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<sst xmlns="http://schemas.openxmlformats.org/spreadsheetml/2006/main" count="156905" uniqueCount="17721">
  <si>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</si>
  <si>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</si>
  <si>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</si>
  <si>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</si>
  <si>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</si>
  <si>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</si>
  <si>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</si>
  <si>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</si>
  <si>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</si>
  <si>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</si>
  <si>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</si>
  <si>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</si>
  <si>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</si>
  <si>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</si>
  <si>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</si>
  <si>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</si>
  <si>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</si>
  <si>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</si>
  <si>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</si>
  <si>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</si>
  <si>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</si>
  <si>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</si>
  <si>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</si>
  <si>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</si>
  <si>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</si>
  <si>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</si>
  <si>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</si>
  <si>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</si>
  <si>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</si>
  <si>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</si>
  <si>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</si>
  <si>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</si>
  <si>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</si>
  <si>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</si>
  <si>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</si>
  <si>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</si>
  <si>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</si>
  <si>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</si>
  <si>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</si>
  <si>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</si>
  <si>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</si>
  <si>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</si>
  <si>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</si>
  <si>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</si>
  <si>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</si>
  <si>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</si>
  <si>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</si>
  <si>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</si>
  <si>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</si>
  <si>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</si>
  <si>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</si>
  <si>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</si>
  <si>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</si>
  <si>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</si>
  <si>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</si>
  <si>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</si>
  <si>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</si>
  <si>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</si>
  <si>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</si>
  <si>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</si>
  <si>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</si>
  <si>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</si>
  <si>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</si>
  <si>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</si>
  <si>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</si>
  <si>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</si>
  <si>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</si>
  <si>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</si>
  <si>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</si>
  <si>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</si>
  <si>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</si>
  <si>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</si>
  <si>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</si>
  <si>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</si>
  <si>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</si>
  <si>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</si>
  <si>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</si>
  <si>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</si>
  <si>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</si>
  <si>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</si>
  <si>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</si>
  <si>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</si>
  <si>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</si>
  <si>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</si>
  <si>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</si>
  <si>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</si>
  <si>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</si>
  <si>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</si>
  <si>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</si>
  <si>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</si>
  <si>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</si>
  <si>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</si>
  <si>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</si>
  <si>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</si>
  <si>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</si>
  <si>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</si>
  <si>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</si>
  <si>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</si>
  <si>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</si>
  <si>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</si>
  <si>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</si>
  <si>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</si>
  <si>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</si>
  <si>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</si>
  <si>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</si>
  <si>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</si>
  <si>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</si>
  <si>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</si>
  <si>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</si>
  <si>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</si>
  <si>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</si>
  <si>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</si>
  <si>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</si>
  <si>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</si>
  <si>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</si>
  <si>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</si>
  <si>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</si>
  <si>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</si>
  <si>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</si>
  <si>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</si>
  <si>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</si>
  <si>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</si>
  <si>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</si>
  <si>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</si>
  <si>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</si>
  <si>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</si>
  <si>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</si>
  <si>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</si>
  <si>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</si>
  <si>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</si>
  <si>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</si>
  <si>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</si>
  <si>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</si>
  <si>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</si>
  <si>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</si>
  <si>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</si>
  <si>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</si>
  <si>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</si>
  <si>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</si>
  <si>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</si>
  <si>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</si>
  <si>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</si>
  <si>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</si>
  <si>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</si>
  <si>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</si>
  <si>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</si>
  <si>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</si>
  <si>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</si>
  <si>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</si>
  <si>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</si>
  <si>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</si>
  <si>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</si>
  <si>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</si>
  <si>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</si>
  <si>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</si>
  <si>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</si>
  <si>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</si>
  <si>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</si>
  <si>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</si>
  <si>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</si>
  <si>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</si>
  <si>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</si>
  <si>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</si>
  <si>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</si>
  <si>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</si>
  <si>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</si>
  <si>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</si>
  <si>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</si>
  <si>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</si>
  <si>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</si>
  <si>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</si>
  <si>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</si>
  <si>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</si>
  <si>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</si>
  <si>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</si>
  <si>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</si>
  <si>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</si>
  <si>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</si>
  <si>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</si>
  <si>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</si>
  <si>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</si>
  <si>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</si>
  <si>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</si>
  <si>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</si>
  <si>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</si>
  <si>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</si>
  <si>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</si>
  <si>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</si>
  <si>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</si>
  <si>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</si>
  <si>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</si>
  <si>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</si>
  <si>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</si>
  <si>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</si>
  <si>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</si>
  <si>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</si>
  <si>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</si>
  <si>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</si>
  <si>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</si>
  <si>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</si>
  <si>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</si>
  <si>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</si>
  <si>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</si>
  <si>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</si>
  <si>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</si>
  <si>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</si>
  <si>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</si>
  <si>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</si>
  <si>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</si>
  <si>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</si>
  <si>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</si>
  <si>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</si>
  <si>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</si>
  <si>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</si>
  <si>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</si>
  <si>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</si>
  <si>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</si>
  <si>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</si>
  <si>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</si>
  <si>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</si>
  <si>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</si>
  <si>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</si>
  <si>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</si>
  <si>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</si>
  <si>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</si>
  <si>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</si>
  <si>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</si>
  <si>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</si>
  <si>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</si>
  <si>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</si>
  <si>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</si>
  <si>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</si>
  <si>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</si>
  <si>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</si>
  <si>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</si>
  <si>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</si>
  <si>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</si>
  <si>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</si>
  <si>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</si>
  <si>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</si>
  <si>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</si>
  <si>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</si>
  <si>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</si>
  <si>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</si>
  <si>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</si>
  <si>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</si>
  <si>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</si>
  <si>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</si>
  <si>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</si>
  <si>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</si>
  <si>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</si>
  <si>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</si>
  <si>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</si>
  <si>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</si>
  <si>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</si>
  <si>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</si>
  <si>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</si>
  <si>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</si>
  <si>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</si>
  <si>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</si>
  <si>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</si>
  <si>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</si>
  <si>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</si>
  <si>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</si>
  <si>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</si>
  <si>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</si>
  <si>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</si>
  <si>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</si>
  <si>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</si>
  <si>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</si>
  <si>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</si>
  <si>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</si>
  <si>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</si>
  <si>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</si>
  <si>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</si>
  <si>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</si>
  <si>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</si>
  <si>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</si>
  <si>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</si>
  <si>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</si>
  <si>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</si>
  <si>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</si>
  <si>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</si>
  <si>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</si>
  <si>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</si>
  <si>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</si>
  <si>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</si>
  <si>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</si>
  <si>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</si>
  <si>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</si>
  <si>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</si>
  <si>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</si>
  <si>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</si>
  <si>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</si>
  <si>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</si>
  <si>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</si>
  <si>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</si>
  <si>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</si>
  <si>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</si>
  <si>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</si>
  <si>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</si>
  <si>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</si>
  <si>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</si>
  <si>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</si>
  <si>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</si>
  <si>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</si>
  <si>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</si>
  <si>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</si>
  <si>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</si>
  <si>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</si>
  <si>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</si>
  <si>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</si>
  <si>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</si>
  <si>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</si>
  <si>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</si>
  <si>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</si>
  <si>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</si>
  <si>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</si>
  <si>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</si>
  <si>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</si>
  <si>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</si>
  <si>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</si>
  <si>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</si>
  <si>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</si>
  <si>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</si>
  <si>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</si>
  <si>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</si>
  <si>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</si>
  <si>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</si>
  <si>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</si>
  <si>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</si>
  <si>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</si>
  <si>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</si>
  <si>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</si>
  <si>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</si>
  <si>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</si>
  <si>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</si>
  <si>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</si>
  <si>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</si>
  <si>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</si>
  <si>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</si>
  <si>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</si>
  <si>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</si>
  <si>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</si>
  <si>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</si>
  <si>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</si>
  <si>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</si>
  <si>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</si>
  <si>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</si>
  <si>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</si>
  <si>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</si>
  <si>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</si>
  <si>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</si>
  <si>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</si>
  <si>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</si>
  <si>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</si>
  <si>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</si>
  <si>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</si>
  <si>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</si>
  <si>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</si>
  <si>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</si>
  <si>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</si>
  <si>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</si>
  <si>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</si>
  <si>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</si>
  <si>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</si>
  <si>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</si>
  <si>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</si>
  <si>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</si>
  <si>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</si>
  <si>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</si>
  <si>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</si>
  <si>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</si>
  <si>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</si>
  <si>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</si>
  <si>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</si>
  <si>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</si>
  <si>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</si>
  <si>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</si>
  <si>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</si>
  <si>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</si>
  <si>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</si>
  <si>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</si>
  <si>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</si>
  <si>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</si>
  <si>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</si>
  <si>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</si>
  <si>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</si>
  <si>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</si>
  <si>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</si>
  <si>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</si>
  <si>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</si>
  <si>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</si>
  <si>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</si>
  <si>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</si>
  <si>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</si>
  <si>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</si>
  <si>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</si>
  <si>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</si>
  <si>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</si>
  <si>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</si>
  <si>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</si>
  <si>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</si>
  <si>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</si>
  <si>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</si>
  <si>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</si>
  <si>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</si>
  <si>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</si>
  <si>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</si>
  <si>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</si>
  <si>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</si>
  <si>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</si>
  <si>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</si>
  <si>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</si>
  <si>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</si>
  <si>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</si>
  <si>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</si>
  <si>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</si>
  <si>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</si>
  <si>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</si>
  <si>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</si>
  <si>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</si>
  <si>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</si>
  <si>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</si>
  <si>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</si>
  <si>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</si>
  <si>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</si>
  <si>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</si>
  <si>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</si>
  <si>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</si>
  <si>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</si>
  <si>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</si>
  <si>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</si>
  <si>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</si>
  <si>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</si>
  <si>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</si>
  <si>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</si>
  <si>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</si>
  <si>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</si>
  <si>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</si>
  <si>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</si>
  <si>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</si>
  <si>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</si>
  <si>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</si>
  <si>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</si>
  <si>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</si>
  <si>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</si>
  <si>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</si>
  <si>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</si>
  <si>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</si>
  <si>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</si>
  <si>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</si>
  <si>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</si>
  <si>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</si>
  <si>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</si>
  <si>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</si>
  <si>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</si>
  <si>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</si>
  <si>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</si>
  <si>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</si>
  <si>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</si>
  <si>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</si>
  <si>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</si>
  <si>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</si>
  <si>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</si>
  <si>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</si>
  <si>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</si>
  <si>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</si>
  <si>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</si>
  <si>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</si>
  <si>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</si>
  <si>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</si>
  <si>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</si>
  <si>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</si>
  <si>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</si>
  <si>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</si>
  <si>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</si>
  <si>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</si>
  <si>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</si>
  <si>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</si>
  <si>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</si>
  <si>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</si>
  <si>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</si>
  <si>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</si>
  <si>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</si>
  <si>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</si>
  <si>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</si>
  <si>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</si>
  <si>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</si>
  <si>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</si>
  <si>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</si>
  <si>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</si>
  <si>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</si>
  <si>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</si>
  <si>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</si>
  <si>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</si>
  <si>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</si>
  <si>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</si>
  <si>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</si>
  <si>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</si>
  <si>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</si>
  <si>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</si>
  <si>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</si>
  <si>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</si>
  <si>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</si>
  <si>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</si>
  <si>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</si>
  <si>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</si>
  <si>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</si>
  <si>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</si>
  <si>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</si>
  <si>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</si>
  <si>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</si>
  <si>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</si>
  <si>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</si>
  <si>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</si>
  <si>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</si>
  <si>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</si>
  <si>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</si>
  <si>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</si>
  <si>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</si>
  <si>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</si>
  <si>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</si>
  <si>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</si>
  <si>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</si>
  <si>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</si>
  <si>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</si>
  <si>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</si>
  <si>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</si>
  <si>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</si>
  <si>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</si>
  <si>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</si>
  <si>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</si>
  <si>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</si>
  <si>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</si>
  <si>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</si>
  <si>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</si>
  <si>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</si>
  <si>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</si>
  <si>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</si>
  <si>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</si>
  <si>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</si>
  <si>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</si>
  <si>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</si>
  <si>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</si>
  <si>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</si>
  <si>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</si>
  <si>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</si>
  <si>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</si>
  <si>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</si>
  <si>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</si>
  <si>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</si>
  <si>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</si>
  <si>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</si>
  <si>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</si>
  <si>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</si>
  <si>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</si>
  <si>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</si>
  <si>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</si>
  <si>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</si>
  <si>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</si>
  <si>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</si>
  <si>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</si>
  <si>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</si>
  <si>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</si>
  <si>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</si>
  <si>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</si>
  <si>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</si>
  <si>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</si>
  <si>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</si>
  <si>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</si>
  <si>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</si>
  <si>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</si>
  <si>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</si>
  <si>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</si>
  <si>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</si>
  <si>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</si>
  <si>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</si>
  <si>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</si>
  <si>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</si>
  <si>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</si>
  <si>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</si>
  <si>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</si>
  <si>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</si>
  <si>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</si>
  <si>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</si>
  <si>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</si>
  <si>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</si>
  <si>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</si>
  <si>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</si>
  <si>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</si>
  <si>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</si>
  <si>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</si>
  <si>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</si>
  <si>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</si>
  <si>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</si>
  <si>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</si>
  <si>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</si>
  <si>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</si>
  <si>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</si>
  <si>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</si>
  <si>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</si>
  <si>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</si>
  <si>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</si>
  <si>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</si>
  <si>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</si>
  <si>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</si>
  <si>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</si>
  <si>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</si>
  <si>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</si>
  <si>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</si>
  <si>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</si>
  <si>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</si>
  <si>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</si>
  <si>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</si>
  <si>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</si>
  <si>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</si>
  <si>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</si>
  <si>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</si>
  <si>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</si>
  <si>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</si>
  <si>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</si>
  <si>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</si>
  <si>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</si>
  <si>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</si>
  <si>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</si>
  <si>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</si>
  <si>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</si>
  <si>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</si>
  <si>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</si>
  <si>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</si>
  <si>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</si>
  <si>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</si>
  <si>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</si>
  <si>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</si>
  <si>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</si>
  <si>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</si>
  <si>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</si>
  <si>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</si>
  <si>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</si>
  <si>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</si>
  <si>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</si>
  <si>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</si>
  <si>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</si>
  <si>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</si>
  <si>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</si>
  <si>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</si>
  <si>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</si>
  <si>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</si>
  <si>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</si>
  <si>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</si>
  <si>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</si>
  <si>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</si>
  <si>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</si>
  <si>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</si>
  <si>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</si>
  <si>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</si>
  <si>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</si>
  <si>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</si>
  <si>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</si>
  <si>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</si>
  <si>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</si>
  <si>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</si>
  <si>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</si>
  <si>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</si>
  <si>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</si>
  <si>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</si>
  <si>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</si>
  <si>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</si>
  <si>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</si>
  <si>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</si>
  <si>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</si>
  <si>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</si>
  <si>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</si>
  <si>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</si>
  <si>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</si>
  <si>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</si>
  <si>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</si>
  <si>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</si>
  <si>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</si>
  <si>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</si>
  <si>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</si>
  <si>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</si>
  <si>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</si>
  <si>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</si>
  <si>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</si>
  <si>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</si>
  <si>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</si>
  <si>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</si>
  <si>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</si>
  <si>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</si>
  <si>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</si>
  <si>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</si>
  <si>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</si>
  <si>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</si>
  <si>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</si>
  <si>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</si>
  <si>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</si>
  <si>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</si>
  <si>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</si>
  <si>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</si>
  <si>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</si>
  <si>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</si>
  <si>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</si>
  <si>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</si>
  <si>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</si>
  <si>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</si>
  <si>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</si>
  <si>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</si>
  <si>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</si>
  <si>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</si>
  <si>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</si>
  <si>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</si>
  <si>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</si>
  <si>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</si>
  <si>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</si>
  <si>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</si>
  <si>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</si>
  <si>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</si>
  <si>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</si>
  <si>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</si>
  <si>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</si>
  <si>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</si>
  <si>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</si>
  <si>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</si>
  <si>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</si>
  <si>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</si>
  <si>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</si>
  <si>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</si>
  <si>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</si>
  <si>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</si>
  <si>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</si>
  <si>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</si>
  <si>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</si>
  <si>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</si>
  <si>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</si>
  <si>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</si>
  <si>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</si>
  <si>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</si>
  <si>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</si>
  <si>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</si>
  <si>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</si>
  <si>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</si>
  <si>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</si>
  <si>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</si>
  <si>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</si>
  <si>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</si>
  <si>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</si>
  <si>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</si>
  <si>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</si>
  <si>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</si>
  <si>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</si>
  <si>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</si>
  <si>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</si>
  <si>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</si>
  <si>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</si>
  <si>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</si>
  <si>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</si>
  <si>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</si>
  <si>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</si>
  <si>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</si>
  <si>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</si>
  <si>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</si>
  <si>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</si>
  <si>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</si>
  <si>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</si>
  <si>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</si>
  <si>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</si>
  <si>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</si>
  <si>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</si>
  <si>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</si>
  <si>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</si>
  <si>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</si>
  <si>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</si>
  <si>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</si>
  <si>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</si>
  <si>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</si>
  <si>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</si>
  <si>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</si>
  <si>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</si>
  <si>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</si>
  <si>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</si>
  <si>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</si>
  <si>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</si>
  <si>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</si>
  <si>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</si>
  <si>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</si>
  <si>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</si>
  <si>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</si>
  <si>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</si>
  <si>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</si>
  <si>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</si>
  <si>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</si>
  <si>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</si>
  <si>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</si>
  <si>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</si>
  <si>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</si>
  <si>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</si>
  <si>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</si>
  <si>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</si>
  <si>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</si>
  <si>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</si>
  <si>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</si>
  <si>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</si>
  <si>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</si>
  <si>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</si>
  <si>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</si>
  <si>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</si>
  <si>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</si>
  <si>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</si>
  <si>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</si>
  <si>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</si>
  <si>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</si>
  <si>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</si>
  <si>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</si>
  <si>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</si>
  <si>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</si>
  <si>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</si>
  <si>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</si>
  <si>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</si>
  <si>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</si>
  <si>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</si>
  <si>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</si>
  <si>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</si>
  <si>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</si>
  <si>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</si>
  <si>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</si>
  <si>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</si>
  <si>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</si>
  <si>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</si>
  <si>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</si>
  <si>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</si>
  <si>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</si>
  <si>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</si>
  <si>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</si>
  <si>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</si>
  <si>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</si>
  <si>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</si>
  <si>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</si>
  <si>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</si>
  <si>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</si>
  <si>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</si>
  <si>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</si>
  <si>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</si>
  <si>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</si>
  <si>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</si>
  <si>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</si>
  <si>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</si>
  <si>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</si>
  <si>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</si>
  <si>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</si>
  <si>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</si>
  <si>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</si>
  <si>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</si>
  <si>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</si>
  <si>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</si>
  <si>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</si>
  <si>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</si>
  <si>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</si>
  <si>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</si>
  <si>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</si>
  <si>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</si>
  <si>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</si>
  <si>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</si>
  <si>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</si>
  <si>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</si>
  <si>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</si>
  <si>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</si>
  <si>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</si>
  <si>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</si>
  <si>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</si>
  <si>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</si>
  <si>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</si>
  <si>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</si>
  <si>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</si>
  <si>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</si>
  <si>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</si>
  <si>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</si>
  <si>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</si>
  <si>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</si>
  <si>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</si>
  <si>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</si>
  <si>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</si>
  <si>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</si>
  <si>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</si>
  <si>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</si>
  <si>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</si>
  <si>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</si>
  <si>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</si>
  <si>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</si>
  <si>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</si>
  <si>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</si>
  <si>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</si>
  <si>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</si>
  <si>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</si>
  <si>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</si>
  <si>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</si>
  <si>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</si>
  <si>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</si>
  <si>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</si>
  <si>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</si>
  <si>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</si>
  <si>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</si>
  <si>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</si>
  <si>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</si>
  <si>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</si>
  <si>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</si>
  <si>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</si>
  <si>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</si>
  <si>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</si>
  <si>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</si>
  <si>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</si>
  <si>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</si>
  <si>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</si>
  <si>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</si>
  <si>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</si>
  <si>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</si>
  <si>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</si>
  <si>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</si>
  <si>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</si>
  <si>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</si>
  <si>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</si>
  <si>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</si>
  <si>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</si>
  <si>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</si>
  <si>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</si>
  <si>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</si>
  <si>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</si>
  <si>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</si>
  <si>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</si>
  <si>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</si>
  <si>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</si>
  <si>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</si>
  <si>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</si>
  <si>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</si>
  <si>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</si>
  <si>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</si>
  <si>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</si>
  <si>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</si>
  <si>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</si>
  <si>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</si>
  <si>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</si>
  <si>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</si>
  <si>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</si>
  <si>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</si>
  <si>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</si>
  <si>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</si>
  <si>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</si>
  <si>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</si>
  <si>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</si>
  <si>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</si>
  <si>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</si>
  <si>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</si>
  <si>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</si>
  <si>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</si>
  <si>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</si>
  <si>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</si>
  <si>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</si>
  <si>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</si>
  <si>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</si>
  <si>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</si>
  <si>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</si>
  <si>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</si>
  <si>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</si>
  <si>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</si>
  <si>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</si>
  <si>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</si>
  <si>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</si>
  <si>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</si>
  <si>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</si>
  <si>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</si>
  <si>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</si>
  <si>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</si>
  <si>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</si>
  <si>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</si>
  <si>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</si>
  <si>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</si>
  <si>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</si>
  <si>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</si>
  <si>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</si>
  <si>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</si>
  <si>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</si>
  <si>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</si>
  <si>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</si>
  <si>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</si>
  <si>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</si>
  <si>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</si>
  <si>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</si>
  <si>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</si>
  <si>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</si>
  <si>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</si>
  <si>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</si>
  <si>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</si>
  <si>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</si>
  <si>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</si>
  <si>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</si>
  <si>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</si>
  <si>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</si>
  <si>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</si>
  <si>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</si>
  <si>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</si>
  <si>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</si>
  <si>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</si>
  <si>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</si>
  <si>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</si>
  <si>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</si>
  <si>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</si>
  <si>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</si>
  <si>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</si>
  <si>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</si>
  <si>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</si>
  <si>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</si>
  <si>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</si>
  <si>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</si>
  <si>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</si>
  <si>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</si>
  <si>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</si>
  <si>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</si>
  <si>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</si>
  <si>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</si>
  <si>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</si>
  <si>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</si>
  <si>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</si>
  <si>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</si>
  <si>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</si>
  <si>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</si>
  <si>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</si>
  <si>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</si>
  <si>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</si>
  <si>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</si>
  <si>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</si>
  <si>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</si>
  <si>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</si>
  <si>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</si>
  <si>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</si>
  <si>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</si>
  <si>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</si>
  <si>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</si>
  <si>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</si>
  <si>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</si>
  <si>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</si>
  <si>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</si>
  <si>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</si>
  <si>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</si>
  <si>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</si>
  <si>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</si>
  <si>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</si>
  <si>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</si>
  <si>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</si>
  <si>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</si>
  <si>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</si>
  <si>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</si>
  <si>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</si>
  <si>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</si>
  <si>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</si>
  <si>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</si>
  <si>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</si>
  <si>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</si>
  <si>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</si>
  <si>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</si>
  <si>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</si>
  <si>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</si>
  <si>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</si>
  <si>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</si>
  <si>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</si>
  <si>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</si>
  <si>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</si>
  <si>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</si>
  <si>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</si>
  <si>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</si>
  <si>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</si>
  <si>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</si>
  <si>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</si>
  <si>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</si>
  <si>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</si>
  <si>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</si>
  <si>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</si>
  <si>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</si>
  <si>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</si>
  <si>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</si>
  <si>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</si>
  <si>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</si>
  <si>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</si>
  <si>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</si>
  <si>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</si>
  <si>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</si>
  <si>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</si>
  <si>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</si>
  <si>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</si>
  <si>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</si>
  <si>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</si>
  <si>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</si>
  <si>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</si>
  <si>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</si>
  <si>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</si>
  <si>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</si>
  <si>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</si>
  <si>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</si>
  <si>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</si>
  <si>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</si>
  <si>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</si>
  <si>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</si>
  <si>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</si>
  <si>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</si>
  <si>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</si>
  <si>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</si>
  <si>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</si>
  <si>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</si>
  <si>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</si>
  <si>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</si>
  <si>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</si>
  <si>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</si>
  <si>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</si>
  <si>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</si>
  <si>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</si>
  <si>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</si>
  <si>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</si>
  <si>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</si>
  <si>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</si>
  <si>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</si>
  <si>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</si>
  <si>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</si>
  <si>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</si>
  <si>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</si>
  <si>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</si>
  <si>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</si>
  <si>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</si>
  <si>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</si>
  <si>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</si>
  <si>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</si>
  <si>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</si>
  <si>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</si>
  <si>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</si>
  <si>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</si>
  <si>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</si>
  <si>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</si>
  <si>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</si>
  <si>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</si>
  <si>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</si>
  <si>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</si>
  <si>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</si>
  <si>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</si>
  <si>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</si>
  <si>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</si>
  <si>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</si>
  <si>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</si>
  <si>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</si>
  <si>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</si>
  <si>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</si>
  <si>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</si>
  <si>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</si>
  <si>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</si>
  <si>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</si>
  <si>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</si>
  <si>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</si>
  <si>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</si>
  <si>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</si>
  <si>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</si>
  <si>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</si>
  <si>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</si>
  <si>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</si>
  <si>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</si>
  <si>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</si>
  <si>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</si>
  <si>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</si>
  <si>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</si>
  <si>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</si>
  <si>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</si>
  <si>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</si>
  <si>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</si>
  <si>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</si>
  <si>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</si>
  <si>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</si>
  <si>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</si>
  <si>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</si>
  <si>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</si>
  <si>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</si>
  <si>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</si>
  <si>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</si>
  <si>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</si>
  <si>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</si>
  <si>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</si>
  <si>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</si>
  <si>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</si>
  <si>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</si>
  <si>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</si>
  <si>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</si>
  <si>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</si>
  <si>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</si>
  <si>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</si>
  <si>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</si>
  <si>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</si>
  <si>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</si>
  <si>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</si>
  <si>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</si>
  <si>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</si>
  <si>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</si>
  <si>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</si>
  <si>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</si>
  <si>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</si>
  <si>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</si>
  <si>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</si>
  <si>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</si>
  <si>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</si>
  <si>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</si>
  <si>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</si>
  <si>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</si>
  <si>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</si>
  <si>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</si>
  <si>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</si>
  <si>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</si>
  <si>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</si>
  <si>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</si>
  <si>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</si>
  <si>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</si>
  <si>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</si>
  <si>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</si>
  <si>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</si>
  <si>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</si>
  <si>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</si>
  <si>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</si>
  <si>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</si>
  <si>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</si>
  <si>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</si>
  <si>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</si>
  <si>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</si>
  <si>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</si>
  <si>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</si>
  <si>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</si>
  <si>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</si>
  <si>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</si>
  <si>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</si>
  <si>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</si>
  <si>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</si>
  <si>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</si>
  <si>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</si>
  <si>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</si>
  <si>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</si>
  <si>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</si>
  <si>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</si>
  <si>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</si>
  <si>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</si>
  <si>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</si>
  <si>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</si>
  <si>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</si>
  <si>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</si>
  <si>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</si>
  <si>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</si>
  <si>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</si>
  <si>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</si>
  <si>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</si>
  <si>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</si>
  <si>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</si>
  <si>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</si>
  <si>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</si>
  <si>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</si>
  <si>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</si>
  <si>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</si>
  <si>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</si>
  <si>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</si>
  <si>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</si>
  <si>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</si>
  <si>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</si>
  <si>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</si>
  <si>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</si>
  <si>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</si>
  <si>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</si>
  <si>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</si>
  <si>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</si>
  <si>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</si>
  <si>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</si>
  <si>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</si>
  <si>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</si>
  <si>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</si>
  <si>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</si>
  <si>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</si>
  <si>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</si>
  <si>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</si>
  <si>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</si>
  <si>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</si>
  <si>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</si>
  <si>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</si>
  <si>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</si>
  <si>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</si>
  <si>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</si>
  <si>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</si>
  <si>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</si>
  <si>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</si>
  <si>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</si>
  <si>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</si>
  <si>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</si>
  <si>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</si>
  <si>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</si>
  <si>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</si>
  <si>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</si>
  <si>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</si>
  <si>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</si>
  <si>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</si>
  <si>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</si>
  <si>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</si>
  <si>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</si>
  <si>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</si>
  <si>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</si>
  <si>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</si>
  <si>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</si>
  <si>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</si>
  <si>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</si>
  <si>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</si>
  <si>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</si>
  <si>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</si>
  <si>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</si>
  <si>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</si>
  <si>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</si>
  <si>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</si>
  <si>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</si>
  <si>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</si>
  <si>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</si>
  <si>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</si>
  <si>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</si>
  <si>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</si>
  <si>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</si>
  <si>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</si>
  <si>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</si>
  <si>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</si>
  <si>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</si>
  <si>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</si>
  <si>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</si>
  <si>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</si>
  <si>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</si>
  <si>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</si>
  <si>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</si>
  <si>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</si>
  <si>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</si>
  <si>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</si>
  <si>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</si>
  <si>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</si>
  <si>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</si>
  <si>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</si>
  <si>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</si>
  <si>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</si>
  <si>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</si>
  <si>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</si>
  <si>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</si>
  <si>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</si>
  <si>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</si>
  <si>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</si>
  <si>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</si>
  <si>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</si>
  <si>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</si>
  <si>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</si>
  <si>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</si>
  <si>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</si>
  <si>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</si>
  <si>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</si>
  <si>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</si>
  <si>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</si>
  <si>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</si>
  <si>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</si>
  <si>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</si>
  <si>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</si>
  <si>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</si>
  <si>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</si>
  <si>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</si>
  <si>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</si>
  <si>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</si>
  <si>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</si>
  <si>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</si>
  <si>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</si>
  <si>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</si>
  <si>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</si>
  <si>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</si>
  <si>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</si>
  <si>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</si>
  <si>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</si>
  <si>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</si>
  <si>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</si>
  <si>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</si>
  <si>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</si>
  <si>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</si>
  <si>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</si>
  <si>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</si>
  <si>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</si>
  <si>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</si>
  <si>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</si>
  <si>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</si>
  <si>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</si>
  <si>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</si>
  <si>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</si>
  <si>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</si>
  <si>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</si>
  <si>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</si>
  <si>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</si>
  <si>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</si>
  <si>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</si>
  <si>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</si>
  <si>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</si>
  <si>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</si>
  <si>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</si>
  <si>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</si>
  <si>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</si>
  <si>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</si>
  <si>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</si>
  <si>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</si>
  <si>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</si>
  <si>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</si>
  <si>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</si>
  <si>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</si>
  <si>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</si>
  <si>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</si>
  <si>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</si>
  <si>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</si>
  <si>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</si>
  <si>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</si>
  <si>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</si>
  <si>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</si>
  <si>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</si>
  <si>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</si>
  <si>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</si>
  <si>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</si>
  <si>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</si>
  <si>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</si>
  <si>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</si>
  <si>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</si>
  <si>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</si>
  <si>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</si>
  <si>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</si>
  <si>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</si>
  <si>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</si>
  <si>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</si>
  <si>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</si>
  <si>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</si>
  <si>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</si>
  <si>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</si>
  <si>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</si>
  <si>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</si>
  <si>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</si>
  <si>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</si>
  <si>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</si>
  <si>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</si>
  <si>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</si>
  <si>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</si>
  <si>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</si>
  <si>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</si>
  <si>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</si>
  <si>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</si>
  <si>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</si>
  <si>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</si>
  <si>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</si>
  <si>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</si>
  <si>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</si>
  <si>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</si>
  <si>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</si>
  <si>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</si>
  <si>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</si>
  <si>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</si>
  <si>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</si>
  <si>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</si>
  <si>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</si>
  <si>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</si>
  <si>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</si>
  <si>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</si>
  <si>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</si>
  <si>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</si>
  <si>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</si>
  <si>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</si>
  <si>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</si>
  <si>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</si>
  <si>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</si>
  <si>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</si>
  <si>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</si>
  <si>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</si>
  <si>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</si>
  <si>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</si>
  <si>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</si>
  <si>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</si>
  <si>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</si>
  <si>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</si>
  <si>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</si>
  <si>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</si>
  <si>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</si>
  <si>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</si>
  <si>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</si>
  <si>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</si>
  <si>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</si>
  <si>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</si>
  <si>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</si>
  <si>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</si>
  <si>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</si>
  <si>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</si>
  <si>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</si>
  <si>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</si>
  <si>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</si>
  <si>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</si>
  <si>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</si>
  <si>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</si>
  <si>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</si>
  <si>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</si>
  <si>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</si>
  <si>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</si>
  <si>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</si>
  <si>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</si>
  <si>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</si>
  <si>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</si>
  <si>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</si>
  <si>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</si>
  <si>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</si>
  <si>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</si>
  <si>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</si>
  <si>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</si>
  <si>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</si>
  <si>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</si>
  <si>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</si>
  <si>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</si>
  <si>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</si>
  <si>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</si>
  <si>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</si>
  <si>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</si>
  <si>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</si>
  <si>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</si>
  <si>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</si>
  <si>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</si>
  <si>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</si>
  <si>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</si>
  <si>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</si>
  <si>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</si>
  <si>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</si>
  <si>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</si>
  <si>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</si>
  <si>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</si>
  <si>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</si>
  <si>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</si>
  <si>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</si>
  <si>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</si>
  <si>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</si>
  <si>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</si>
  <si>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</si>
  <si>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</si>
  <si>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</si>
  <si>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</si>
  <si>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</si>
  <si>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</si>
  <si>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</si>
  <si>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</si>
  <si>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</si>
  <si>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</si>
  <si>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</si>
  <si>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</si>
  <si>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</si>
  <si>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</si>
  <si>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</si>
  <si>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</si>
  <si>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</si>
  <si>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</si>
  <si>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</si>
  <si>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</si>
  <si>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</si>
  <si>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</si>
  <si>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</si>
  <si>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</si>
  <si>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</si>
  <si>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</si>
  <si>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</si>
  <si>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</si>
  <si>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</si>
  <si>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</si>
  <si>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</si>
  <si>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</si>
  <si>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</si>
  <si>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</si>
  <si>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</si>
  <si>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</si>
  <si>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</si>
  <si>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</si>
  <si>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</si>
  <si>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</si>
  <si>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</si>
  <si>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</si>
  <si>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</si>
  <si>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</si>
  <si>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</si>
  <si>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</si>
  <si>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</si>
  <si>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</si>
  <si>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</si>
  <si>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</si>
  <si>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</si>
  <si>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</si>
  <si>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</si>
  <si>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</si>
  <si>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</si>
  <si>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</si>
  <si>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</si>
  <si>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</si>
  <si>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</si>
  <si>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</si>
  <si>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</si>
  <si>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</si>
  <si>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</si>
  <si>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</si>
  <si>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</si>
  <si>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</si>
  <si>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</si>
  <si>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</si>
  <si>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</si>
  <si>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</si>
  <si>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</si>
  <si>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</si>
  <si>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</si>
  <si>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</si>
  <si>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</si>
  <si>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</si>
  <si>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</si>
  <si>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</si>
  <si>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</si>
  <si>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</si>
  <si>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</si>
  <si>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</si>
  <si>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</si>
  <si>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</si>
  <si>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</si>
  <si>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</si>
  <si>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</si>
  <si>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</si>
  <si>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</si>
  <si>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</si>
  <si>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</si>
  <si>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</si>
  <si>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</si>
  <si>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</si>
  <si>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</si>
  <si>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</si>
  <si>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</si>
  <si>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</si>
  <si>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</si>
  <si>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</si>
  <si>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</si>
  <si>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</si>
  <si>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</si>
  <si>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</si>
  <si>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</si>
  <si>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</si>
  <si>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</si>
  <si>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</si>
  <si>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</si>
  <si>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</si>
  <si>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</si>
  <si>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</si>
  <si>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</si>
  <si>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</si>
  <si>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</si>
  <si>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</si>
  <si>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</si>
  <si>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</si>
  <si>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</si>
  <si>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</si>
  <si>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</si>
  <si>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</si>
  <si>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</si>
  <si>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</si>
  <si>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</si>
  <si>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</si>
  <si>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</si>
  <si>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</si>
  <si>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</si>
  <si>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</si>
  <si>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</si>
  <si>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</si>
  <si>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</si>
  <si>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</si>
  <si>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</si>
  <si>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</si>
  <si>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</si>
  <si>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</si>
  <si>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</si>
  <si>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</si>
  <si>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</si>
  <si>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</si>
  <si>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</si>
  <si>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</si>
  <si>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</si>
  <si>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</si>
  <si>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</si>
  <si>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</si>
  <si>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</si>
  <si>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</si>
  <si>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</si>
  <si>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</si>
  <si>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</si>
  <si>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</si>
  <si>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</si>
  <si>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</si>
  <si>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</si>
  <si>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</si>
  <si>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</si>
  <si>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</si>
  <si>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</si>
  <si>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</si>
  <si>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</si>
  <si>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</si>
  <si>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</si>
  <si>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</si>
  <si>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</si>
  <si>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</si>
  <si>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</si>
  <si>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</si>
  <si>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</si>
  <si>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</si>
  <si>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</si>
  <si>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</si>
  <si>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</si>
  <si>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</si>
  <si>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</si>
  <si>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</si>
  <si>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</si>
  <si>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</si>
  <si>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</si>
  <si>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</si>
  <si>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</si>
  <si>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</si>
  <si>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</si>
  <si>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</si>
  <si>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</si>
  <si>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</si>
  <si>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</si>
  <si>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</si>
  <si>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</si>
  <si>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</si>
  <si>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</si>
  <si>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</si>
  <si>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</si>
  <si>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</si>
  <si>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</si>
  <si>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</si>
  <si>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</si>
  <si>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</si>
  <si>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</si>
  <si>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</si>
  <si>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</si>
  <si>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</si>
  <si>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</si>
  <si>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</si>
  <si>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</si>
  <si>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</si>
  <si>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</si>
  <si>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</si>
  <si>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</si>
  <si>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</si>
  <si>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</si>
  <si>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</si>
  <si>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</si>
  <si>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</si>
  <si>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</si>
  <si>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</si>
  <si>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</si>
  <si>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</si>
  <si>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</si>
  <si>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</si>
  <si>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</si>
  <si>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</si>
  <si>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</si>
  <si>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</si>
  <si>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</si>
  <si>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</si>
  <si>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</si>
  <si>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</si>
  <si>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</si>
  <si>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</si>
  <si>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</si>
  <si>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</si>
  <si>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</si>
  <si>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</si>
  <si>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</si>
  <si>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</si>
  <si>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</si>
  <si>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</si>
  <si>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</si>
  <si>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</si>
  <si>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</si>
  <si>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</si>
  <si>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</si>
  <si>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</si>
  <si>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</si>
  <si>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</si>
  <si>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</si>
  <si>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</si>
  <si>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</si>
  <si>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</si>
  <si>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</si>
  <si>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</si>
  <si>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</si>
  <si>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</si>
  <si>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</si>
  <si>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</si>
  <si>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</si>
  <si>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</si>
  <si>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</si>
  <si>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</si>
  <si>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</si>
  <si>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</si>
  <si>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</si>
  <si>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</si>
  <si>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</si>
  <si>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</si>
  <si>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</si>
  <si>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</si>
  <si>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</si>
  <si>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</si>
  <si>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</si>
  <si>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</si>
  <si>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</si>
  <si>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</si>
  <si>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</si>
  <si>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</si>
  <si>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</si>
  <si>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</si>
  <si>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</si>
  <si>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</si>
  <si>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</si>
  <si>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</si>
  <si>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</si>
  <si>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</si>
  <si>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</si>
  <si>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</si>
  <si>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</si>
  <si>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</si>
  <si>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</si>
  <si>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</si>
  <si>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</si>
  <si>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</si>
  <si>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</si>
  <si>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</si>
  <si>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</si>
  <si>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</si>
  <si>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</si>
  <si>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</si>
  <si>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</si>
  <si>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</si>
  <si>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</si>
  <si>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</si>
  <si>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</si>
  <si>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</si>
  <si>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</si>
  <si>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</si>
  <si>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</si>
  <si>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</si>
  <si>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</si>
  <si>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</si>
  <si>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</si>
  <si>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</si>
  <si>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</si>
  <si>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</si>
  <si>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</si>
  <si>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</si>
  <si>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</si>
  <si>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</si>
  <si>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</si>
  <si>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</si>
  <si>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</si>
  <si>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</si>
  <si>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</si>
  <si>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</si>
  <si>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</si>
  <si>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</si>
  <si>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</si>
  <si>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</si>
  <si>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</si>
  <si>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</si>
  <si>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</si>
  <si>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</si>
  <si>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</si>
  <si>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</si>
  <si>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</si>
  <si>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</si>
  <si>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</si>
  <si>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</si>
  <si>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</si>
  <si>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</si>
  <si>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</si>
  <si>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</si>
  <si>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</si>
  <si>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</si>
  <si>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</si>
  <si>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</si>
  <si>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</si>
  <si>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</si>
  <si>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</si>
  <si>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</si>
  <si>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</si>
  <si>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</si>
  <si>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</si>
  <si>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</si>
  <si>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</si>
  <si>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</si>
  <si>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</si>
  <si>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</si>
  <si>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</si>
  <si>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</si>
  <si>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</si>
  <si>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</si>
  <si>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</si>
  <si>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</si>
  <si>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</si>
  <si>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</si>
  <si>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</si>
  <si>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</si>
  <si>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</si>
  <si>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</si>
  <si>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</si>
  <si>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</si>
  <si>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</si>
  <si>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</si>
  <si>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</si>
  <si>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</si>
  <si>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</si>
  <si>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</si>
  <si>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</si>
  <si>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</si>
  <si>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</si>
  <si>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</si>
  <si>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</si>
  <si>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</si>
  <si>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</si>
  <si>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</si>
  <si>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</si>
  <si>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</si>
  <si>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</si>
  <si>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</si>
  <si>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</si>
  <si>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</si>
  <si>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</si>
  <si>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</si>
  <si>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</si>
  <si>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</si>
  <si>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</si>
  <si>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</si>
  <si>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</si>
  <si>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</si>
  <si>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</si>
  <si>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</si>
  <si>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</si>
  <si>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</si>
  <si>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</si>
  <si>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</si>
  <si>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</si>
  <si>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</si>
  <si>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</si>
  <si>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</si>
  <si>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</si>
  <si>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</si>
  <si>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</si>
  <si>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</si>
  <si>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</si>
  <si>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</si>
  <si>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</si>
  <si>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</si>
  <si>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</si>
  <si>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</si>
  <si>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</si>
  <si>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</si>
  <si>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</si>
  <si>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</si>
  <si>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</si>
  <si>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</si>
  <si>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</si>
  <si>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</si>
  <si>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</si>
  <si>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</si>
  <si>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</si>
  <si>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</si>
  <si>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</si>
  <si>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</si>
  <si>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</si>
  <si>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</si>
  <si>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</si>
  <si>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</si>
  <si>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</si>
  <si>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</si>
  <si>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</si>
  <si>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</si>
  <si>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</si>
  <si>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</si>
  <si>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</si>
  <si>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</si>
  <si>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</si>
  <si>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</si>
  <si>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</si>
  <si>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</si>
  <si>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</si>
  <si>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</si>
  <si>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</si>
  <si>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</si>
  <si>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</si>
  <si>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</si>
  <si>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</si>
  <si>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</si>
  <si>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</si>
  <si>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</si>
  <si>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</si>
  <si>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</si>
  <si>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</si>
  <si>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</si>
  <si>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</si>
  <si>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</si>
  <si>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</si>
  <si>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</si>
  <si>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</si>
  <si>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</si>
  <si>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</si>
  <si>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</si>
  <si>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</si>
  <si>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</si>
  <si>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</si>
  <si>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</si>
  <si>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</si>
  <si>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</si>
  <si>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</si>
  <si>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</si>
  <si>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</si>
  <si>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</si>
  <si>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</si>
  <si>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</si>
  <si>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</si>
  <si>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</si>
  <si>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</si>
  <si>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</si>
  <si>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</si>
  <si>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</si>
  <si>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</si>
  <si>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</si>
  <si>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</si>
  <si>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</si>
  <si>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</si>
  <si>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</si>
  <si>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</si>
  <si>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</si>
  <si>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</si>
  <si>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</si>
  <si>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</si>
  <si>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</si>
  <si>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</si>
  <si>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</si>
  <si>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</si>
  <si>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</si>
  <si>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</si>
  <si>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</si>
  <si>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</si>
  <si>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</si>
  <si>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</si>
  <si>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</si>
  <si>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</si>
  <si>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</si>
  <si>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</si>
  <si>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</si>
  <si>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</si>
  <si>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</si>
  <si>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</si>
  <si>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</si>
  <si>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</si>
  <si>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</si>
  <si>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</si>
  <si>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</si>
  <si>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</si>
  <si>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</si>
  <si>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</si>
  <si>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</si>
  <si>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</si>
  <si>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</si>
  <si>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</si>
  <si>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</si>
  <si>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</si>
  <si>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</si>
  <si>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</si>
  <si>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</si>
  <si>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</si>
  <si>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</si>
  <si>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</si>
  <si>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</si>
  <si>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</si>
  <si>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</si>
  <si>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</si>
  <si>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</si>
  <si>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</si>
  <si>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</si>
  <si>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</si>
  <si>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</si>
  <si>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</si>
  <si>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</si>
  <si>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</si>
  <si>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</si>
  <si>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</si>
  <si>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</si>
  <si>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</si>
  <si>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</si>
  <si>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</si>
  <si>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</si>
  <si>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</si>
  <si>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</si>
  <si>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</si>
  <si>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</si>
  <si>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</si>
  <si>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</si>
  <si>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</si>
  <si>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</si>
  <si>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</si>
  <si>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</si>
  <si>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</si>
  <si>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</si>
  <si>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</si>
  <si>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</si>
  <si>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</si>
  <si>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</si>
  <si>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</si>
  <si>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</si>
  <si>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</si>
  <si>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</si>
  <si>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</si>
  <si>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</si>
  <si>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</si>
  <si>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</si>
  <si>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</si>
  <si>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</si>
  <si>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</si>
  <si>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</si>
  <si>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</si>
  <si>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</si>
  <si>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</si>
  <si>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</si>
  <si>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</si>
  <si>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</si>
  <si>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</si>
  <si>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</si>
  <si>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</si>
  <si>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</si>
  <si>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</si>
  <si>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</si>
  <si>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</si>
  <si>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</si>
  <si>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</si>
  <si>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</si>
  <si>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</si>
  <si>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</si>
  <si>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</si>
  <si>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</si>
  <si>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</si>
  <si>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</si>
  <si>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</si>
  <si>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</si>
  <si>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</si>
  <si>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</si>
  <si>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</si>
  <si>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</si>
  <si>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</si>
  <si>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</si>
  <si>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</si>
  <si>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</si>
  <si>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</si>
  <si>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</si>
  <si>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</si>
  <si>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</si>
  <si>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</si>
  <si>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</si>
  <si>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</si>
  <si>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</si>
  <si>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</si>
  <si>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</si>
  <si>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</si>
  <si>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</si>
  <si>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</si>
  <si>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</si>
  <si>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</si>
  <si>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</si>
  <si>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</si>
  <si>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</si>
  <si>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</si>
  <si>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</si>
  <si>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</si>
  <si>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</si>
  <si>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</si>
  <si>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</si>
  <si>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</si>
  <si>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</si>
  <si>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</si>
  <si>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</si>
  <si>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</si>
  <si>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</si>
  <si>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</si>
  <si>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</si>
  <si>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</si>
  <si>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</si>
  <si>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</si>
  <si>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</si>
  <si>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</si>
  <si>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</si>
  <si>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</si>
  <si>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</si>
  <si>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</si>
  <si>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</si>
  <si>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</si>
  <si>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</si>
  <si>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</si>
  <si>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</si>
  <si>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</si>
  <si>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</si>
  <si>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</si>
  <si>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</si>
  <si>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</si>
  <si>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</si>
  <si>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</si>
  <si>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</si>
  <si>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</si>
  <si>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</si>
  <si>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</si>
  <si>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</si>
  <si>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</si>
  <si>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</si>
  <si>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</si>
  <si>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</si>
  <si>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</si>
  <si>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</si>
  <si>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</si>
  <si>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</si>
  <si>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</si>
  <si>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</si>
  <si>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</si>
  <si>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</si>
  <si>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</si>
  <si>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</si>
  <si>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</si>
  <si>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</si>
  <si>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</si>
  <si>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</si>
  <si>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</si>
  <si>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</si>
  <si>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</si>
  <si>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</si>
  <si>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</si>
  <si>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</si>
  <si>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</si>
  <si>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</si>
  <si>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</si>
  <si>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</si>
  <si>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</si>
  <si>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</si>
  <si>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</si>
  <si>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</si>
  <si>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</si>
  <si>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</si>
  <si>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</si>
  <si>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</si>
  <si>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</si>
  <si>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</si>
  <si>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</si>
  <si>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</si>
  <si>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</si>
  <si>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</si>
  <si>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</si>
  <si>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</si>
  <si>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</si>
  <si>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</si>
  <si>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</si>
  <si>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</si>
  <si>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</si>
  <si>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</si>
  <si>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</si>
  <si>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</si>
  <si>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</si>
  <si>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</si>
  <si>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</si>
  <si>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</si>
  <si>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</si>
  <si>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</si>
  <si>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</si>
  <si>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</si>
  <si>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</si>
  <si>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</si>
  <si>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</si>
  <si>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</si>
  <si>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</si>
  <si>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</si>
  <si>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</si>
  <si>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</si>
  <si>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</si>
  <si>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</si>
  <si>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</si>
  <si>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</si>
  <si>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</si>
  <si>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</si>
  <si>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</si>
  <si>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</si>
  <si>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</si>
  <si>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</si>
  <si>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</si>
  <si>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</si>
  <si>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</si>
  <si>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</si>
  <si>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</si>
  <si>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</si>
  <si>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</si>
  <si>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</si>
  <si>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</si>
  <si>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</si>
  <si>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</si>
  <si>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</si>
  <si>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</si>
  <si>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</si>
  <si>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</si>
  <si>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</si>
  <si>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</si>
  <si>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</si>
  <si>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</si>
  <si>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</si>
  <si>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</si>
  <si>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</si>
  <si>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</si>
  <si>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</si>
  <si>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</si>
  <si>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</si>
  <si>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</si>
  <si>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</si>
  <si>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</si>
  <si>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</si>
  <si>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</si>
  <si>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</si>
  <si>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</si>
  <si>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</si>
  <si>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</si>
  <si>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</si>
  <si>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</si>
  <si>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</si>
  <si>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</si>
  <si>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</si>
  <si>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</si>
  <si>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</si>
  <si>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</si>
  <si>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</si>
  <si>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</si>
  <si>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</si>
  <si>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</si>
  <si>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</si>
  <si>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</si>
  <si>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</si>
  <si>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</si>
  <si>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</si>
  <si>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</si>
  <si>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</si>
  <si>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</si>
  <si>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</si>
  <si>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</si>
  <si>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</si>
  <si>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</si>
  <si>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</si>
  <si>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</si>
  <si>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</si>
  <si>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</si>
  <si>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</si>
  <si>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</si>
  <si>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</si>
  <si>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</si>
  <si>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</si>
  <si>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</si>
  <si>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</si>
  <si>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</si>
  <si>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</si>
  <si>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</si>
  <si>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</si>
  <si>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</si>
  <si>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</si>
  <si>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</si>
  <si>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</si>
  <si>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</si>
  <si>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</si>
  <si>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</si>
  <si>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</si>
  <si>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</si>
  <si>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</si>
  <si>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</si>
  <si>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</si>
  <si>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</si>
  <si>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</si>
  <si>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</si>
  <si>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</si>
  <si>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</si>
  <si>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</si>
  <si>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</si>
  <si>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</si>
  <si>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</si>
  <si>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</si>
  <si>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</si>
  <si>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</si>
  <si>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</si>
  <si>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</si>
  <si>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</si>
  <si>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</si>
  <si>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</si>
  <si>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</si>
  <si>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</si>
  <si>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</si>
  <si>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</si>
  <si>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</si>
  <si>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</si>
  <si>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</si>
  <si>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</si>
  <si>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</si>
  <si>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</si>
  <si>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</si>
  <si>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</si>
  <si>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</si>
  <si>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</si>
  <si>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</si>
  <si>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</si>
  <si>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</si>
  <si>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</si>
  <si>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</si>
  <si>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</si>
  <si>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</si>
  <si>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</si>
  <si>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</si>
  <si>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</si>
  <si>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</si>
  <si>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</si>
  <si>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</si>
  <si>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</si>
  <si>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</si>
  <si>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</si>
  <si>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</si>
  <si>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</si>
  <si>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</si>
  <si>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</si>
  <si>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</si>
  <si>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</si>
  <si>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</si>
  <si>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</si>
  <si>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</si>
  <si>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</si>
  <si>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</si>
  <si>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</si>
  <si>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</si>
  <si>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</si>
  <si>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</si>
  <si>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</si>
  <si>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</si>
  <si>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</si>
  <si>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</si>
  <si>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</si>
  <si>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</si>
  <si>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</si>
  <si>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</si>
  <si>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</si>
  <si>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</si>
  <si>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</si>
  <si>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</si>
  <si>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</si>
  <si>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</si>
  <si>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</si>
  <si>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</si>
  <si>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</si>
  <si>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</si>
  <si>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</si>
  <si>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</si>
  <si>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</si>
  <si>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</si>
  <si>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</si>
  <si>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</si>
  <si>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</si>
  <si>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</si>
  <si>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</si>
  <si>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</si>
  <si>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</si>
  <si>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</si>
  <si>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</si>
  <si>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</si>
  <si>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</si>
  <si>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</si>
  <si>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</si>
  <si>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</si>
  <si>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</si>
  <si>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</si>
  <si>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</si>
  <si>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</si>
  <si>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</si>
  <si>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</si>
  <si>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</si>
  <si>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</si>
  <si>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</si>
  <si>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</si>
  <si>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</si>
  <si>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</si>
  <si>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</si>
  <si>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</si>
  <si>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</si>
  <si>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</si>
  <si>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</si>
  <si>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</si>
  <si>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</si>
  <si>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</si>
  <si>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</si>
  <si>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</si>
  <si>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</si>
  <si>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</si>
  <si>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</si>
  <si>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</si>
  <si>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</si>
  <si>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</si>
  <si>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</si>
  <si>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</si>
  <si>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</si>
  <si>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</si>
  <si>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</si>
  <si>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</si>
  <si>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</si>
  <si>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</si>
  <si>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</si>
  <si>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</si>
  <si>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</si>
  <si>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</si>
  <si>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</si>
  <si>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</si>
  <si>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</si>
  <si>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</si>
  <si>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</si>
  <si>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</si>
  <si>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</si>
  <si>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</si>
  <si>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</si>
  <si>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</si>
  <si>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</si>
  <si>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</si>
  <si>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</si>
  <si>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</si>
  <si>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</si>
  <si>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</si>
  <si>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</si>
  <si>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</si>
  <si>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</si>
  <si>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</si>
  <si>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</si>
  <si>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</si>
  <si>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</si>
  <si>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</si>
  <si>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</si>
  <si>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</si>
  <si>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</si>
  <si>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</si>
  <si>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</si>
  <si>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</si>
  <si>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</si>
  <si>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</si>
  <si>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</si>
  <si>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</si>
  <si>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</si>
  <si>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</si>
  <si>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</si>
  <si>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</si>
  <si>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</si>
  <si>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</si>
  <si>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</si>
  <si>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</si>
  <si>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</si>
  <si>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</si>
  <si>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</si>
  <si>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</si>
  <si>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</si>
  <si>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</si>
  <si>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</si>
  <si>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</si>
  <si>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</si>
  <si>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</si>
  <si>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</si>
  <si>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</si>
  <si>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</si>
  <si>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</si>
  <si>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</si>
  <si>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</si>
  <si>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</si>
  <si>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</si>
  <si>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</si>
  <si>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</si>
  <si>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</si>
  <si>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</si>
  <si>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</si>
  <si>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</si>
  <si>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</si>
  <si>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</si>
  <si>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</si>
  <si>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</si>
  <si>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</si>
  <si>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</si>
  <si>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</si>
  <si>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</si>
  <si>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</si>
  <si>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</si>
  <si>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</si>
  <si>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</si>
  <si>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</si>
  <si>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</si>
  <si>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</si>
  <si>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</si>
  <si>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</si>
  <si>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</si>
  <si>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</si>
  <si>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</si>
  <si>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</si>
  <si>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</si>
  <si>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</si>
  <si>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</si>
  <si>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</si>
  <si>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</si>
  <si>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</si>
  <si>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</si>
  <si>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</si>
  <si>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</si>
  <si>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</si>
  <si>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</si>
  <si>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</si>
  <si>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</si>
  <si>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</si>
  <si>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</si>
  <si>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</si>
  <si>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</si>
  <si>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</si>
  <si>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</si>
  <si>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</si>
  <si>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</si>
  <si>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</si>
  <si>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</si>
  <si>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</si>
  <si>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</si>
  <si>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</si>
  <si>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</si>
  <si>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</si>
  <si>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</si>
  <si>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</si>
  <si>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</si>
  <si>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</si>
  <si>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</si>
  <si>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</si>
  <si>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</si>
  <si>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</si>
  <si>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</si>
  <si>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</si>
  <si>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</si>
  <si>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</si>
  <si>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</si>
  <si>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</si>
  <si>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</si>
  <si>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</si>
  <si>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</si>
  <si>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</si>
  <si>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</si>
  <si>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</si>
  <si>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</si>
  <si>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</si>
  <si>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</si>
  <si>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</si>
  <si>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</si>
  <si>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</si>
  <si>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</si>
  <si>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</si>
  <si>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</si>
  <si>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</si>
  <si>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</si>
  <si>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</si>
  <si>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</si>
  <si>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</si>
  <si>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</si>
  <si>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</si>
  <si>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</si>
  <si>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</si>
  <si>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</si>
  <si>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</si>
  <si>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</si>
  <si>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</si>
  <si>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</si>
  <si>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</si>
  <si>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</si>
  <si>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</si>
  <si>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</si>
  <si>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</si>
  <si>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</si>
  <si>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</si>
  <si>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</si>
  <si>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</si>
  <si>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</si>
  <si>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</si>
  <si>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</si>
  <si>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</si>
  <si>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</si>
  <si>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</si>
  <si>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</si>
  <si>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</si>
  <si>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</si>
  <si>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</si>
  <si>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</si>
  <si>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</si>
  <si>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</si>
  <si>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</si>
  <si>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</si>
  <si>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</si>
  <si>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</si>
  <si>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</si>
  <si>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</si>
  <si>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</si>
  <si>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</si>
  <si>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</si>
  <si>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</si>
  <si>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</si>
  <si>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</si>
  <si>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</si>
  <si>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</si>
  <si>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</si>
  <si>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</si>
  <si>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</si>
  <si>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</si>
  <si>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</si>
  <si>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</si>
  <si>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</si>
  <si>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</si>
  <si>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</si>
  <si>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</si>
  <si>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</si>
  <si>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</si>
  <si>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</si>
  <si>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</si>
  <si>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</si>
  <si>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</si>
  <si>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</si>
  <si>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</si>
  <si>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</si>
  <si>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</si>
  <si>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</si>
  <si>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</si>
  <si>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</si>
  <si>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</si>
  <si>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</si>
  <si>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</si>
  <si>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</si>
  <si>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</si>
  <si>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</si>
  <si>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</si>
  <si>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</si>
  <si>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</si>
  <si>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</si>
  <si>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</si>
  <si>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</si>
  <si>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</si>
  <si>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</si>
  <si>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</si>
  <si>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</si>
  <si>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</si>
  <si>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</si>
  <si>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</si>
  <si>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</si>
  <si>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</si>
  <si>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</si>
  <si>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</si>
  <si>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</si>
  <si>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</si>
  <si>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</si>
  <si>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</si>
  <si>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</si>
  <si>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</si>
  <si>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</si>
  <si>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</si>
  <si>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</si>
  <si>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</si>
  <si>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</si>
  <si>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</si>
  <si>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</si>
  <si>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</si>
  <si>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</si>
  <si>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</si>
  <si>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</si>
  <si>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</si>
  <si>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</si>
  <si>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</si>
  <si>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</si>
  <si>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</si>
  <si>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</si>
  <si>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</si>
  <si>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</si>
  <si>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</si>
  <si>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</si>
  <si>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</si>
  <si>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</si>
  <si>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</si>
  <si>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</si>
  <si>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</si>
  <si>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</si>
  <si>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</si>
  <si>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</si>
  <si>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</si>
  <si>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</si>
  <si>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</si>
  <si>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</si>
  <si>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</si>
  <si>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</si>
  <si>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</si>
  <si>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</si>
  <si>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</si>
  <si>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</si>
  <si>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</si>
  <si>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</si>
  <si>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</si>
  <si>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</si>
  <si>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</si>
  <si>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</si>
  <si>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</si>
  <si>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</si>
  <si>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</si>
  <si>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</si>
  <si>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</si>
  <si>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</si>
  <si>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</si>
  <si>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</si>
  <si>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</si>
  <si>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</si>
  <si>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</si>
  <si>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</si>
  <si>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</si>
  <si>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</si>
  <si>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</si>
  <si>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</si>
  <si>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</si>
  <si>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</si>
  <si>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</si>
  <si>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</si>
  <si>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</si>
  <si>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</si>
  <si>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</si>
  <si>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</si>
  <si>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</si>
  <si>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</si>
  <si>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</si>
  <si>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</si>
  <si>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</si>
  <si>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</si>
  <si>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</si>
  <si>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</si>
  <si>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</si>
  <si>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</si>
  <si>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</si>
  <si>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</si>
  <si>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</si>
  <si>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</si>
  <si>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</si>
  <si>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</si>
  <si>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</si>
  <si>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</si>
  <si>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</si>
  <si>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</si>
  <si>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</si>
  <si>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</si>
  <si>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</si>
  <si>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</si>
  <si>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</si>
  <si>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</si>
  <si>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</si>
  <si>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</si>
  <si>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</si>
  <si>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</si>
  <si>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</si>
  <si>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</si>
  <si>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</si>
  <si>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</si>
  <si>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</si>
  <si>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</si>
  <si>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</si>
  <si>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</si>
  <si>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</si>
  <si>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</si>
  <si>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</si>
  <si>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</si>
  <si>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</si>
  <si>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</si>
  <si>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</si>
  <si>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</si>
  <si>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</si>
  <si>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</si>
  <si>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</si>
  <si>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</si>
  <si>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</si>
  <si>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</si>
  <si>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</si>
  <si>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</si>
  <si>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</si>
  <si>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</si>
  <si>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</si>
  <si>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</si>
  <si>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</si>
  <si>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</si>
  <si>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</si>
  <si>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</si>
  <si>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</si>
  <si>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</si>
  <si>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</si>
  <si>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</si>
  <si>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</si>
  <si>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</si>
  <si>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</si>
  <si>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</si>
  <si>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</si>
  <si>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</si>
  <si>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</si>
  <si>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</si>
  <si>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</si>
  <si>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</si>
  <si>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</si>
  <si>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</si>
  <si>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</si>
  <si>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</si>
  <si>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</si>
  <si>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</si>
  <si>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</si>
  <si>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</si>
  <si>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</si>
  <si>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</si>
  <si>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</si>
  <si>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</si>
  <si>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</si>
  <si>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</si>
  <si>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</si>
  <si>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</si>
  <si>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</si>
  <si>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</si>
  <si>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</si>
  <si>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</si>
  <si>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</si>
  <si>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</si>
  <si>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</si>
  <si>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</si>
  <si>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</si>
  <si>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</si>
  <si>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</si>
  <si>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</si>
  <si>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</si>
  <si>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</si>
  <si>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</si>
  <si>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</si>
  <si>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</si>
  <si>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</si>
  <si>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</si>
  <si>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</si>
  <si>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</si>
  <si>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</si>
  <si>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</si>
  <si>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</si>
  <si>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</si>
  <si>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</si>
  <si>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</si>
  <si>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</si>
  <si>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</si>
  <si>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</si>
  <si>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</si>
  <si>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</si>
  <si>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</si>
  <si>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</si>
  <si>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</si>
  <si>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</si>
  <si>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</si>
  <si>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</si>
  <si>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</si>
  <si>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</si>
  <si>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</si>
  <si>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</si>
  <si>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</si>
  <si>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</si>
  <si>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</si>
  <si>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</si>
  <si>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</si>
  <si>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</si>
  <si>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</si>
  <si>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</si>
  <si>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</si>
  <si>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</si>
  <si>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</si>
  <si>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</si>
  <si>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</si>
  <si>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</si>
  <si>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</si>
  <si>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</si>
  <si>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</si>
  <si>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</si>
  <si>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</si>
  <si>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</si>
  <si>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</si>
  <si>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</si>
  <si>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</si>
  <si>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</si>
  <si>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</si>
  <si>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</si>
  <si>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</si>
  <si>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</si>
  <si>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</si>
  <si>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</si>
  <si>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</si>
  <si>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</si>
  <si>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</si>
  <si>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</si>
  <si>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</si>
  <si>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</si>
  <si>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</si>
  <si>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</si>
  <si>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</si>
  <si>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</si>
  <si>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</si>
  <si>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</si>
  <si>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</si>
  <si>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</si>
  <si>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</si>
  <si>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</si>
  <si>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</si>
  <si>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</si>
  <si>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</si>
  <si>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</si>
  <si>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</si>
  <si>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</si>
  <si>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</si>
  <si>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</si>
  <si>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</si>
  <si>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</si>
  <si>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</si>
  <si>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</si>
  <si>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</si>
  <si>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</si>
  <si>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</si>
  <si>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</si>
  <si>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</si>
  <si>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</si>
  <si>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</si>
  <si>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</si>
  <si>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</si>
  <si>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</si>
  <si>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</si>
  <si>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</si>
  <si>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</si>
  <si>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</si>
  <si>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</si>
  <si>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</si>
  <si>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</si>
  <si>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</si>
  <si>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</si>
  <si>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</si>
  <si>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</si>
  <si>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</si>
  <si>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</si>
  <si>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</si>
  <si>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</si>
  <si>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</si>
  <si>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</si>
  <si>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</si>
  <si>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</si>
  <si>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</si>
  <si>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</si>
  <si>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</si>
  <si>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</si>
  <si>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</si>
  <si>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</si>
  <si>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</si>
  <si>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</si>
  <si>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</si>
  <si>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</si>
  <si>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</si>
  <si>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</si>
  <si>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</si>
  <si>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</si>
  <si>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</si>
  <si>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</si>
  <si>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</si>
  <si>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</si>
  <si>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</si>
  <si>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</si>
  <si>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</si>
  <si>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</si>
  <si>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</si>
  <si>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</si>
  <si>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</si>
  <si>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</si>
  <si>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</si>
  <si>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</si>
  <si>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</si>
  <si>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</si>
  <si>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</si>
  <si>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</si>
  <si>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</si>
  <si>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</si>
  <si>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</si>
  <si>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</si>
  <si>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</si>
  <si>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</si>
  <si>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</si>
  <si>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</si>
  <si>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</si>
  <si>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</si>
  <si>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</si>
  <si>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</si>
  <si>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</si>
  <si>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</si>
  <si>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</si>
  <si>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</si>
  <si>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</si>
  <si>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</si>
  <si>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</si>
  <si>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</si>
  <si>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</si>
  <si>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</si>
  <si>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</si>
  <si>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</si>
  <si>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</si>
  <si>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</si>
  <si>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</si>
  <si>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</si>
  <si>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</si>
  <si>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</si>
  <si>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</si>
  <si>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</si>
  <si>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</si>
  <si>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</si>
  <si>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</si>
  <si>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</si>
  <si>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</si>
  <si>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</si>
  <si>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</si>
  <si>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</si>
  <si>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</si>
  <si>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</si>
  <si>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</si>
  <si>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</si>
  <si>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</si>
  <si>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</si>
  <si>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</si>
  <si>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</si>
  <si>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</si>
  <si>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</si>
  <si>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</si>
  <si>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</si>
  <si>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</si>
  <si>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</si>
  <si>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</si>
  <si>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</si>
  <si>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</si>
  <si>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</si>
  <si>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</si>
  <si>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</si>
  <si>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</si>
  <si>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</si>
  <si>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</si>
  <si>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</si>
  <si>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</si>
  <si>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</si>
  <si>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</si>
  <si>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</si>
  <si>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</si>
  <si>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</si>
  <si>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</si>
  <si>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</si>
  <si>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</si>
  <si>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</si>
  <si>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</si>
  <si>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</si>
  <si>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</si>
  <si>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</si>
  <si>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</si>
  <si>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</si>
  <si>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</si>
  <si>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</si>
  <si>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</si>
  <si>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</si>
  <si>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</si>
  <si>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</si>
  <si>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</si>
  <si>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</si>
  <si>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</si>
  <si>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</si>
  <si>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</si>
  <si>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</si>
  <si>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</si>
  <si>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</si>
  <si>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</si>
  <si>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</si>
  <si>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</si>
  <si>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</si>
  <si>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</si>
  <si>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</si>
  <si>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</si>
  <si>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</si>
  <si>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</si>
  <si>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</si>
  <si>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</si>
  <si>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</si>
  <si>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</si>
  <si>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</si>
  <si>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</si>
  <si>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</si>
  <si>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</si>
  <si>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</si>
  <si>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</si>
  <si>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</si>
  <si>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</si>
  <si>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</si>
  <si>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</si>
  <si>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</si>
  <si>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</si>
  <si>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</si>
  <si>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</si>
  <si>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</si>
  <si>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</si>
  <si>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</si>
  <si>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</si>
  <si>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</si>
  <si>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</si>
  <si>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</si>
  <si>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</si>
  <si>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</si>
  <si>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</si>
  <si>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</si>
  <si>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</si>
  <si>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</si>
  <si>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</si>
  <si>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</si>
  <si>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</si>
  <si>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</si>
  <si>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</si>
  <si>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</si>
  <si>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</si>
  <si>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</si>
  <si>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</si>
  <si>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</si>
  <si>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</si>
  <si>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</si>
  <si>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</si>
  <si>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</si>
  <si>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</si>
  <si>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</si>
  <si>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</si>
  <si>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</si>
  <si>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</si>
  <si>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</si>
  <si>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</si>
  <si>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</si>
  <si>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</si>
  <si>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</si>
  <si>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</si>
  <si>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</si>
  <si>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</si>
  <si>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</si>
  <si>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</si>
  <si>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</si>
  <si>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</si>
  <si>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</si>
  <si>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</si>
  <si>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</si>
  <si>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</si>
  <si>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</si>
  <si>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</si>
  <si>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</si>
  <si>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</si>
  <si>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</si>
  <si>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</si>
  <si>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</si>
  <si>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</si>
  <si>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</si>
  <si>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</si>
  <si>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</si>
  <si>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</si>
  <si>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</si>
  <si>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</si>
  <si>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</si>
  <si>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</si>
  <si>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</si>
  <si>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</si>
  <si>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</si>
  <si>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</si>
  <si>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</si>
  <si>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</si>
  <si>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</si>
  <si>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</si>
  <si>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</si>
  <si>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</si>
  <si>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</si>
  <si>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</si>
  <si>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</si>
  <si>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</si>
  <si>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</si>
  <si>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</si>
  <si>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</si>
  <si>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</si>
  <si>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</si>
  <si>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</si>
  <si>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</si>
  <si>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</si>
  <si>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</si>
  <si>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</si>
  <si>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</si>
  <si>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</si>
  <si>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</si>
  <si>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</si>
  <si>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</si>
  <si>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</si>
  <si>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</si>
  <si>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</si>
  <si>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</si>
  <si>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</si>
  <si>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</si>
  <si>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</si>
  <si>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</si>
  <si>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</si>
  <si>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</si>
  <si>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</si>
  <si>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</si>
  <si>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</si>
  <si>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</si>
  <si>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</si>
  <si>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</si>
  <si>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</si>
  <si>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</si>
  <si>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</si>
  <si>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</si>
  <si>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</si>
  <si>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</si>
  <si>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</si>
  <si>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</si>
  <si>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</si>
  <si>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</si>
  <si>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</si>
  <si>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</si>
  <si>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</si>
  <si>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</si>
  <si>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</si>
  <si>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</si>
  <si>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</si>
  <si>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</si>
  <si>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</si>
  <si>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</si>
  <si>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</si>
  <si>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</si>
  <si>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</si>
  <si>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</si>
  <si>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</si>
  <si>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</si>
  <si>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</si>
  <si>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</si>
  <si>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</si>
  <si>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</si>
  <si>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</si>
  <si>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</si>
  <si>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</si>
  <si>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</si>
  <si>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</si>
  <si>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</si>
  <si>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</si>
  <si>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</si>
  <si>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</si>
  <si>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</si>
  <si>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</si>
  <si>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</si>
  <si>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</si>
  <si>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</si>
  <si>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</si>
  <si>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</si>
  <si>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</si>
  <si>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</si>
  <si>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</si>
  <si>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</si>
  <si>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</si>
  <si>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</si>
  <si>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</si>
  <si>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</si>
  <si>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</si>
  <si>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</si>
  <si>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</si>
  <si>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</si>
  <si>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</si>
  <si>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</si>
  <si>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</si>
  <si>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</si>
  <si>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</si>
  <si>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</si>
  <si>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</si>
  <si>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</si>
  <si>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</si>
  <si>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</si>
  <si>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</si>
  <si>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</si>
  <si>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</si>
  <si>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</si>
  <si>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</si>
  <si>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</si>
  <si>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</si>
  <si>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</si>
  <si>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</si>
  <si>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</si>
  <si>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</si>
  <si>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</si>
  <si>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</si>
  <si>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</si>
  <si>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</si>
  <si>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</si>
  <si>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</si>
  <si>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</si>
  <si>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</si>
  <si>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</si>
  <si>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</si>
  <si>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</si>
  <si>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</si>
  <si>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</si>
  <si>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</si>
  <si>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</si>
  <si>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</si>
  <si>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</si>
  <si>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</si>
  <si>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</si>
  <si>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</si>
  <si>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</si>
  <si>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</si>
  <si>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</si>
  <si>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</si>
  <si>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</si>
  <si>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</si>
  <si>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</si>
  <si>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</si>
  <si>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</si>
  <si>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</si>
  <si>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</si>
  <si>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</si>
  <si>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</si>
  <si>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</si>
  <si>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</si>
  <si>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</si>
  <si>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</si>
  <si>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</si>
  <si>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</si>
  <si>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</si>
  <si>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</si>
  <si>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</si>
  <si>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</si>
  <si>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</si>
  <si>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</si>
  <si>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</si>
  <si>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</si>
  <si>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</si>
  <si>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</si>
  <si>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</si>
  <si>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</si>
  <si>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</si>
  <si>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</si>
  <si>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</si>
  <si>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</si>
  <si>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</si>
  <si>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</si>
  <si>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</si>
  <si>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</si>
  <si>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</si>
  <si>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</si>
  <si>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</si>
  <si>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</si>
  <si>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</si>
  <si>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</si>
  <si>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</si>
  <si>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</si>
  <si>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</si>
  <si>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</si>
  <si>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</si>
  <si>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</si>
  <si>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</si>
  <si>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</si>
  <si>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</si>
  <si>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</si>
  <si>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</si>
  <si>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</si>
  <si>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</si>
  <si>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</si>
  <si>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</si>
  <si>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</si>
  <si>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</si>
  <si>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</si>
  <si>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</si>
  <si>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</si>
  <si>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</si>
  <si>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</si>
  <si>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</si>
  <si>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</si>
  <si>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</si>
  <si>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</si>
  <si>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</si>
  <si>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</si>
  <si>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</si>
  <si>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</si>
  <si>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</si>
  <si>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</si>
  <si>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</si>
  <si>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</si>
  <si>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</si>
  <si>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</si>
  <si>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</si>
  <si>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</si>
  <si>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</si>
  <si>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</si>
  <si>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</si>
  <si>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</si>
  <si>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</si>
  <si>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</si>
  <si>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</si>
  <si>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</si>
  <si>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</si>
  <si>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</si>
  <si>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</si>
  <si>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</si>
  <si>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</si>
  <si>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</si>
  <si>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</si>
  <si>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</si>
  <si>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</si>
  <si>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</si>
  <si>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</si>
  <si>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</si>
  <si>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</si>
  <si>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</si>
  <si>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</si>
  <si>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</si>
  <si>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</si>
  <si>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</si>
  <si>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</si>
  <si>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</si>
  <si>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</si>
  <si>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</si>
  <si>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</si>
  <si>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</si>
  <si>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</si>
  <si>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</si>
  <si>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</si>
  <si>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</si>
  <si>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</si>
  <si>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</si>
  <si>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</si>
  <si>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</si>
  <si>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</si>
  <si>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</si>
  <si>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</si>
  <si>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</si>
  <si>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</si>
  <si>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</si>
  <si>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</si>
  <si>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</si>
  <si>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</si>
  <si>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</si>
  <si>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</si>
  <si>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</si>
  <si>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</si>
  <si>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</si>
  <si>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</si>
  <si>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</si>
  <si>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</si>
  <si>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</si>
  <si>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</si>
  <si>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</si>
  <si>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</si>
  <si>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</si>
  <si>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</si>
  <si>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</si>
  <si>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</si>
  <si>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</si>
  <si>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</si>
  <si>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</si>
  <si>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</si>
  <si>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</si>
  <si>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</si>
  <si>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</si>
  <si>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</si>
  <si>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</si>
  <si>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</si>
  <si>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</si>
  <si>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</si>
  <si>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</si>
  <si>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</si>
  <si>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</si>
  <si>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</si>
  <si>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</si>
  <si>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</si>
  <si>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</si>
  <si>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</si>
  <si>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</si>
  <si>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</si>
  <si>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</si>
  <si>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</si>
  <si>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</si>
  <si>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</si>
  <si>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</si>
  <si>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</si>
  <si>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</si>
  <si>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</si>
  <si>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</si>
  <si>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</si>
  <si>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</si>
  <si>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</si>
  <si>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</si>
  <si>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</si>
  <si>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</si>
  <si>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</si>
  <si>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</si>
  <si>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</si>
  <si>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</si>
  <si>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</si>
  <si>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</si>
  <si>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</si>
  <si>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</si>
  <si>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</si>
  <si>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</si>
  <si>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</si>
  <si>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</si>
  <si>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</si>
  <si>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</si>
  <si>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</si>
  <si>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</si>
  <si>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</si>
  <si>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</si>
  <si>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</si>
  <si>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</si>
  <si>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</si>
  <si>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</si>
  <si>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</si>
  <si>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</si>
  <si>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</si>
  <si>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</si>
  <si>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</si>
  <si>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</si>
  <si>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</si>
  <si>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</si>
  <si>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</si>
  <si>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</si>
  <si>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</si>
  <si>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</si>
  <si>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</si>
  <si>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</si>
  <si>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</si>
  <si>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</si>
  <si>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</si>
  <si>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</si>
  <si>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</si>
  <si>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</si>
  <si>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</si>
  <si>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</si>
  <si>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</si>
  <si>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</si>
  <si>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</si>
  <si>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</si>
  <si>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</si>
  <si>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</si>
  <si>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</si>
  <si>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</si>
  <si>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</si>
  <si>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</si>
  <si>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</si>
  <si>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</si>
  <si>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</si>
  <si>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</si>
  <si>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</si>
  <si>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</si>
  <si>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</si>
  <si>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</si>
  <si>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</si>
  <si>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</si>
  <si>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</si>
  <si>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</si>
  <si>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</si>
  <si>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</si>
  <si>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</si>
  <si>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</si>
  <si>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</si>
  <si>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</si>
  <si>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</si>
  <si>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</si>
  <si>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</si>
  <si>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</si>
  <si>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</si>
  <si>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</si>
  <si>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</si>
  <si>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</si>
  <si>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</si>
  <si>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</si>
  <si>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</si>
  <si>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</si>
  <si>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</si>
  <si>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</si>
  <si>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</si>
  <si>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</si>
  <si>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</si>
  <si>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</si>
  <si>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</si>
  <si>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</si>
  <si>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</si>
  <si>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</si>
  <si>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</si>
  <si>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</si>
  <si>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</si>
  <si>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</si>
  <si>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</si>
  <si>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</si>
  <si>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</si>
  <si>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</si>
  <si>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</si>
  <si>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</si>
  <si>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</si>
  <si>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</si>
  <si>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</si>
  <si>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</si>
  <si>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</si>
  <si>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</si>
  <si>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</si>
  <si>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</si>
  <si>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</si>
  <si>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</si>
  <si>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</si>
  <si>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</si>
  <si>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</si>
  <si>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</si>
  <si>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</si>
  <si>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</si>
  <si>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</si>
  <si>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</si>
  <si>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</si>
  <si>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</si>
  <si>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</si>
  <si>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</si>
  <si>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</si>
  <si>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</si>
  <si>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</si>
  <si>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</si>
  <si>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</si>
  <si>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</si>
  <si>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</si>
  <si>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</si>
  <si>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</si>
  <si>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</si>
  <si>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</si>
  <si>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</si>
  <si>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</si>
  <si>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</si>
  <si>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</si>
  <si>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</si>
  <si>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</si>
  <si>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</si>
  <si>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</si>
  <si>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</si>
  <si>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</si>
  <si>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</si>
  <si>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</si>
  <si>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</si>
  <si>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</si>
  <si>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</si>
  <si>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</si>
  <si>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</si>
  <si>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</si>
  <si>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</si>
  <si>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</si>
  <si>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</si>
  <si>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</si>
  <si>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</si>
  <si>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</si>
  <si>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</si>
  <si>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</si>
  <si>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</si>
  <si>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</si>
  <si>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</si>
  <si>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</si>
  <si>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</si>
  <si>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</si>
  <si>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</si>
  <si>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</si>
  <si>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</si>
  <si>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</si>
  <si>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</si>
  <si>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</si>
  <si>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</si>
  <si>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</si>
  <si>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</si>
  <si>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</si>
  <si>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</si>
  <si>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</si>
  <si>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</si>
  <si>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</si>
  <si>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</si>
  <si>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</si>
  <si>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</si>
  <si>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</si>
  <si>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</si>
  <si>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</si>
  <si>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</si>
  <si>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</si>
  <si>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</si>
  <si>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</si>
  <si>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</si>
  <si>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</si>
  <si>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</si>
  <si>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</si>
  <si>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</si>
  <si>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</si>
  <si>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</si>
  <si>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</si>
  <si>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</si>
  <si>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</si>
  <si>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</si>
  <si>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</si>
  <si>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</si>
  <si>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</si>
  <si>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</si>
  <si>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</si>
  <si>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</si>
  <si>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</si>
  <si>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</si>
  <si>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</si>
  <si>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</si>
  <si>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</si>
  <si>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</si>
  <si>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</si>
  <si>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</si>
  <si>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</si>
  <si>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</si>
  <si>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</si>
  <si>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</si>
  <si>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</si>
  <si>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</si>
  <si>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</si>
  <si>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</si>
  <si>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</si>
  <si>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</si>
  <si>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</si>
  <si>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</si>
  <si>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</si>
  <si>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</si>
  <si>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</si>
  <si>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</si>
  <si>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</si>
  <si>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</si>
  <si>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</si>
  <si>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</si>
  <si>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</si>
  <si>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</si>
  <si>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</si>
  <si>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</si>
  <si>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</si>
  <si>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</si>
  <si>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</si>
  <si>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</si>
  <si>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</si>
  <si>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</si>
  <si>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</si>
  <si>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</si>
  <si>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</si>
  <si>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</si>
  <si>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</si>
  <si>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</si>
  <si>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</si>
  <si>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</si>
  <si>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</si>
  <si>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</si>
  <si>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</si>
  <si>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</si>
  <si>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</si>
  <si>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</si>
  <si>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</si>
  <si>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</si>
  <si>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</si>
  <si>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</si>
  <si>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</si>
  <si>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</si>
  <si>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</si>
  <si>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</si>
  <si>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</si>
  <si>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</si>
  <si>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</si>
  <si>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</si>
  <si>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</si>
  <si>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</si>
  <si>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</si>
  <si>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</si>
  <si>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</si>
  <si>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</si>
  <si>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</si>
  <si>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</si>
  <si>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</si>
  <si>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</si>
  <si>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</si>
  <si>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</si>
  <si>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</si>
  <si>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</si>
  <si>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</si>
  <si>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</si>
  <si>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</si>
  <si>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</si>
  <si>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</si>
  <si>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</si>
  <si>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</si>
  <si>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</si>
  <si>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</si>
  <si>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</si>
  <si>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</si>
  <si>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</si>
  <si>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</si>
  <si>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</si>
  <si>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</si>
  <si>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</si>
  <si>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</si>
  <si>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</si>
  <si>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</si>
  <si>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</si>
  <si>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</si>
  <si>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</si>
  <si>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</si>
  <si>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</si>
  <si>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</si>
  <si>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</si>
  <si>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</si>
  <si>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</si>
  <si>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</si>
  <si>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</si>
  <si>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</si>
  <si>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</si>
  <si>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</si>
  <si>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</si>
  <si>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</si>
  <si>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</si>
  <si>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</si>
  <si>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</si>
  <si>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</si>
  <si>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</si>
  <si>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</si>
  <si>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</si>
  <si>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</si>
  <si>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</si>
  <si>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</si>
  <si>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</si>
  <si>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</si>
  <si>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</si>
  <si>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</si>
  <si>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</si>
  <si>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</si>
  <si>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</si>
  <si>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</si>
  <si>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</si>
  <si>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</si>
  <si>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</si>
  <si>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</si>
  <si>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</si>
  <si>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</si>
  <si>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</si>
  <si>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</si>
  <si>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</si>
  <si>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</si>
  <si>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</si>
  <si>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</si>
  <si>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</si>
  <si>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</si>
  <si>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</si>
  <si>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</si>
  <si>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</si>
  <si>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</si>
  <si>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</si>
  <si>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</si>
  <si>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</si>
  <si>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</si>
  <si>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</si>
  <si>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</si>
  <si>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</si>
  <si>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</si>
  <si>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</si>
  <si>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</si>
  <si>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</si>
  <si>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</si>
  <si>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</si>
  <si>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</si>
  <si>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</si>
  <si>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</si>
  <si>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</si>
  <si>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</si>
  <si>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</si>
  <si>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</si>
  <si>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</si>
  <si>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</si>
  <si>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</si>
  <si>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</si>
  <si>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</si>
  <si>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</si>
  <si>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</si>
  <si>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</si>
  <si>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</si>
  <si>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</si>
  <si>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</si>
  <si>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</si>
  <si>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</si>
  <si>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</si>
  <si>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</si>
  <si>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</si>
  <si>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</si>
  <si>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</si>
  <si>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</si>
  <si>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</si>
  <si>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</si>
  <si>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</si>
  <si>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</si>
  <si>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</si>
  <si>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</si>
  <si>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</si>
  <si>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</si>
  <si>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</si>
  <si>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</si>
  <si>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</si>
  <si>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</si>
  <si>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</si>
  <si>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</si>
  <si>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</si>
  <si>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</si>
  <si>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</si>
  <si>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</si>
  <si>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</si>
  <si>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</si>
  <si>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</si>
  <si>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</si>
  <si>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</si>
  <si>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</si>
  <si>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</si>
  <si>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</si>
  <si>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</si>
  <si>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</si>
  <si>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</si>
  <si>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</si>
  <si>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</si>
  <si>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</si>
  <si>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</si>
  <si>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</si>
  <si>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</si>
  <si>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</si>
  <si>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</si>
  <si>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</si>
  <si>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</si>
  <si>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</si>
  <si>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</si>
  <si>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</si>
  <si>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</si>
  <si>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</si>
  <si>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</si>
  <si>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</si>
  <si>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</si>
  <si>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</si>
  <si>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</si>
  <si>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</si>
  <si>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</si>
  <si>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</si>
  <si>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</si>
  <si>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</si>
  <si>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</si>
  <si>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</si>
  <si>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</si>
  <si>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</si>
  <si>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</si>
  <si>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</si>
  <si>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</si>
  <si>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</si>
  <si>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</si>
  <si>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</si>
  <si>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</si>
  <si>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</si>
  <si>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</si>
  <si>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</si>
  <si>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</si>
  <si>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</si>
  <si>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</si>
  <si>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</si>
  <si>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</si>
  <si>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</si>
  <si>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</si>
  <si>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</si>
  <si>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</si>
  <si>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</si>
  <si>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</si>
  <si>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</si>
  <si>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</si>
  <si>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</si>
  <si>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</si>
  <si>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</si>
  <si>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</si>
  <si>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</si>
  <si>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</si>
  <si>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</si>
  <si>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</si>
  <si>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</si>
  <si>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</si>
  <si>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</si>
  <si>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</si>
  <si>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</si>
  <si>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</si>
  <si>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</si>
  <si>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</si>
  <si>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</si>
  <si>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</si>
  <si>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</si>
  <si>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</si>
  <si>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</si>
  <si>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</si>
  <si>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</si>
  <si>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</si>
  <si>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</si>
  <si>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</si>
  <si>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</si>
  <si>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</si>
  <si>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</si>
  <si>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</si>
  <si>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</si>
  <si>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</si>
  <si>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</si>
  <si>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</si>
  <si>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</si>
  <si>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</si>
  <si>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</si>
  <si>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</si>
  <si>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</si>
  <si>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</si>
  <si>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</si>
  <si>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</si>
  <si>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</si>
  <si>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</si>
  <si>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</si>
  <si>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</si>
  <si>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</si>
  <si>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</si>
  <si>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</si>
  <si>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</si>
  <si>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</si>
  <si>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</si>
  <si>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</si>
  <si>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</si>
  <si>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</si>
  <si>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</si>
  <si>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</si>
  <si>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</si>
  <si>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</si>
  <si>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</si>
  <si>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</si>
  <si>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</si>
  <si>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</si>
  <si>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</si>
  <si>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</si>
  <si>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</si>
  <si>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</si>
  <si>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</si>
  <si>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</si>
  <si>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</si>
  <si>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</si>
  <si>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</si>
  <si>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</si>
  <si>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</si>
  <si>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</si>
  <si>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</si>
  <si>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</si>
  <si>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</si>
  <si>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</si>
  <si>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</si>
  <si>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</si>
  <si>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</si>
  <si>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</si>
  <si>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</si>
  <si>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</si>
  <si>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</si>
  <si>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</si>
  <si>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</si>
  <si>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</si>
  <si>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</si>
  <si>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</si>
  <si>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</si>
  <si>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</si>
  <si>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</si>
  <si>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</si>
  <si>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</si>
  <si>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</si>
  <si>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</si>
  <si>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</si>
  <si>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</si>
  <si>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</si>
  <si>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</si>
  <si>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</si>
  <si>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</si>
  <si>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</si>
  <si>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</si>
  <si>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</si>
  <si>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</si>
  <si>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</si>
  <si>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</si>
  <si>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</si>
  <si>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</si>
  <si>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</si>
  <si>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</si>
  <si>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</si>
  <si>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</si>
  <si>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</si>
  <si>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</si>
  <si>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</si>
  <si>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</si>
  <si>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</si>
  <si>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</si>
  <si>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</si>
  <si>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</si>
  <si>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</si>
  <si>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</si>
  <si>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</si>
  <si>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</si>
  <si>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</si>
  <si>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</si>
  <si>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</si>
  <si>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</si>
  <si>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</si>
  <si>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</si>
  <si>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</si>
  <si>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</si>
  <si>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</si>
  <si>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</si>
  <si>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</si>
  <si>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</si>
  <si>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</si>
  <si>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</si>
  <si>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</si>
  <si>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</si>
  <si>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</si>
  <si>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</si>
  <si>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</si>
  <si>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</si>
  <si>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</si>
  <si>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</si>
  <si>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</si>
  <si>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</si>
  <si>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</si>
  <si>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</si>
  <si>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</si>
  <si>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</si>
  <si>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</si>
  <si>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</si>
  <si>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</si>
  <si>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</si>
  <si>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</si>
  <si>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</si>
  <si>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</si>
  <si>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</si>
  <si>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</si>
  <si>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</si>
  <si>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</si>
  <si>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</si>
  <si>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</si>
  <si>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</si>
  <si>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</si>
  <si>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</si>
  <si>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</si>
  <si>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</si>
  <si>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</si>
  <si>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</si>
  <si>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</si>
  <si>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</si>
  <si>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</si>
  <si>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</si>
  <si>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</si>
  <si>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</si>
  <si>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</si>
  <si>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</si>
  <si>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</si>
  <si>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</si>
  <si>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</si>
  <si>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</si>
  <si>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</si>
  <si>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</si>
  <si>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</si>
  <si>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</si>
  <si>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</si>
  <si>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</si>
  <si>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</si>
  <si>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</si>
  <si>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</si>
  <si>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</si>
  <si>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</si>
  <si>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</si>
  <si>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</si>
  <si>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</si>
  <si>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</si>
  <si>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</si>
  <si>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</si>
  <si>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</si>
  <si>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</si>
  <si>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</si>
  <si>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</si>
  <si>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</si>
  <si>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</si>
  <si>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</si>
  <si>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</si>
  <si>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</si>
  <si>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</si>
  <si>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</si>
  <si>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</si>
  <si>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</si>
  <si>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</si>
  <si>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</si>
  <si>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</si>
  <si>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</si>
  <si>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</si>
  <si>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</si>
  <si>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</si>
  <si>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</si>
  <si>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</si>
  <si>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</si>
  <si>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</si>
  <si>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</si>
  <si>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</si>
  <si>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</si>
  <si>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</si>
  <si>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</si>
  <si>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</si>
  <si>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</si>
  <si>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</si>
  <si>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</si>
  <si>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</si>
  <si>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</si>
  <si>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</si>
  <si>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</si>
  <si>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</si>
  <si>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</si>
  <si>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</si>
  <si>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</si>
  <si>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</si>
  <si>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</si>
  <si>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</si>
  <si>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</si>
  <si>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</si>
  <si>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</si>
  <si>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</si>
  <si>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</si>
  <si>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</si>
  <si>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</si>
  <si>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</si>
  <si>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</si>
  <si>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</si>
  <si>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</si>
  <si>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</si>
  <si>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</si>
  <si>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</si>
  <si>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</si>
  <si>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</si>
  <si>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</si>
  <si>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</si>
  <si>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</si>
  <si>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</si>
  <si>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</si>
  <si>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</si>
  <si>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</si>
  <si>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</si>
  <si>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</si>
  <si>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</si>
  <si>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</si>
  <si>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</si>
  <si>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</si>
  <si>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</si>
  <si>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</si>
  <si>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</si>
  <si>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</si>
  <si>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</si>
  <si>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</si>
  <si>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</si>
  <si>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</si>
  <si>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</si>
  <si>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</si>
  <si>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</si>
  <si>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</si>
  <si>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</si>
  <si>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</si>
  <si>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</si>
  <si>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</si>
  <si>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</si>
  <si>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</si>
  <si>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</si>
  <si>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</si>
  <si>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</si>
  <si>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</si>
  <si>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</si>
  <si>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</si>
  <si>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</si>
  <si>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</si>
  <si>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</si>
  <si>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</si>
  <si>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</si>
  <si>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</si>
  <si>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</si>
  <si>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</si>
  <si>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</si>
  <si>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</si>
  <si>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</si>
  <si>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</si>
  <si>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</si>
  <si>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</si>
  <si>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</si>
  <si>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</si>
  <si>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</si>
  <si>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</si>
  <si>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</si>
  <si>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</si>
  <si>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</si>
  <si>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</si>
  <si>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</si>
  <si>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</si>
  <si>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</si>
  <si>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</si>
  <si>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</si>
  <si>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</si>
  <si>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</si>
  <si>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</si>
  <si>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</si>
  <si>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</si>
  <si>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</si>
  <si>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</si>
  <si>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</si>
  <si>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</si>
  <si>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</si>
  <si>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</si>
  <si>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</si>
  <si>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</si>
  <si>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</si>
  <si>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</si>
  <si>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</si>
  <si>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</si>
  <si>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</si>
  <si>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</si>
  <si>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</si>
  <si>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</si>
  <si>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</si>
  <si>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</si>
  <si>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</si>
  <si>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</si>
  <si>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</si>
  <si>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</si>
  <si>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</si>
  <si>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</si>
  <si>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</si>
  <si>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</si>
  <si>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</si>
  <si>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</si>
  <si>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</si>
  <si>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</si>
  <si>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</si>
  <si>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</si>
  <si>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</si>
  <si>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</si>
  <si>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</si>
  <si>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</si>
  <si>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</si>
  <si>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</si>
  <si>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</si>
  <si>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</si>
  <si>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</si>
  <si>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</si>
  <si>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</si>
  <si>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</si>
  <si>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</si>
  <si>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</si>
  <si>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</si>
  <si>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</si>
  <si>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</si>
  <si>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</si>
  <si>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</si>
  <si>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</si>
  <si>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</si>
  <si>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</si>
  <si>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</si>
  <si>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</si>
  <si>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</si>
  <si>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</si>
  <si>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</si>
  <si>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</si>
  <si>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</si>
  <si>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</si>
  <si>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</si>
  <si>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</si>
  <si>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</si>
  <si>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</si>
  <si>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</si>
  <si>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</si>
  <si>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</si>
  <si>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</si>
  <si>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</si>
  <si>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</si>
  <si>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</si>
  <si>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</si>
  <si>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</si>
  <si>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</si>
  <si>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</si>
  <si>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</si>
  <si>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</si>
  <si>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</si>
  <si>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</si>
  <si>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</si>
  <si>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</si>
  <si>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</si>
  <si>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</si>
  <si>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</si>
  <si>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</si>
  <si>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</si>
  <si>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</si>
  <si>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</si>
  <si>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</si>
  <si>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</si>
  <si>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</si>
  <si>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</si>
  <si>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</si>
  <si>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</si>
  <si>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</si>
  <si>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</si>
  <si>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</si>
  <si>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</si>
  <si>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</si>
  <si>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</si>
  <si>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</si>
  <si>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</si>
  <si>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</si>
  <si>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</si>
  <si>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</si>
  <si>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</si>
  <si>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</si>
  <si>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</si>
  <si>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</si>
  <si>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</si>
  <si>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</si>
  <si>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</si>
  <si>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</si>
  <si>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</si>
  <si>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</si>
  <si>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</si>
  <si>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</si>
  <si>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</si>
  <si>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</si>
  <si>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</si>
  <si>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</si>
  <si>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</si>
  <si>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</si>
  <si>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</si>
  <si>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</si>
  <si>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</si>
  <si>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</si>
  <si>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</si>
  <si>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</si>
  <si>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</si>
  <si>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</si>
  <si>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</si>
  <si>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</si>
  <si>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</si>
  <si>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</si>
  <si>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</si>
  <si>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</si>
  <si>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</si>
  <si>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</si>
  <si>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</si>
  <si>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</si>
  <si>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</si>
  <si>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</si>
  <si>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</si>
  <si>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</si>
  <si>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</si>
  <si>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</si>
  <si>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</si>
  <si>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</si>
  <si>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</si>
  <si>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</si>
  <si>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</si>
  <si>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</si>
  <si>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</si>
  <si>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</si>
  <si>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</si>
  <si>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</si>
  <si>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</si>
  <si>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</si>
  <si>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</si>
  <si>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</si>
  <si>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</si>
  <si>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</si>
  <si>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</si>
  <si>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</si>
  <si>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</si>
  <si>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</si>
  <si>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</si>
  <si>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</si>
  <si>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</si>
  <si>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</si>
  <si>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</si>
  <si>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</si>
  <si>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</si>
  <si>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</si>
  <si>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</si>
  <si>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</si>
  <si>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</si>
  <si>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</si>
  <si>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</si>
  <si>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</si>
  <si>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</si>
  <si>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</si>
  <si>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</si>
  <si>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</si>
  <si>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</si>
  <si>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</si>
  <si>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</si>
  <si>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</si>
  <si>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</si>
  <si>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</si>
  <si>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</si>
  <si>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</si>
  <si>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</si>
  <si>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</si>
  <si>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</si>
  <si>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</si>
  <si>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</si>
  <si>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</si>
  <si>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</si>
  <si>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</si>
  <si>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</si>
  <si>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</si>
  <si>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</si>
  <si>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</si>
  <si>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</si>
  <si>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</si>
  <si>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</si>
  <si>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</si>
  <si>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</si>
  <si>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</si>
  <si>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</si>
  <si>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</si>
  <si>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</si>
  <si>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</si>
  <si>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</si>
  <si>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</si>
  <si>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</si>
  <si>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</si>
  <si>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</si>
  <si>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</si>
  <si>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</si>
  <si>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</si>
  <si>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</si>
  <si>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</si>
  <si>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</si>
  <si>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</si>
  <si>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</si>
  <si>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</si>
  <si>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</si>
  <si>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</si>
  <si>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</si>
  <si>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</si>
  <si>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</si>
  <si>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</si>
  <si>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</si>
  <si>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</si>
  <si>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</si>
  <si>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</si>
  <si>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</si>
  <si>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</si>
  <si>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</si>
  <si>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</si>
  <si>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</si>
  <si>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</si>
  <si>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</si>
  <si>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</si>
  <si>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</si>
  <si>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</si>
  <si>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</si>
  <si>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</si>
  <si>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</si>
  <si>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</si>
  <si>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</si>
  <si>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</si>
  <si>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</si>
  <si>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</si>
  <si>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</si>
  <si>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</si>
  <si>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</si>
  <si>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</si>
  <si>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</si>
  <si>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</si>
  <si>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</si>
  <si>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</si>
  <si>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</si>
  <si>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</si>
  <si>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</si>
  <si>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</si>
  <si>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</si>
  <si>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</si>
  <si>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</si>
  <si>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</si>
  <si>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</si>
  <si>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</si>
  <si>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</si>
  <si>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</si>
  <si>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</si>
  <si>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</si>
  <si>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</si>
  <si>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</si>
  <si>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</si>
  <si>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</si>
  <si>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</si>
  <si>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</si>
  <si>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</si>
  <si>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</si>
  <si>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</si>
  <si>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</si>
  <si>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</si>
  <si>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</si>
  <si>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</si>
  <si>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</si>
  <si>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</si>
  <si>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</si>
  <si>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</si>
  <si>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</si>
  <si>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</si>
  <si>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</si>
  <si>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</si>
  <si>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</si>
  <si>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</si>
  <si>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</si>
  <si>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</si>
  <si>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</si>
  <si>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</si>
  <si>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</si>
  <si>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</si>
  <si>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</si>
  <si>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</si>
  <si>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</si>
  <si>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</si>
  <si>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</si>
  <si>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</si>
  <si>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</si>
  <si>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</si>
  <si>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</si>
  <si>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</si>
  <si>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</si>
  <si>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</si>
  <si>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</si>
  <si>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</si>
  <si>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</si>
  <si>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</si>
  <si>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</si>
  <si>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</si>
  <si>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</si>
  <si>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</si>
  <si>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</si>
  <si>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</si>
  <si>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</si>
  <si>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</si>
  <si>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</si>
  <si>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</si>
  <si>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</si>
  <si>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</si>
  <si>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</si>
  <si>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</si>
  <si>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</si>
  <si>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</si>
  <si>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</si>
  <si>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</si>
  <si>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</si>
  <si>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</si>
  <si>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</si>
  <si>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</si>
  <si>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</si>
  <si>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</si>
  <si>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</si>
  <si>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</si>
  <si>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</si>
  <si>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</si>
  <si>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</si>
  <si>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</si>
  <si>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</si>
  <si>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</si>
  <si>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</si>
  <si>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</si>
  <si>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</si>
  <si>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</si>
  <si>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</si>
  <si>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</si>
  <si>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</si>
  <si>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</si>
  <si>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</si>
  <si>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</si>
  <si>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</si>
  <si>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</si>
  <si>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</si>
  <si>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</si>
  <si>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</si>
  <si>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</si>
  <si>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</si>
  <si>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</si>
  <si>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</si>
  <si>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</si>
  <si>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</si>
  <si>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</si>
  <si>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</si>
  <si>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</si>
  <si>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</si>
  <si>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</si>
  <si>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</si>
  <si>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</si>
  <si>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</si>
  <si>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</si>
  <si>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</si>
  <si>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</si>
  <si>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</si>
  <si>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</si>
  <si>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</si>
  <si>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</si>
  <si>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</si>
  <si>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</si>
  <si>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</si>
  <si>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</si>
  <si>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</si>
  <si>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</si>
  <si>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</si>
  <si>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</si>
  <si>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</si>
  <si>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</si>
  <si>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</si>
  <si>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</si>
  <si>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</si>
  <si>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</si>
  <si>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</si>
  <si>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</si>
  <si>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</si>
  <si>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</si>
  <si>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</si>
  <si>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</si>
  <si>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</si>
  <si>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</si>
  <si>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</si>
  <si>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</si>
  <si>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</si>
  <si>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</si>
  <si>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</si>
  <si>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</si>
  <si>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</si>
  <si>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</si>
  <si>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</si>
  <si>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</si>
  <si>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</si>
  <si>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</si>
  <si>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</si>
  <si>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</si>
  <si>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</si>
  <si>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</si>
  <si>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</si>
  <si>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</si>
  <si>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</si>
  <si>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</si>
  <si>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</si>
  <si>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</si>
  <si>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</si>
  <si>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</si>
  <si>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</si>
  <si>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</si>
  <si>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</si>
  <si>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</si>
  <si>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</si>
  <si>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</si>
  <si>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</si>
  <si>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</si>
  <si>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</si>
  <si>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</si>
  <si>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</si>
  <si>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</si>
  <si>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</si>
  <si>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</si>
  <si>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</si>
  <si>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</si>
  <si>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</si>
  <si>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</si>
  <si>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</si>
  <si>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</si>
  <si>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</si>
  <si>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</si>
  <si>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</si>
  <si>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</si>
  <si>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</si>
  <si>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</si>
  <si>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</si>
  <si>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</si>
  <si>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</si>
  <si>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</si>
  <si>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</si>
  <si>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</si>
  <si>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</si>
  <si>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</si>
  <si>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</si>
  <si>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</si>
  <si>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</si>
  <si>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</si>
  <si>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</si>
  <si>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</si>
  <si>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</si>
  <si>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</si>
  <si>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</si>
  <si>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</si>
  <si>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</si>
  <si>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</si>
  <si>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</si>
  <si>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</si>
  <si>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</si>
  <si>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</si>
  <si>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</si>
  <si>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</si>
  <si>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</si>
  <si>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</si>
  <si>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</si>
  <si>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</si>
  <si>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</si>
  <si>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</si>
  <si>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</si>
  <si>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</si>
  <si>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</si>
  <si>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</si>
  <si>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</si>
  <si>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</si>
  <si>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</si>
  <si>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</si>
  <si>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</si>
  <si>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</si>
  <si>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</si>
  <si>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</si>
  <si>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</si>
  <si>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</si>
  <si>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</si>
  <si>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</si>
  <si>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</si>
  <si>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</si>
  <si>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</si>
  <si>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</si>
  <si>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</si>
  <si>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</si>
  <si>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</si>
  <si>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</si>
  <si>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</si>
  <si>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</si>
  <si>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</si>
  <si>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</si>
  <si>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</si>
  <si>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</si>
  <si>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</si>
  <si>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</si>
  <si>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</si>
  <si>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</si>
  <si>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</si>
  <si>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</si>
  <si>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</si>
  <si>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</si>
  <si>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</si>
  <si>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</si>
  <si>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</si>
  <si>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</si>
  <si>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</si>
  <si>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</si>
  <si>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</si>
  <si>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</si>
  <si>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</si>
  <si>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</si>
  <si>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</si>
  <si>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</si>
  <si>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</si>
  <si>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</si>
  <si>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</si>
  <si>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</si>
  <si>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</si>
  <si>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</si>
  <si>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</si>
  <si>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</si>
  <si>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</si>
  <si>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</si>
  <si>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</si>
  <si>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</si>
  <si>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</si>
  <si>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</si>
  <si>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</si>
  <si>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</si>
  <si>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</si>
  <si>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</si>
  <si>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</si>
  <si>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</si>
  <si>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</si>
  <si>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</si>
  <si>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</si>
  <si>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</si>
  <si>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</si>
  <si>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</si>
  <si>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</si>
  <si>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</si>
  <si>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</si>
  <si>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</si>
  <si>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</si>
  <si>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</si>
  <si>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</si>
  <si>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</si>
  <si>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</si>
  <si>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</si>
  <si>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</si>
  <si>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</si>
  <si>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</si>
  <si>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</si>
  <si>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</si>
  <si>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</si>
  <si>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</si>
  <si>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</si>
  <si>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</si>
  <si>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</si>
  <si>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</si>
  <si>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</si>
  <si>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</si>
  <si>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</si>
  <si>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</si>
  <si>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</si>
  <si>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</si>
  <si>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</si>
  <si>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</si>
  <si>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</si>
  <si>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</si>
  <si>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</si>
  <si>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</si>
  <si>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</si>
  <si>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</si>
  <si>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</si>
  <si>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</si>
  <si>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</si>
  <si>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</si>
  <si>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</si>
  <si>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</si>
  <si>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</si>
  <si>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</si>
  <si>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</si>
  <si>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</si>
  <si>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</si>
  <si>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</si>
  <si>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</si>
  <si>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</si>
  <si>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</si>
  <si>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</si>
  <si>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</si>
  <si>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</si>
  <si>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</si>
  <si>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</si>
  <si>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</si>
  <si>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</si>
  <si>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</si>
  <si>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</si>
  <si>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</si>
  <si>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</si>
  <si>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</si>
  <si>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</si>
  <si>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</si>
  <si>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</si>
  <si>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</si>
  <si>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</si>
  <si>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</si>
  <si>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</si>
  <si>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</si>
  <si>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</si>
  <si>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</si>
  <si>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</si>
  <si>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</si>
  <si>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</si>
  <si>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</si>
  <si>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</si>
  <si>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</si>
  <si>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</si>
  <si>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</si>
  <si>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</si>
  <si>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</si>
  <si>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</si>
  <si>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</si>
  <si>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</si>
  <si>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</si>
  <si>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</si>
  <si>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</si>
  <si>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</si>
  <si>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</si>
  <si>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</si>
  <si>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</si>
  <si>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</si>
  <si>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</si>
  <si>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</si>
  <si>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</si>
  <si>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</si>
  <si>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</si>
  <si>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</si>
  <si>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</si>
  <si>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</si>
  <si>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</si>
  <si>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</si>
  <si>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</si>
  <si>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</si>
  <si>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</si>
  <si>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</si>
  <si>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</si>
  <si>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</si>
  <si>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</si>
  <si>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</si>
  <si>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</si>
  <si>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</si>
  <si>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</si>
  <si>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</si>
  <si>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</si>
  <si>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</si>
  <si>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</si>
  <si>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</si>
  <si>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</si>
  <si>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</si>
  <si>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</si>
  <si>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</si>
  <si>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</si>
  <si>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</si>
  <si>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</si>
  <si>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</si>
  <si>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</si>
  <si>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</si>
  <si>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</si>
  <si>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</si>
  <si>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</si>
  <si>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</si>
  <si>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</si>
  <si>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</si>
  <si>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</si>
  <si>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</si>
  <si>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</si>
  <si>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</si>
  <si>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</si>
  <si>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</si>
  <si>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</si>
  <si>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</si>
  <si>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</si>
  <si>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</si>
  <si>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</si>
  <si>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</si>
  <si>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</si>
  <si>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</si>
  <si>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</si>
  <si>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</si>
  <si>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</si>
  <si>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</si>
  <si>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</si>
  <si>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</si>
  <si>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</si>
  <si>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</si>
  <si>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</si>
  <si>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</si>
  <si>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</si>
  <si>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</si>
  <si>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</si>
  <si>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</si>
  <si>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</si>
  <si>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</si>
  <si>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</si>
  <si>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</si>
  <si>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</si>
  <si>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</si>
  <si>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</si>
  <si>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</si>
  <si>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</si>
  <si>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</si>
  <si>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</si>
  <si>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</si>
  <si>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</si>
  <si>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</si>
  <si>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</si>
  <si>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</si>
  <si>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</si>
  <si>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</si>
  <si>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</si>
  <si>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</si>
  <si>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</si>
  <si>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</si>
  <si>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</si>
  <si>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</si>
  <si>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</si>
  <si>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</si>
  <si>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</si>
  <si>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</si>
  <si>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</si>
  <si>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</si>
  <si>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</si>
  <si>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</si>
  <si>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</si>
  <si>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</si>
  <si>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</si>
  <si>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</si>
  <si>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</si>
  <si>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</si>
  <si>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</si>
  <si>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</si>
  <si>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</si>
  <si>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</si>
  <si>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</si>
  <si>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</si>
  <si>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</si>
  <si>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</si>
  <si>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</si>
  <si>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</si>
  <si>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</si>
  <si>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</si>
  <si>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</si>
  <si>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</si>
  <si>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</si>
  <si>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</si>
  <si>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</si>
  <si>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</si>
  <si>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</si>
  <si>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</si>
  <si>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</si>
  <si>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</si>
  <si>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</si>
  <si>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</si>
  <si>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</si>
  <si>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</si>
  <si>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</si>
  <si>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</si>
  <si>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</si>
  <si>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</si>
  <si>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</si>
  <si>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</si>
  <si>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</si>
  <si>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</si>
  <si>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</si>
  <si>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</si>
  <si>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</si>
  <si>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</si>
  <si>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</si>
  <si>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</si>
  <si>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</si>
  <si>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</si>
  <si>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</si>
  <si>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</si>
  <si>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</si>
  <si>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</si>
  <si>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</si>
  <si>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</si>
  <si>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</si>
  <si>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</si>
  <si>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</si>
  <si>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</si>
  <si>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</si>
  <si>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</si>
  <si>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</si>
  <si>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</si>
  <si>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</si>
  <si>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</si>
  <si>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</si>
  <si>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</si>
  <si>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</si>
  <si>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</si>
  <si>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</si>
  <si>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</si>
  <si>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</si>
  <si>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</si>
  <si>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</si>
  <si>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</si>
  <si>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</si>
  <si>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</si>
  <si>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</si>
  <si>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</si>
  <si>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</si>
  <si>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</si>
  <si>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</si>
  <si>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</si>
  <si>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</si>
  <si>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</si>
  <si>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</si>
  <si>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</si>
  <si>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</si>
  <si>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</si>
  <si>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</si>
  <si>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</si>
  <si>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</si>
  <si>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</si>
  <si>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</si>
  <si>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</si>
  <si>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</si>
  <si>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</si>
  <si>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</si>
  <si>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</si>
  <si>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</si>
  <si>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</si>
  <si>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</si>
  <si>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</si>
  <si>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</si>
  <si>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</si>
  <si>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</si>
  <si>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</si>
  <si>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</si>
  <si>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</si>
  <si>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</si>
  <si>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</si>
  <si>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</si>
  <si>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</si>
  <si>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</si>
  <si>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</si>
  <si>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</si>
  <si>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</si>
  <si>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</si>
  <si>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</si>
  <si>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</si>
  <si>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</si>
  <si>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</si>
  <si>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</si>
  <si>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</si>
  <si>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</si>
  <si>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</si>
  <si>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</si>
  <si>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</si>
  <si>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</si>
  <si>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</si>
  <si>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</si>
  <si>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</si>
  <si>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</si>
  <si>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</si>
  <si>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</si>
  <si>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</si>
  <si>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</si>
  <si>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</si>
  <si>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</si>
  <si>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</si>
  <si>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</si>
  <si>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</si>
  <si>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</si>
  <si>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</si>
  <si>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</si>
  <si>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</si>
  <si>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</si>
  <si>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</si>
  <si>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</si>
  <si>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</si>
  <si>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</si>
  <si>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</si>
  <si>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</si>
  <si>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</si>
  <si>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</si>
  <si>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</si>
  <si>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</si>
  <si>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</si>
  <si>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</si>
  <si>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</si>
  <si>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</si>
  <si>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</si>
  <si>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</si>
  <si>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</si>
  <si>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</si>
  <si>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</si>
  <si>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</si>
  <si>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</si>
  <si>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</si>
  <si>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</si>
  <si>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</si>
  <si>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</si>
  <si>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</si>
  <si>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</si>
  <si>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</si>
  <si>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</si>
  <si>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</si>
  <si>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</si>
  <si>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</si>
  <si>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</si>
  <si>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</si>
  <si>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</si>
  <si>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</si>
  <si>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</si>
  <si>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</si>
  <si>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</si>
  <si>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</si>
  <si>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</si>
  <si>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</si>
  <si>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</si>
  <si>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</si>
  <si>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</si>
  <si>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</si>
  <si>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</si>
  <si>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</si>
  <si>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</si>
  <si>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</si>
  <si>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</si>
  <si>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</si>
  <si>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</si>
  <si>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</si>
  <si>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</si>
  <si>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</si>
  <si>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</si>
  <si>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</si>
  <si>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</si>
  <si>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</si>
  <si>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</si>
  <si>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</si>
  <si>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</si>
  <si>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</si>
  <si>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</si>
  <si>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</si>
  <si>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</si>
  <si>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</si>
  <si>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</si>
  <si>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</si>
  <si>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</si>
  <si>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</si>
  <si>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</si>
  <si>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</si>
  <si>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</si>
  <si>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</si>
  <si>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</si>
  <si>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</si>
  <si>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</si>
  <si>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</si>
  <si>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</si>
  <si>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</si>
  <si>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</si>
  <si>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</si>
  <si>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</si>
  <si>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</si>
  <si>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</si>
  <si>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</si>
  <si>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</si>
  <si>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</si>
  <si>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</si>
  <si>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</si>
  <si>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</si>
  <si>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</si>
  <si>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</si>
  <si>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</si>
  <si>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</si>
  <si>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</si>
  <si>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</si>
  <si>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</si>
  <si>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</si>
  <si>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</si>
  <si>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</si>
  <si>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</si>
  <si>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</si>
  <si>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</si>
  <si>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</si>
  <si>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</si>
  <si>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</si>
  <si>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</si>
  <si>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</si>
  <si>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</si>
  <si>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</si>
  <si>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</si>
  <si>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</si>
  <si>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</si>
  <si>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</si>
  <si>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</si>
  <si>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</si>
  <si>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</si>
  <si>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</si>
  <si>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</si>
  <si>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</si>
  <si>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</si>
  <si>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</si>
  <si>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</si>
  <si>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</si>
  <si>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</si>
  <si>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</si>
  <si>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</si>
  <si>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</si>
  <si>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</si>
  <si>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</si>
  <si>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</si>
  <si>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</si>
  <si>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</si>
  <si>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</si>
  <si>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</si>
  <si>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</si>
  <si>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</si>
  <si>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</si>
  <si>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</si>
  <si>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</si>
  <si>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</si>
  <si>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</si>
  <si>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</si>
  <si>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</si>
  <si>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</si>
  <si>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</si>
  <si>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</si>
  <si>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</si>
  <si>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</si>
  <si>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</si>
  <si>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</si>
  <si>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</si>
  <si>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</si>
  <si>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</si>
  <si>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</si>
  <si>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</si>
  <si>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</si>
  <si>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</si>
  <si>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</si>
  <si>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</si>
  <si>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</si>
  <si>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</si>
  <si>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</si>
  <si>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</si>
  <si>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</si>
  <si>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</si>
  <si>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</si>
  <si>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</si>
  <si>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</si>
  <si>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</si>
  <si>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</si>
  <si>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</si>
  <si>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</si>
  <si>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</si>
  <si>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</si>
  <si>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</si>
  <si>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</si>
  <si>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</si>
  <si>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</si>
  <si>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</si>
  <si>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</si>
  <si>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</si>
  <si>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</si>
  <si>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</si>
  <si>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</si>
  <si>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</si>
  <si>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</si>
  <si>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</si>
  <si>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</si>
  <si>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</si>
  <si>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</si>
  <si>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</si>
  <si>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</si>
  <si>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</si>
  <si>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</si>
  <si>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</si>
  <si>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</si>
  <si>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</si>
  <si>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</si>
  <si>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</si>
  <si>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</si>
  <si>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</si>
  <si>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</si>
  <si>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</si>
  <si>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</si>
  <si>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</si>
  <si>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</si>
  <si>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</si>
  <si>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</si>
  <si>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</si>
  <si>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</si>
  <si>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</si>
  <si>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</si>
  <si>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</si>
  <si>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</si>
  <si>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</si>
  <si>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</si>
  <si>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</si>
  <si>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</si>
  <si>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</si>
  <si>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</si>
  <si>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</si>
  <si>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</si>
  <si>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</si>
  <si>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</si>
  <si>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</si>
  <si>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</si>
  <si>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</si>
  <si>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</si>
  <si>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</si>
  <si>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</si>
  <si>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</si>
  <si>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</si>
  <si>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</si>
  <si>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</si>
  <si>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</si>
  <si>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</si>
  <si>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</si>
  <si>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</si>
  <si>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</si>
  <si>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</si>
  <si>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</si>
  <si>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</si>
  <si>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</si>
  <si>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</si>
  <si>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</si>
  <si>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</si>
  <si>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</si>
  <si>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</si>
  <si>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</si>
  <si>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</si>
  <si>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</si>
  <si>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</si>
  <si>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</si>
  <si>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</si>
  <si>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</si>
  <si>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</si>
  <si>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</si>
  <si>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</si>
  <si>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</si>
  <si>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</si>
  <si>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</si>
  <si>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</si>
  <si>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</si>
  <si>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</si>
  <si>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</si>
  <si>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</si>
  <si>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</si>
  <si>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</si>
  <si>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</si>
  <si>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</si>
  <si>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</si>
  <si>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</si>
  <si>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</si>
  <si>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</si>
  <si>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</si>
  <si>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</si>
  <si>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</si>
  <si>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</si>
  <si>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</si>
  <si>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</si>
  <si>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</si>
  <si>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</si>
  <si>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</si>
  <si>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</si>
  <si>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</si>
  <si>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</si>
  <si>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</si>
  <si>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</si>
  <si>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</si>
  <si>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</si>
  <si>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</si>
  <si>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</si>
  <si>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</si>
  <si>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</si>
  <si>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</si>
  <si>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</si>
  <si>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</si>
  <si>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</si>
  <si>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</si>
  <si>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</si>
  <si>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</si>
  <si>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</si>
  <si>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</si>
  <si>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</si>
  <si>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</si>
  <si>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</si>
  <si>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</si>
  <si>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</si>
  <si>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</si>
  <si>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</si>
  <si>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</si>
  <si>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</si>
  <si>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</si>
  <si>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</si>
  <si>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</si>
  <si>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</si>
  <si>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</si>
  <si>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</si>
  <si>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</si>
  <si>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</si>
  <si>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</si>
  <si>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</si>
  <si>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</si>
  <si>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</si>
  <si>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</si>
  <si>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</si>
  <si>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</si>
  <si>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</si>
  <si>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</si>
  <si>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</si>
  <si>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</si>
  <si>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</si>
  <si>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</si>
  <si>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</si>
  <si>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</si>
  <si>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</si>
  <si>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</si>
  <si>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</si>
  <si>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</si>
  <si>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</si>
  <si>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</si>
  <si>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</si>
  <si>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</si>
  <si>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</si>
  <si>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</si>
  <si>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</si>
  <si>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</si>
  <si>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</si>
  <si>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</si>
  <si>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</si>
  <si>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</si>
  <si>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</si>
  <si>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</si>
  <si>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</si>
  <si>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</si>
  <si>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</si>
  <si>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</si>
  <si>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</si>
  <si>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</si>
  <si>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</si>
  <si>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</si>
  <si>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</si>
  <si>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</si>
  <si>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</si>
  <si>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</si>
  <si>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</si>
  <si>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</si>
  <si>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</si>
  <si>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</si>
  <si>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</si>
  <si>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</si>
  <si>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</si>
  <si>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</si>
  <si>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</si>
  <si>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</si>
  <si>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</si>
  <si>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</si>
  <si>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</si>
  <si>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</si>
  <si>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</si>
  <si>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</si>
  <si>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</si>
  <si>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</si>
  <si>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</si>
  <si>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</si>
  <si>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</si>
  <si>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</si>
  <si>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</si>
  <si>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</si>
  <si>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</si>
  <si>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</si>
  <si>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</si>
  <si>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</si>
  <si>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</si>
  <si>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</si>
  <si>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</si>
  <si>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</si>
  <si>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</si>
  <si>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</si>
  <si>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</si>
  <si>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</si>
  <si>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</si>
  <si>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</si>
  <si>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</si>
  <si>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</si>
  <si>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</si>
  <si>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</si>
  <si>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</si>
  <si>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</si>
  <si>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</si>
  <si>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</si>
  <si>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</si>
  <si>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</si>
  <si>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</si>
  <si>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</si>
  <si>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</si>
  <si>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</si>
  <si>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</si>
  <si>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</si>
  <si>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</si>
  <si>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</si>
  <si>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</si>
  <si>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</si>
  <si>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</si>
  <si>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</si>
  <si>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</si>
  <si>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</si>
  <si>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</si>
  <si>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</si>
  <si>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</si>
  <si>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</si>
  <si>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</si>
  <si>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</si>
  <si>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</si>
  <si>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</si>
  <si>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</si>
  <si>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</si>
  <si>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</si>
  <si>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</si>
  <si>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</si>
  <si>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</si>
  <si>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</si>
  <si>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</si>
  <si>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</si>
  <si>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</si>
  <si>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</si>
  <si>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</si>
  <si>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</si>
  <si>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</si>
  <si>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</si>
  <si>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</si>
  <si>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</si>
  <si>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</si>
  <si>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</si>
  <si>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</si>
  <si>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</si>
  <si>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</si>
  <si>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</si>
  <si>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</si>
  <si>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</si>
  <si>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</si>
  <si>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</si>
  <si>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</si>
  <si>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</si>
  <si>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</si>
  <si>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</si>
  <si>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</si>
  <si>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</si>
  <si>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</si>
  <si>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</si>
  <si>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</si>
  <si>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</si>
  <si>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</si>
  <si>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</si>
  <si>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</si>
  <si>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</si>
  <si>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</si>
  <si>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</si>
  <si>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</si>
  <si>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</si>
  <si>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</si>
  <si>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</si>
  <si>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</si>
  <si>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</si>
  <si>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</si>
  <si>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</si>
  <si>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</si>
  <si>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</si>
  <si>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</si>
  <si>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</si>
  <si>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</si>
  <si>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</si>
  <si>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</si>
  <si>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</si>
  <si>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</si>
  <si>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</si>
  <si>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</si>
  <si>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</si>
  <si>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</si>
  <si>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</si>
  <si>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</si>
  <si>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</si>
  <si>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</si>
  <si>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</si>
  <si>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</si>
  <si>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</si>
  <si>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</si>
  <si>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</si>
  <si>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</si>
  <si>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</si>
  <si>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</si>
  <si>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</si>
  <si>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</si>
  <si>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</si>
  <si>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</si>
  <si>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</si>
  <si>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</si>
  <si>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</si>
  <si>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</si>
  <si>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</si>
  <si>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</si>
  <si>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</si>
  <si>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</si>
  <si>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</si>
  <si>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</si>
  <si>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</si>
  <si>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</si>
  <si>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</si>
  <si>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</si>
  <si>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</si>
  <si>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</si>
  <si>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</si>
  <si>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</si>
  <si>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</si>
  <si>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</si>
  <si>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</si>
  <si>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</si>
  <si>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</si>
  <si>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</si>
  <si>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</si>
  <si>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</si>
  <si>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</si>
  <si>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</si>
  <si>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</si>
  <si>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</si>
  <si>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</si>
  <si>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</si>
  <si>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</si>
  <si>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</si>
  <si>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</si>
  <si>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</si>
  <si>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</si>
  <si>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</si>
  <si>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</si>
  <si>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</si>
  <si>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</si>
  <si>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</si>
  <si>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</si>
  <si>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</si>
  <si>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</si>
  <si>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</si>
  <si>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</si>
  <si>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</si>
  <si>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</si>
  <si>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</si>
  <si>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</si>
  <si>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</si>
  <si>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</si>
  <si>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</si>
  <si>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</si>
  <si>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</si>
  <si>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</si>
  <si>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</si>
  <si>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</si>
  <si>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</si>
  <si>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</si>
  <si>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</si>
  <si>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</si>
  <si>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</si>
  <si>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</si>
  <si>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</si>
  <si>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</si>
  <si>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</si>
  <si>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</si>
  <si>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</si>
  <si>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</si>
  <si>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</si>
  <si>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</si>
  <si>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</si>
  <si>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</si>
  <si>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</si>
  <si>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</si>
  <si>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</si>
  <si>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</si>
  <si>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</si>
  <si>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</si>
  <si>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</si>
  <si>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</si>
  <si>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</si>
  <si>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</si>
  <si>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</si>
  <si>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</si>
  <si>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</si>
  <si>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</si>
  <si>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</si>
  <si>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</si>
  <si>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</si>
  <si>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</si>
  <si>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</si>
  <si>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</si>
  <si>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</si>
  <si>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</si>
  <si>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</si>
  <si>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</si>
  <si>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</si>
  <si>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</si>
  <si>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</si>
  <si>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</si>
  <si>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</si>
  <si>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</si>
  <si>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</si>
  <si>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</si>
  <si>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</si>
  <si>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</si>
  <si>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</si>
  <si>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</si>
  <si>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</si>
  <si>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</si>
  <si>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</si>
  <si>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</si>
  <si>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</si>
  <si>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</si>
  <si>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</si>
  <si>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</si>
  <si>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</si>
  <si>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</si>
  <si>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</si>
  <si>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</si>
  <si>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</si>
  <si>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</si>
  <si>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</si>
  <si>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</si>
  <si>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</si>
  <si>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</si>
  <si>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</si>
  <si>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</si>
  <si>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</si>
  <si>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</si>
  <si>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</si>
  <si>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</si>
  <si>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</si>
  <si>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</si>
  <si>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</si>
  <si>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</si>
  <si>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</si>
  <si>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</si>
  <si>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</si>
  <si>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</si>
  <si>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</si>
  <si>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</si>
  <si>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</si>
  <si>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</si>
  <si>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</si>
  <si>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</si>
  <si>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</si>
  <si>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</si>
  <si>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</si>
  <si>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</si>
  <si>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</si>
  <si>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</si>
  <si>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</si>
  <si>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</si>
  <si>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</si>
  <si>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</si>
  <si>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</si>
  <si>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</si>
  <si>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</si>
  <si>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</si>
  <si>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</si>
  <si>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</si>
  <si>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</si>
  <si>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</si>
  <si>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</si>
  <si>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</si>
  <si>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</si>
  <si>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</si>
  <si>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</si>
  <si>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</si>
  <si>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</si>
  <si>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</si>
  <si>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</si>
  <si>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</si>
  <si>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</si>
  <si>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</si>
  <si>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</si>
  <si>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</si>
  <si>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</si>
  <si>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</si>
  <si>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</si>
  <si>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</si>
  <si>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</si>
  <si>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</si>
  <si>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</si>
  <si>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</si>
  <si>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</si>
  <si>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</si>
  <si>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</si>
  <si>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</si>
  <si>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</si>
  <si>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</si>
  <si>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</si>
  <si>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</si>
  <si>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</si>
  <si>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</si>
  <si>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</si>
  <si>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</si>
  <si>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</si>
  <si>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</si>
  <si>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</si>
  <si>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</si>
  <si>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</si>
  <si>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</si>
  <si>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</si>
  <si>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</si>
  <si>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</si>
  <si>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</si>
  <si>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</si>
  <si>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</si>
  <si>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</si>
  <si>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</si>
  <si>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</si>
  <si>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</si>
  <si>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</si>
  <si>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</si>
  <si>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</si>
  <si>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</si>
  <si>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</si>
  <si>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</si>
  <si>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</si>
  <si>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</si>
  <si>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</si>
  <si>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</si>
  <si>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</si>
  <si>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</si>
  <si>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</si>
  <si>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</si>
  <si>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</si>
  <si>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</si>
  <si>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</si>
  <si>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</si>
  <si>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</si>
  <si>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</si>
  <si>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</si>
  <si>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</si>
  <si>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</si>
  <si>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</si>
  <si>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</si>
  <si>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</si>
  <si>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</si>
  <si>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</si>
  <si>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</si>
  <si>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</si>
  <si>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</si>
  <si>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</si>
  <si>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</si>
  <si>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</si>
  <si>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</si>
  <si>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</si>
  <si>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</si>
  <si>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</si>
  <si>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</si>
  <si>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</si>
  <si>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</si>
  <si>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</si>
  <si>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</si>
  <si>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</si>
  <si>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</si>
  <si>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</si>
  <si>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</si>
  <si>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</si>
  <si>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</si>
  <si>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</si>
  <si>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</si>
  <si>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</si>
  <si>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</si>
  <si>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</si>
  <si>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</si>
  <si>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</si>
  <si>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</si>
  <si>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</si>
  <si>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</si>
  <si>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</si>
  <si>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</si>
  <si>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</si>
  <si>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</si>
  <si>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</si>
  <si>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</si>
  <si>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</si>
  <si>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</si>
  <si>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</si>
  <si>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</si>
  <si>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</si>
  <si>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</si>
  <si>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</si>
  <si>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</si>
  <si>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</si>
  <si>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</si>
  <si>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</si>
  <si>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</si>
  <si>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</si>
  <si>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</si>
  <si>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</si>
  <si>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</si>
  <si>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</si>
  <si>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</si>
  <si>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</si>
  <si>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</si>
  <si>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</si>
  <si>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</si>
  <si>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</si>
  <si>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</si>
  <si>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</si>
  <si>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</si>
  <si>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</si>
  <si>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</si>
  <si>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</si>
  <si>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</si>
  <si>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</si>
  <si>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</si>
  <si>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</si>
  <si>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</si>
  <si>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</si>
  <si>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</si>
  <si>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</si>
  <si>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</si>
  <si>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</si>
  <si>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</si>
  <si>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</si>
  <si>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</si>
  <si>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</si>
  <si>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</si>
  <si>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</si>
  <si>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</si>
  <si>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</si>
  <si>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</si>
  <si>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</si>
  <si>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</si>
  <si>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</si>
  <si>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</si>
  <si>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</si>
  <si>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</si>
  <si>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</si>
  <si>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</si>
  <si>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</si>
  <si>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</si>
  <si>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</si>
  <si>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</si>
  <si>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</si>
  <si>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</si>
  <si>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</si>
  <si>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</si>
  <si>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</si>
  <si>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</si>
  <si>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</si>
  <si>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</si>
  <si>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</si>
  <si>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</si>
  <si>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</si>
  <si>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</si>
  <si>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</si>
  <si>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</si>
  <si>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</si>
  <si>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</si>
  <si>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</si>
  <si>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</si>
  <si>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</si>
  <si>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</si>
  <si>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</si>
  <si>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</si>
  <si>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</si>
  <si>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</si>
  <si>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</si>
  <si>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</si>
  <si>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</si>
  <si>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</si>
  <si>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</si>
  <si>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</si>
  <si>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</si>
  <si>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</si>
  <si>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</si>
  <si>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</si>
  <si>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</si>
  <si>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</si>
  <si>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</si>
  <si>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</si>
  <si>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</si>
  <si>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</si>
  <si>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</si>
  <si>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</si>
  <si>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</si>
  <si>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</si>
  <si>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</si>
  <si>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</si>
  <si>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</si>
  <si>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</si>
  <si>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</si>
  <si>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</si>
  <si>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</si>
  <si>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</si>
  <si>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</si>
  <si>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</si>
  <si>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</si>
  <si>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</si>
  <si>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</si>
  <si>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</si>
  <si>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</si>
  <si>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</si>
  <si>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</si>
  <si>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</si>
  <si>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</si>
  <si>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</si>
  <si>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</si>
  <si>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</si>
  <si>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</si>
  <si>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</si>
  <si>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</si>
  <si>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</si>
  <si>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</si>
  <si>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</si>
  <si>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</si>
  <si>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</si>
  <si>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</si>
  <si>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</si>
  <si>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</si>
  <si>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</si>
  <si>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</si>
  <si>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</si>
  <si>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</si>
  <si>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</si>
  <si>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</si>
  <si>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</si>
  <si>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</si>
  <si>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</si>
  <si>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</si>
  <si>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</si>
  <si>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</si>
  <si>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</si>
  <si>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</si>
  <si>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</si>
  <si>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</si>
  <si>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</si>
  <si>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</si>
  <si>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</si>
  <si>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</si>
  <si>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</si>
  <si>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</si>
  <si>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</si>
  <si>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</si>
  <si>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</si>
  <si>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</si>
  <si>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</si>
  <si>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</si>
  <si>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</si>
  <si>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</si>
  <si>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</si>
  <si>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</si>
  <si>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</si>
  <si>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</si>
  <si>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</si>
  <si>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</si>
  <si>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</si>
  <si>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</si>
  <si>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</si>
  <si>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</si>
  <si>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</si>
  <si>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</si>
  <si>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</si>
  <si>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</si>
  <si>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</si>
  <si>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</si>
  <si>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</si>
  <si>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</si>
  <si>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</si>
  <si>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</si>
  <si>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</si>
  <si>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</si>
  <si>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</si>
  <si>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</si>
  <si>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</si>
  <si>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</si>
  <si>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</si>
  <si>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</si>
  <si>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</si>
  <si>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</si>
  <si>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</si>
  <si>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</si>
  <si>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</si>
  <si>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</si>
  <si>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</si>
  <si>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</si>
  <si>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</si>
  <si>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</si>
  <si>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</si>
  <si>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</si>
  <si>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</si>
  <si>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</si>
  <si>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</si>
  <si>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</si>
  <si>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</si>
  <si>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</si>
  <si>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</si>
  <si>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</si>
  <si>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</si>
  <si>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</si>
  <si>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</si>
  <si>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</si>
  <si>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</si>
  <si>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</si>
  <si>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</si>
  <si>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</si>
  <si>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</si>
  <si>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</si>
  <si>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</si>
  <si>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</si>
  <si>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</si>
  <si>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</si>
  <si>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</si>
  <si>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</si>
  <si>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</si>
  <si>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</si>
  <si>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</si>
  <si>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</si>
  <si>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</si>
  <si>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</si>
  <si>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</si>
  <si>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</si>
  <si>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</si>
  <si>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</si>
  <si>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</si>
  <si>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</si>
  <si>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</si>
  <si>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</si>
  <si>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</si>
  <si>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</si>
  <si>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</si>
  <si>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</si>
  <si>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</si>
  <si>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</si>
  <si>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</si>
  <si>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</si>
  <si>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</si>
  <si>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</si>
  <si>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</si>
  <si>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</si>
  <si>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</si>
  <si>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</si>
  <si>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</si>
  <si>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</si>
  <si>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</si>
  <si>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</si>
  <si>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</si>
  <si>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</si>
  <si>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</si>
  <si>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</si>
  <si>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</si>
  <si>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</si>
  <si>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</si>
  <si>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</si>
  <si>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</si>
  <si>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</si>
  <si>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</si>
  <si>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</si>
  <si>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</si>
  <si>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</si>
  <si>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</si>
  <si>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</si>
  <si>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</si>
  <si>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</si>
  <si>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</si>
  <si>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</si>
  <si>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</si>
  <si>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</si>
  <si>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</si>
  <si>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</si>
  <si>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</si>
  <si>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</si>
  <si>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</si>
  <si>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</si>
  <si>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</si>
  <si>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</si>
  <si>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</si>
  <si>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</si>
  <si>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</si>
  <si>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</si>
  <si>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</si>
  <si>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</si>
  <si>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</si>
  <si>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</si>
  <si>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</si>
  <si>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</si>
  <si>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</si>
  <si>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</si>
  <si>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</si>
  <si>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</si>
  <si>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</si>
  <si>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</si>
  <si>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</si>
  <si>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</si>
  <si>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</si>
  <si>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</si>
  <si>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</si>
  <si>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</si>
  <si>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</si>
  <si>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</si>
  <si>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</si>
  <si>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</si>
  <si>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</si>
  <si>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</si>
  <si>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</si>
  <si>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</si>
  <si>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</si>
  <si>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</si>
  <si>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</si>
  <si>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</si>
  <si>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</si>
  <si>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</si>
  <si>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</si>
  <si>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</si>
  <si>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</si>
  <si>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</si>
  <si>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</si>
  <si>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</si>
  <si>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</si>
  <si>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</si>
  <si>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</si>
  <si>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</si>
  <si>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</si>
  <si>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</si>
  <si>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</si>
  <si>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</si>
  <si>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</si>
  <si>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</si>
  <si>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</si>
  <si>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</si>
  <si>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</si>
  <si>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</si>
  <si>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</si>
  <si>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</si>
  <si>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</si>
  <si>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</si>
  <si>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</si>
  <si>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</si>
  <si>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</si>
  <si>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</si>
  <si>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</si>
  <si>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</si>
  <si>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</si>
  <si>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</si>
  <si>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</si>
  <si>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</si>
  <si>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</si>
  <si>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</si>
  <si>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</si>
  <si>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</si>
  <si>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</si>
  <si>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</si>
  <si>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</si>
  <si>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</si>
  <si>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</si>
  <si>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</si>
  <si>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</si>
  <si>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</si>
  <si>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</si>
  <si>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</si>
  <si>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</si>
  <si>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</si>
  <si>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</si>
  <si>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</si>
  <si>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</si>
  <si>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</si>
  <si>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</si>
  <si>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</si>
  <si>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</si>
  <si>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</si>
  <si>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</si>
  <si>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</si>
  <si>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</si>
  <si>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</si>
  <si>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</si>
  <si>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</si>
  <si>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</si>
  <si>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</si>
  <si>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</si>
  <si>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</si>
  <si>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</si>
  <si>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</si>
  <si>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</si>
  <si>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</si>
  <si>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</si>
  <si>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</si>
  <si>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</si>
  <si>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</si>
  <si>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</si>
  <si>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</si>
  <si>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</si>
  <si>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</si>
  <si>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</si>
  <si>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</si>
  <si>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</si>
  <si>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</si>
  <si>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</si>
  <si>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</si>
  <si>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</si>
  <si>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</si>
  <si>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</si>
  <si>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</si>
  <si>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</si>
  <si>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</si>
  <si>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</si>
  <si>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</si>
  <si>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</si>
  <si>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</si>
  <si>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</si>
  <si>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</si>
  <si>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</si>
  <si>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</si>
  <si>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</si>
  <si>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</si>
  <si>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</si>
  <si>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</si>
  <si>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</si>
  <si>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</si>
  <si>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</si>
  <si>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</si>
  <si>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</si>
  <si>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</si>
  <si>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</si>
  <si>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</si>
  <si>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</si>
  <si>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</si>
  <si>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</si>
  <si>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</si>
  <si>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</si>
  <si>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</si>
  <si>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</si>
  <si>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</si>
  <si>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</si>
  <si>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</si>
  <si>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</si>
  <si>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</si>
  <si>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</si>
  <si>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</si>
  <si>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</si>
  <si>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</si>
  <si>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</si>
  <si>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</si>
  <si>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</si>
  <si>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</si>
  <si>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</si>
  <si>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</si>
  <si>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</si>
  <si>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</si>
  <si>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</si>
  <si>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</si>
  <si>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</si>
  <si>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</si>
  <si>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</si>
  <si>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</si>
  <si>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</si>
  <si>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</si>
  <si>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</si>
  <si>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</si>
  <si>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</si>
  <si>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</si>
  <si>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</si>
  <si>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</si>
  <si>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</si>
  <si>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</si>
  <si>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</si>
  <si>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</si>
  <si>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</si>
  <si>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</si>
  <si>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</si>
  <si>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</si>
  <si>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</si>
  <si>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</si>
  <si>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</si>
  <si>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</si>
  <si>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</si>
  <si>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</si>
  <si>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</si>
  <si>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</si>
  <si>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</si>
  <si>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</si>
  <si>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</si>
  <si>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</si>
  <si>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</si>
  <si>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</si>
  <si>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</si>
  <si>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</si>
  <si>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</si>
  <si>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</si>
  <si>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</si>
  <si>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</si>
  <si>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</si>
  <si>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</si>
  <si>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</si>
  <si>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</si>
  <si>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</si>
  <si>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</si>
  <si>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</si>
  <si>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</si>
  <si>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</si>
  <si>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</si>
  <si>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</si>
  <si>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</si>
  <si>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</si>
  <si>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</si>
  <si>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</si>
  <si>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</si>
  <si>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</si>
  <si>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</si>
  <si>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</si>
  <si>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</si>
  <si>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</si>
  <si>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</si>
  <si>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</si>
  <si>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</si>
  <si>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</si>
  <si>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</si>
  <si>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</si>
  <si>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</si>
  <si>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</si>
  <si>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</si>
  <si>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</si>
  <si>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</si>
  <si>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</si>
  <si>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</si>
  <si>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</si>
  <si>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</si>
  <si>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</si>
  <si>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</si>
  <si>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</si>
  <si>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</si>
  <si>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</si>
  <si>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</si>
  <si>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</si>
  <si>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</si>
  <si>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</si>
  <si>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</si>
  <si>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</si>
  <si>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</si>
  <si>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</si>
  <si>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</si>
  <si>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</si>
  <si>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</si>
  <si>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</si>
  <si>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</si>
  <si>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</si>
  <si>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</si>
  <si>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</si>
  <si>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</si>
  <si>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</si>
  <si>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</si>
  <si>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</si>
  <si>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</si>
  <si>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</si>
  <si>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</si>
  <si>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</si>
  <si>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</si>
  <si>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</si>
  <si>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</si>
  <si>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</si>
  <si>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</si>
  <si>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</si>
  <si>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</si>
  <si>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</si>
  <si>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</si>
  <si>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</si>
  <si>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</si>
  <si>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</si>
  <si>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</si>
  <si>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</si>
  <si>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</si>
  <si>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</si>
  <si>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</si>
  <si>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</si>
  <si>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</si>
  <si>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</si>
  <si>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</si>
  <si>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</si>
  <si>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</si>
  <si>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</si>
  <si>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</si>
  <si>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</si>
  <si>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</si>
  <si>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</si>
  <si>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</si>
  <si>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</si>
  <si>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</si>
  <si>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</si>
  <si>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</si>
  <si>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</si>
  <si>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</si>
  <si>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</si>
  <si>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</si>
  <si>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</si>
  <si>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</si>
  <si>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</si>
  <si>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</si>
  <si>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</si>
  <si>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</si>
  <si>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</si>
  <si>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</si>
  <si>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</si>
  <si>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</si>
  <si>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</si>
  <si>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</si>
  <si>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</si>
  <si>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</si>
  <si>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</si>
  <si>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</si>
  <si>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</si>
  <si>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</si>
  <si>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</si>
  <si>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</si>
  <si>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</si>
  <si>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</si>
  <si>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</si>
  <si>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</si>
  <si>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</si>
  <si>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</si>
  <si>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</si>
  <si>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</si>
  <si>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</si>
  <si>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</si>
  <si>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</si>
  <si>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</si>
  <si>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</si>
  <si>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</si>
  <si>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</si>
  <si>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</si>
  <si>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</si>
  <si>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</si>
  <si>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</si>
  <si>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</si>
  <si>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</si>
  <si>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</si>
  <si>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</si>
  <si>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</si>
  <si>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</si>
  <si>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</si>
  <si>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</si>
  <si>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</si>
  <si>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</si>
  <si>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</si>
  <si>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</si>
  <si>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</si>
  <si>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</si>
  <si>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</si>
  <si>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</si>
  <si>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</si>
  <si>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</si>
  <si>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</si>
  <si>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</si>
  <si>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</si>
  <si>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</si>
  <si>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</si>
  <si>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</si>
  <si>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</si>
  <si>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</si>
  <si>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</si>
  <si>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</si>
  <si>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</si>
  <si>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</si>
  <si>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</si>
  <si>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</si>
  <si>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</si>
  <si>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</si>
  <si>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</si>
  <si>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</si>
  <si>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</si>
  <si>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</si>
  <si>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</si>
  <si>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</si>
  <si>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</si>
  <si>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</si>
  <si>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</si>
  <si>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</si>
  <si>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</si>
  <si>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</si>
  <si>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</si>
  <si>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</si>
  <si>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</si>
  <si>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</si>
  <si>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</si>
  <si>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</si>
  <si>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</si>
  <si>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</si>
  <si>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</si>
  <si>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</si>
  <si>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</si>
  <si>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</si>
  <si>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</si>
  <si>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</si>
  <si>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</si>
  <si>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</si>
  <si>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</si>
  <si>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</si>
  <si>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</si>
  <si>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</si>
  <si>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</si>
  <si>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</si>
  <si>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</si>
  <si>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</si>
  <si>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</si>
  <si>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</si>
  <si>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</si>
  <si>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</si>
  <si>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</si>
  <si>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</si>
  <si>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</si>
  <si>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</si>
  <si>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</si>
  <si>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</si>
  <si>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</si>
  <si>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</si>
  <si>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</si>
  <si>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</si>
  <si>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</si>
  <si>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</si>
  <si>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</si>
  <si>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</si>
  <si>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</si>
  <si>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</si>
  <si>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</si>
  <si>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</si>
  <si>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</si>
  <si>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</si>
  <si>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</si>
  <si>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</si>
  <si>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</si>
  <si>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</si>
  <si>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</si>
  <si>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</si>
  <si>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</si>
  <si>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</si>
  <si>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</si>
  <si>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</si>
  <si>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</si>
  <si>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</si>
  <si>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</si>
  <si>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</si>
  <si>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</si>
  <si>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</si>
  <si>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</si>
  <si>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</si>
  <si>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</si>
  <si>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</si>
  <si>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</si>
  <si>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</si>
  <si>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</si>
  <si>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</si>
  <si>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</si>
  <si>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</si>
  <si>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</si>
  <si>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</si>
  <si>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</si>
  <si>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</si>
  <si>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</si>
  <si>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</si>
  <si>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</si>
  <si>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</si>
  <si>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</si>
  <si>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</si>
  <si>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</si>
  <si>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</si>
  <si>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</si>
  <si>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</si>
  <si>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</si>
  <si>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</si>
  <si>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</si>
  <si>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</si>
  <si>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</si>
  <si>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</si>
  <si>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</si>
  <si>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</si>
  <si>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</si>
  <si>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</si>
  <si>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</si>
  <si>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</si>
  <si>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</si>
  <si>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</si>
  <si>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</si>
  <si>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</si>
  <si>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</si>
  <si>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</si>
  <si>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</si>
  <si>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</si>
  <si>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</si>
  <si>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</si>
  <si>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</si>
  <si>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</si>
  <si>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</si>
  <si>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</si>
  <si>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</si>
  <si>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</si>
  <si>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</si>
  <si>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</si>
  <si>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</si>
  <si>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</si>
  <si>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</si>
  <si>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</si>
  <si>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</si>
  <si>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</si>
  <si>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</si>
  <si>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</si>
  <si>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</si>
  <si>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</si>
  <si>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</si>
  <si>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</si>
  <si>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</si>
  <si>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</si>
  <si>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</si>
  <si>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</si>
  <si>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</si>
  <si>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</si>
  <si>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</si>
  <si>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</si>
  <si>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</si>
  <si>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</si>
  <si>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</si>
  <si>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</si>
  <si>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</si>
  <si>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</si>
  <si>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</si>
  <si>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</si>
  <si>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</si>
  <si>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</si>
  <si>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</si>
  <si>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</si>
  <si>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</si>
  <si>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</si>
  <si>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</si>
  <si>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</si>
  <si>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</si>
  <si>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</si>
  <si>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</si>
  <si>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</si>
  <si>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</si>
  <si>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</si>
  <si>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</si>
  <si>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</si>
  <si>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</si>
  <si>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</si>
  <si>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</si>
  <si>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</si>
  <si>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</si>
  <si>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</si>
  <si>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</si>
  <si>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</si>
  <si>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</si>
  <si>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</si>
  <si>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</si>
  <si>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</si>
  <si>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</si>
  <si>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</si>
  <si>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</si>
  <si>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</si>
  <si>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</si>
  <si>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</si>
  <si>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</si>
  <si>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</si>
  <si>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</si>
  <si>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</si>
  <si>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</si>
  <si>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</si>
  <si>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</si>
  <si>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</si>
  <si>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</si>
  <si>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</si>
  <si>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</si>
  <si>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</si>
  <si>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</si>
  <si>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</si>
  <si>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</si>
  <si>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</si>
  <si>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</si>
  <si>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</si>
  <si>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</si>
  <si>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</si>
  <si>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</si>
  <si>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</si>
  <si>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</si>
  <si>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</si>
  <si>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</si>
  <si>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</si>
  <si>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</si>
  <si>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</si>
  <si>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</si>
  <si>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</si>
  <si>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</si>
  <si>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</si>
  <si>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</si>
  <si>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</si>
  <si>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</si>
  <si>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</si>
  <si>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</si>
  <si>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</si>
  <si>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</si>
  <si>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</si>
  <si>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</si>
  <si>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</si>
  <si>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</si>
  <si>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</si>
  <si>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</si>
  <si>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</si>
  <si>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</si>
  <si>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</si>
  <si>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</si>
  <si>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</si>
  <si>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</si>
  <si>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</si>
  <si>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</si>
  <si>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</si>
  <si>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</si>
  <si>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</si>
  <si>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</si>
  <si>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</si>
  <si>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</si>
  <si>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</si>
  <si>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</si>
  <si>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</si>
  <si>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</si>
  <si>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</si>
  <si>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</si>
  <si>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</si>
  <si>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</si>
  <si>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</si>
  <si>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</si>
  <si>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</si>
  <si>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</si>
  <si>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</si>
  <si>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</si>
  <si>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</si>
  <si>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</si>
  <si>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</si>
  <si>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</si>
  <si>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</si>
  <si>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</si>
  <si>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</si>
  <si>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</si>
  <si>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</si>
  <si>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</si>
  <si>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</si>
  <si>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</si>
  <si>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</si>
  <si>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</si>
  <si>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</si>
  <si>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</si>
  <si>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</si>
  <si>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</si>
  <si>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</si>
  <si>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</si>
  <si>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</si>
  <si>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</si>
  <si>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</si>
  <si>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</si>
  <si>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</si>
  <si>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</si>
  <si>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</si>
  <si>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</si>
  <si>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</si>
  <si>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</si>
  <si>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</si>
  <si>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</si>
  <si>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</si>
  <si>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</si>
  <si>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</si>
  <si>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</si>
  <si>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</si>
  <si>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</si>
  <si>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</si>
  <si>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</si>
  <si>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</si>
  <si>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</si>
  <si>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</si>
  <si>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</si>
  <si>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</si>
  <si>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</si>
  <si>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</si>
  <si>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</si>
  <si>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</si>
  <si>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</si>
  <si>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</si>
  <si>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</si>
  <si>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</si>
  <si>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</si>
  <si>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</si>
  <si>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</si>
  <si>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</si>
  <si>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</si>
  <si>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</si>
  <si>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</si>
  <si>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</si>
  <si>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</si>
  <si>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</si>
  <si>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</si>
  <si>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</si>
  <si>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</si>
  <si>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</si>
  <si>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</si>
  <si>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</si>
  <si>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</si>
  <si>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</si>
  <si>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</si>
  <si>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</si>
  <si>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</si>
  <si>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</si>
  <si>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</si>
  <si>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</si>
  <si>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</si>
  <si>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</si>
  <si>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</si>
  <si>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</si>
  <si>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</si>
  <si>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</si>
  <si>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</si>
  <si>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</si>
  <si>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</si>
  <si>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</si>
  <si>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</si>
  <si>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</si>
  <si>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</si>
  <si>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</si>
  <si>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</si>
  <si>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</si>
  <si>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</si>
  <si>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</si>
  <si>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</si>
  <si>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</si>
  <si>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</si>
  <si>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</si>
  <si>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</si>
  <si>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</si>
  <si>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</si>
  <si>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</si>
  <si>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</si>
  <si>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</si>
  <si>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</si>
  <si>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</si>
  <si>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</si>
  <si>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</si>
  <si>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</si>
  <si>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</si>
  <si>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</si>
  <si>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</si>
  <si>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</si>
  <si>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</si>
  <si>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</si>
  <si>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</si>
  <si>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</si>
  <si>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</si>
  <si>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</si>
  <si>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</si>
  <si>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</si>
  <si>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</si>
  <si>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</si>
  <si>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</si>
  <si>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</si>
  <si>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</si>
  <si>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</si>
  <si>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</si>
  <si>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</si>
  <si>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</si>
  <si>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</si>
  <si>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</si>
  <si>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</si>
  <si>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</si>
  <si>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</si>
  <si>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</si>
  <si>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</si>
  <si>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</si>
  <si>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</si>
  <si>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</si>
  <si>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</si>
  <si>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</si>
  <si>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</si>
  <si>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</si>
  <si>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</si>
  <si>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</si>
  <si>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</si>
  <si>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</si>
  <si>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</si>
  <si>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</si>
  <si>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</si>
  <si>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</si>
  <si>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</si>
  <si>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</si>
  <si>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</si>
  <si>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</si>
  <si>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</si>
  <si>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</si>
  <si>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</si>
  <si>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</si>
  <si>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</si>
  <si>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</si>
  <si>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</si>
  <si>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</si>
  <si>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</si>
  <si>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</si>
  <si>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</si>
  <si>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</si>
  <si>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</si>
  <si>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</si>
  <si>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</si>
  <si>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</si>
  <si>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</si>
  <si>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</si>
  <si>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</si>
  <si>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</si>
  <si>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</si>
  <si>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</si>
  <si>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</si>
  <si>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</si>
  <si>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</si>
  <si>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</si>
  <si>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</si>
  <si>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</si>
  <si>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</si>
  <si>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</si>
  <si>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</si>
  <si>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</si>
  <si>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</si>
  <si>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</si>
  <si>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</si>
  <si>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</si>
  <si>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</si>
  <si>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</si>
  <si>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</si>
  <si>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</si>
  <si>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</si>
  <si>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</si>
  <si>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</si>
  <si>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</si>
  <si>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</si>
  <si>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</si>
  <si>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</si>
  <si>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</si>
  <si>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</si>
  <si>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</si>
  <si>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</si>
  <si>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</si>
  <si>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</si>
  <si>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</si>
  <si>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</si>
  <si>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</si>
  <si>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</si>
  <si>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</si>
  <si>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</si>
  <si>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</si>
  <si>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</si>
  <si>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</si>
  <si>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</si>
  <si>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</si>
  <si>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</si>
  <si>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</si>
  <si>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</si>
  <si>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</si>
  <si>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</si>
  <si>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</si>
  <si>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</si>
  <si>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</si>
  <si>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</si>
  <si>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</si>
  <si>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</si>
  <si>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</si>
  <si>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</si>
  <si>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</si>
  <si>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</si>
  <si>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</si>
  <si>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</si>
  <si>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</si>
  <si>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</si>
  <si>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</si>
  <si>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</si>
  <si>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</si>
  <si>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</si>
  <si>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</si>
  <si>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</si>
  <si>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</si>
  <si>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</si>
  <si>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</si>
  <si>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</si>
  <si>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</si>
  <si>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</si>
  <si>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</si>
  <si>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</si>
  <si>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</si>
  <si>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</si>
  <si>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</si>
  <si>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</si>
  <si>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</si>
  <si>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</si>
  <si>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</si>
  <si>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</si>
  <si>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</si>
  <si>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</si>
  <si>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</si>
  <si>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</si>
  <si>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</si>
  <si>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</si>
  <si>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</si>
  <si>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</si>
  <si>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</si>
  <si>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</si>
  <si>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</si>
  <si>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</si>
  <si>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</si>
  <si>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</si>
  <si>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</si>
  <si>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</si>
  <si>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</si>
  <si>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</si>
  <si>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</si>
  <si>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</si>
  <si>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</si>
  <si>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</si>
  <si>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</si>
  <si>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</si>
  <si>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</si>
  <si>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</si>
  <si>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</si>
  <si>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</si>
  <si>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</si>
  <si>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</si>
  <si>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</si>
  <si>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</si>
  <si>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</si>
  <si>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</si>
  <si>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</si>
  <si>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</si>
  <si>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</si>
  <si>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</si>
  <si>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</si>
  <si>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</si>
  <si>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</si>
  <si>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</si>
  <si>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</si>
  <si>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</si>
  <si>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</si>
  <si>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</si>
  <si>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</si>
  <si>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</si>
  <si>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</si>
  <si>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</si>
  <si>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</si>
  <si>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</si>
  <si>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</si>
  <si>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</si>
  <si>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</si>
  <si>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</si>
  <si>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</si>
  <si>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</si>
  <si>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</si>
  <si>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</si>
  <si>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</si>
  <si>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</si>
  <si>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</si>
  <si>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</si>
  <si>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</si>
  <si>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</si>
  <si>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</si>
  <si>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</si>
  <si>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</si>
  <si>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</si>
  <si>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</si>
  <si>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</si>
  <si>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</si>
  <si>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</si>
  <si>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</si>
  <si>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</si>
  <si>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</si>
  <si>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</si>
  <si>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</si>
  <si>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</si>
  <si>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</si>
  <si>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</si>
  <si>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</si>
  <si>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</si>
  <si>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</si>
  <si>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</si>
  <si>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</si>
  <si>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</si>
  <si>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</si>
  <si>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</si>
  <si>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</si>
  <si>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</si>
  <si>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</si>
  <si>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</si>
  <si>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</si>
  <si>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</si>
  <si>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</si>
  <si>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</si>
  <si>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</si>
  <si>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</si>
  <si>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</si>
  <si>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</si>
  <si>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</si>
  <si>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</si>
  <si>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</si>
  <si>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</si>
  <si>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</si>
  <si>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</si>
  <si>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</si>
  <si>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</si>
  <si>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</si>
  <si>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</si>
  <si>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</si>
  <si>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</si>
  <si>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</si>
  <si>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</si>
  <si>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</si>
  <si>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</si>
  <si>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</si>
  <si>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</si>
  <si>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</si>
  <si>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</si>
  <si>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</si>
  <si>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</si>
  <si>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</si>
  <si>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</si>
  <si>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</si>
  <si>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</si>
  <si>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</si>
  <si>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</si>
  <si>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</si>
  <si>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</si>
  <si>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</si>
  <si>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</si>
  <si>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</si>
  <si>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</si>
  <si>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</si>
  <si>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</si>
  <si>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</si>
  <si>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</si>
  <si>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</si>
  <si>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</si>
  <si>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</si>
  <si>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</si>
  <si>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</si>
  <si>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</si>
  <si>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</si>
  <si>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</si>
  <si>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</si>
  <si>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</si>
  <si>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</si>
  <si>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</si>
  <si>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</si>
  <si>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</si>
  <si>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</si>
  <si>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</si>
  <si>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</si>
  <si>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</si>
  <si>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</si>
  <si>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</si>
  <si>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</si>
  <si>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</si>
  <si>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</si>
  <si>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</si>
  <si>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</si>
  <si>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</si>
  <si>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</si>
  <si>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</si>
  <si>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</si>
  <si>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</si>
  <si>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</si>
  <si>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</si>
  <si>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</si>
  <si>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</si>
  <si>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</si>
  <si>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</si>
  <si>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</si>
  <si>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</si>
  <si>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</si>
  <si>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</si>
  <si>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</si>
  <si>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</si>
  <si>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</si>
  <si>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</si>
  <si>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</si>
  <si>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</si>
  <si>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</si>
  <si>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</si>
  <si>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</si>
  <si>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</si>
  <si>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</si>
  <si>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</si>
  <si>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</si>
  <si>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</si>
  <si>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</si>
  <si>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</si>
  <si>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</si>
  <si>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</si>
  <si>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</si>
  <si>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</si>
  <si>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</si>
  <si>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</si>
  <si>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</si>
  <si>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</si>
  <si>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</si>
  <si>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</si>
  <si>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</si>
  <si>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</si>
  <si>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</si>
  <si>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</si>
  <si>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</si>
  <si>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</si>
  <si>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</si>
  <si>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</si>
  <si>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</si>
  <si>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</si>
  <si>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</si>
  <si>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</si>
  <si>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</si>
  <si>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</si>
  <si>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</si>
  <si>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</si>
  <si>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</si>
  <si>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</si>
  <si>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</si>
  <si>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</si>
  <si>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</si>
  <si>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</si>
  <si>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</si>
  <si>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</si>
  <si>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</si>
  <si>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</si>
  <si>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</si>
  <si>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</si>
  <si>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</si>
  <si>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</si>
  <si>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</si>
  <si>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</si>
  <si>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</si>
  <si>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</si>
  <si>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</si>
  <si>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</si>
  <si>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</si>
  <si>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</si>
  <si>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</si>
  <si>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</si>
  <si>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</si>
  <si>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</si>
  <si>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</si>
  <si>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</si>
  <si>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</si>
  <si>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</si>
  <si>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</si>
  <si>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</si>
  <si>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</si>
  <si>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</si>
  <si>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</si>
  <si>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</si>
  <si>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</si>
  <si>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</si>
  <si>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</si>
  <si>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</si>
  <si>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</si>
  <si>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</si>
  <si>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</si>
  <si>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</si>
  <si>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</si>
  <si>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</si>
  <si>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</si>
  <si>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</si>
  <si>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</si>
  <si>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</si>
  <si>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</si>
  <si>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</si>
  <si>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</si>
  <si>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</si>
  <si>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</si>
  <si>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</si>
  <si>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</si>
  <si>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</si>
  <si>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</si>
  <si>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</si>
  <si>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</si>
  <si>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</si>
  <si>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</si>
  <si>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</si>
  <si>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</si>
  <si>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</si>
  <si>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</si>
  <si>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</si>
  <si>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</si>
  <si>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</si>
  <si>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</si>
  <si>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</si>
  <si>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</si>
  <si>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</si>
  <si>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</si>
  <si>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</si>
  <si>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</si>
  <si>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</si>
  <si>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</si>
  <si>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</si>
  <si>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</si>
  <si>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</si>
  <si>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</si>
  <si>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</si>
  <si>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</si>
  <si>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</si>
  <si>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</si>
  <si>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</si>
  <si>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</si>
  <si>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</si>
  <si>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</si>
  <si>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</si>
  <si>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</si>
  <si>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</si>
  <si>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</si>
  <si>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</si>
  <si>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</si>
  <si>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</si>
  <si>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</si>
  <si>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</si>
  <si>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</si>
  <si>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</si>
  <si>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</si>
  <si>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</si>
  <si>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</si>
  <si>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</si>
  <si>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</si>
  <si>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</si>
  <si>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</si>
  <si>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</si>
  <si>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</si>
  <si>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</si>
  <si>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</si>
  <si>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</si>
  <si>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</si>
  <si>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</si>
  <si>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</si>
  <si>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</si>
  <si>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</si>
  <si>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</si>
  <si>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</si>
  <si>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</si>
  <si>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</si>
  <si>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</si>
  <si>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</si>
  <si>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</si>
  <si>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</si>
  <si>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</si>
  <si>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</si>
  <si>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</si>
  <si>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</si>
  <si>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</si>
  <si>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</si>
  <si>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</si>
  <si>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</si>
  <si>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</si>
  <si>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</si>
  <si>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</si>
  <si>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</si>
  <si>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</si>
  <si>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</si>
  <si>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</si>
  <si>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</si>
  <si>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</si>
  <si>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</si>
  <si>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</si>
  <si>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</si>
  <si>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</si>
  <si>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</si>
  <si>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</si>
  <si>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</si>
  <si>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</si>
  <si>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</si>
  <si>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</si>
  <si>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</si>
  <si>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</si>
  <si>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</si>
  <si>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</si>
  <si>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</si>
  <si>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</si>
  <si>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</si>
  <si>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</si>
  <si>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</si>
  <si>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</si>
  <si>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</si>
  <si>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</si>
  <si>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</si>
  <si>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</si>
  <si>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</si>
  <si>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</si>
  <si>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</si>
  <si>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</si>
  <si>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</si>
  <si>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</si>
  <si>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</si>
  <si>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</si>
  <si>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</si>
  <si>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</si>
  <si>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</si>
  <si>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</si>
  <si>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</si>
  <si>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</si>
  <si>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</si>
  <si>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</si>
  <si>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</si>
  <si>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</si>
  <si>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</si>
  <si>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</si>
  <si>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</si>
  <si>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</si>
  <si>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</si>
  <si>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</si>
  <si>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</si>
  <si>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</si>
  <si>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</si>
  <si>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</si>
  <si>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</si>
  <si>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</si>
  <si>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</si>
  <si>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</si>
  <si>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</si>
  <si>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</si>
  <si>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</si>
  <si>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</si>
  <si>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</si>
  <si>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</si>
  <si>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</si>
  <si>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</si>
  <si>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</si>
  <si>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</si>
  <si>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</si>
  <si>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</si>
  <si>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</si>
  <si>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</si>
  <si>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</si>
  <si>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</si>
  <si>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</si>
  <si>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</si>
  <si>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</si>
  <si>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</si>
  <si>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</si>
  <si>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</si>
  <si>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</si>
  <si>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</si>
  <si>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</si>
  <si>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</si>
  <si>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</si>
  <si>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</si>
  <si>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</si>
  <si>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</si>
  <si>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</si>
  <si>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</si>
  <si>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</si>
  <si>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</si>
  <si>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</si>
  <si>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</si>
  <si>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</si>
  <si>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</si>
  <si>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</si>
  <si>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</si>
  <si>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</si>
  <si>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</si>
  <si>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</si>
  <si>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</si>
  <si>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</si>
  <si>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</si>
  <si>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</si>
  <si>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</si>
  <si>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</si>
  <si>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</si>
  <si>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</si>
  <si>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</si>
  <si>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</si>
  <si>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</si>
  <si>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</si>
  <si>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</si>
  <si>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</si>
  <si>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</si>
  <si>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</si>
  <si>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</si>
  <si>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</si>
  <si>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</si>
  <si>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</si>
  <si>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</si>
  <si>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</si>
  <si>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</si>
  <si>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</si>
  <si>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</si>
  <si>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</si>
  <si>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</si>
  <si>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</si>
  <si>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</si>
  <si>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</si>
  <si>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</si>
  <si>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</si>
  <si>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</si>
  <si>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</si>
  <si>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</si>
  <si>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</si>
  <si>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</si>
  <si>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</si>
  <si>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</si>
  <si>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</si>
  <si>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</si>
  <si>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</si>
  <si>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</si>
  <si>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</si>
  <si>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</si>
  <si>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</si>
  <si>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</si>
  <si>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</si>
  <si>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</si>
  <si>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</si>
  <si>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</si>
  <si>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</si>
  <si>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</si>
  <si>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</si>
  <si>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</si>
  <si>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</si>
  <si>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</si>
  <si>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</si>
  <si>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</si>
  <si>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</si>
  <si>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</si>
  <si>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</si>
  <si>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</si>
  <si>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</si>
  <si>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</si>
  <si>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</si>
  <si>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</si>
  <si>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</si>
  <si>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</si>
  <si>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</si>
  <si>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</si>
  <si>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</si>
  <si>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</si>
  <si>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</si>
  <si>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</si>
  <si>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</si>
  <si>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</si>
  <si>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</si>
  <si>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</si>
  <si>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</si>
  <si>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</si>
  <si>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</si>
  <si>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</si>
  <si>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</si>
  <si>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</si>
  <si>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</si>
  <si>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</si>
  <si>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</si>
  <si>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</si>
  <si>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</si>
  <si>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</si>
  <si>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</si>
  <si>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</si>
  <si>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</si>
  <si>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</si>
  <si>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</si>
  <si>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</si>
  <si>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</si>
  <si>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</si>
  <si>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</si>
  <si>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</si>
  <si>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</si>
  <si>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</si>
  <si>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</si>
  <si>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</si>
  <si>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</si>
  <si>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</si>
  <si>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</si>
  <si>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</si>
  <si>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</si>
  <si>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</si>
  <si>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</si>
  <si>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</si>
  <si>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</si>
  <si>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</si>
  <si>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</si>
  <si>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</si>
  <si>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</si>
  <si>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</si>
  <si>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</si>
  <si>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</si>
  <si>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</si>
  <si>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</si>
  <si>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</si>
  <si>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</si>
  <si>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</si>
  <si>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</si>
  <si>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</si>
  <si>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</si>
  <si>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</si>
  <si>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</si>
  <si>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</si>
  <si>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</si>
  <si>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</si>
  <si>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</si>
  <si>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</si>
  <si>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</si>
  <si>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</si>
  <si>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</si>
  <si>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</si>
  <si>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</si>
  <si>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</si>
  <si>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</si>
  <si>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</si>
  <si>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</si>
  <si>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</si>
  <si>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</si>
  <si>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</si>
  <si>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</si>
  <si>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</si>
  <si>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</si>
  <si>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</si>
  <si>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</si>
  <si>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</si>
  <si>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</si>
  <si>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</si>
  <si>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</si>
  <si>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</si>
  <si>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</si>
  <si>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</si>
  <si>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</si>
  <si>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</si>
  <si>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</si>
  <si>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</si>
  <si>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</si>
  <si>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</si>
  <si>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</si>
  <si>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</si>
  <si>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</si>
  <si>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</si>
  <si>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</si>
  <si>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</si>
  <si>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</si>
  <si>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</si>
  <si>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</si>
  <si>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</si>
  <si>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</si>
  <si>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</si>
  <si>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</si>
  <si>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</si>
  <si>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</si>
  <si>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</si>
  <si>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</si>
  <si>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</si>
  <si>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</si>
  <si>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</si>
  <si>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</si>
  <si>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</si>
  <si>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</si>
  <si>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</si>
  <si>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</si>
  <si>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</si>
  <si>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</si>
  <si>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</si>
  <si>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</si>
  <si>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</si>
  <si>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</si>
  <si>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</si>
  <si>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</si>
  <si>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</si>
  <si>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</si>
  <si>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</si>
  <si>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</si>
  <si>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</si>
  <si>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</si>
  <si>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</si>
  <si>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</si>
  <si>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</si>
  <si>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</si>
  <si>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</si>
  <si>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</si>
  <si>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</si>
  <si>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</si>
  <si>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</si>
  <si>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</si>
  <si>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</si>
  <si>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</si>
  <si>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</si>
  <si>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</si>
  <si>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</si>
  <si>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</si>
  <si>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</si>
  <si>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</si>
  <si>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</si>
  <si>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</si>
  <si>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</si>
  <si>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</si>
  <si>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</si>
  <si>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</si>
  <si>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</si>
  <si>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</si>
  <si>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</si>
  <si>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</si>
  <si>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</si>
  <si>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</si>
  <si>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</si>
  <si>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</si>
  <si>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</si>
  <si>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</si>
  <si>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</si>
  <si>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</si>
  <si>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</si>
  <si>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</si>
  <si>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</si>
  <si>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</si>
  <si>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</si>
  <si>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</si>
  <si>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</si>
  <si>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</si>
  <si>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</si>
  <si>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</si>
  <si>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</si>
  <si>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</si>
  <si>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</si>
  <si>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</si>
  <si>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</si>
  <si>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</si>
  <si>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</si>
  <si>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</si>
  <si>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</si>
  <si>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</si>
  <si>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</si>
  <si>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</si>
  <si>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</si>
  <si>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</si>
  <si>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</si>
  <si>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</si>
  <si>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</si>
  <si>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</si>
  <si>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</si>
  <si>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</si>
  <si>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</si>
  <si>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</si>
  <si>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</si>
  <si>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</si>
  <si>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</si>
  <si>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</si>
  <si>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</si>
  <si>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</si>
  <si>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</si>
  <si>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</si>
  <si>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</si>
  <si>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</si>
  <si>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</si>
  <si>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</si>
  <si>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</si>
  <si>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</si>
  <si>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</si>
  <si>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</si>
  <si>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</si>
  <si>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</si>
  <si>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</si>
  <si>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</si>
  <si>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</si>
  <si>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</si>
  <si>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</si>
  <si>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</si>
  <si>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</si>
  <si>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</si>
  <si>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</si>
  <si>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</si>
  <si>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</si>
  <si>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</si>
  <si>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</si>
  <si>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</si>
  <si>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</si>
  <si>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</si>
  <si>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</si>
  <si>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</si>
  <si>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</si>
  <si>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</si>
  <si>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</si>
  <si>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</si>
  <si>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</si>
  <si>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</si>
  <si>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</si>
  <si>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</si>
  <si>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</si>
  <si>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</si>
  <si>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</si>
  <si>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</si>
  <si>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</si>
  <si>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</si>
  <si>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</si>
  <si>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</si>
  <si>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</si>
  <si>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</si>
  <si>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</si>
  <si>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</si>
  <si>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</si>
  <si>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</si>
  <si>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</si>
  <si>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</si>
  <si>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</si>
  <si>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</si>
  <si>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</si>
  <si>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</si>
  <si>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</si>
  <si>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</si>
  <si>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</si>
  <si>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</si>
  <si>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</si>
  <si>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</si>
  <si>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</si>
  <si>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</si>
  <si>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</si>
  <si>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</si>
  <si>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</si>
  <si>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</si>
  <si>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</si>
  <si>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</si>
  <si>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</si>
  <si>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</si>
  <si>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</si>
  <si>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</si>
  <si>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</si>
  <si>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</si>
  <si>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</si>
  <si>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</si>
  <si>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</si>
  <si>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</si>
  <si>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</si>
  <si>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</si>
  <si>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</si>
  <si>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</si>
  <si>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</si>
  <si>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</si>
  <si>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</si>
  <si>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</si>
  <si>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</si>
  <si>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</si>
  <si>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</si>
  <si>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</si>
  <si>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</si>
  <si>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</si>
  <si>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</si>
  <si>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</si>
  <si>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</si>
  <si>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</si>
  <si>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</si>
  <si>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</si>
  <si>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</si>
  <si>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</si>
  <si>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</si>
  <si>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</si>
  <si>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</si>
  <si>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</si>
  <si>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</si>
  <si>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</si>
  <si>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</si>
  <si>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</si>
  <si>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</si>
  <si>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</si>
  <si>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</si>
  <si>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</si>
  <si>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</si>
  <si>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</si>
  <si>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</si>
  <si>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</si>
  <si>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</si>
  <si>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</si>
  <si>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</si>
  <si>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</si>
  <si>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</si>
  <si>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</si>
  <si>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</si>
  <si>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</si>
  <si>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</si>
  <si>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</si>
  <si>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</si>
  <si>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</si>
  <si>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</si>
  <si>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</si>
  <si>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</si>
  <si>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</si>
  <si>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</si>
  <si>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</si>
  <si>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</si>
  <si>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</si>
  <si>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</si>
  <si>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</si>
  <si>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</si>
  <si>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</si>
  <si>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</si>
  <si>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</si>
  <si>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</si>
  <si>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</si>
  <si>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</si>
  <si>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</si>
  <si>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</si>
  <si>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</si>
  <si>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</si>
  <si>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</si>
  <si>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</si>
  <si>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</si>
  <si>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</si>
  <si>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</si>
  <si>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</si>
  <si>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</si>
  <si>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</si>
  <si>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</si>
  <si>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</si>
  <si>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</si>
  <si>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</si>
  <si>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</si>
  <si>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</si>
  <si>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</si>
  <si>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</si>
  <si>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</si>
  <si>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</si>
  <si>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</si>
  <si>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</si>
  <si>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</si>
  <si>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</si>
  <si>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</si>
  <si>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</si>
  <si>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</si>
  <si>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</si>
  <si>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</si>
  <si>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</si>
  <si>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</si>
  <si>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</si>
  <si>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</si>
  <si>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</si>
  <si>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</si>
  <si>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</si>
  <si>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</si>
  <si>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</si>
  <si>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</si>
  <si>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</si>
  <si>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</si>
  <si>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</si>
  <si>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</si>
  <si>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</si>
  <si>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</si>
  <si>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</si>
  <si>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</si>
  <si>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</si>
  <si>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</si>
  <si>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</si>
  <si>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</si>
  <si>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</si>
  <si>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</si>
  <si>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</si>
  <si>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</si>
  <si>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</si>
  <si>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</si>
  <si>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</si>
  <si>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</si>
  <si>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</si>
  <si>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</si>
  <si>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</si>
  <si>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</si>
  <si>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</si>
  <si>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</si>
  <si>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</si>
  <si>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</si>
  <si>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</si>
  <si>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</si>
  <si>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</si>
  <si>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</si>
  <si>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</si>
  <si>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</si>
  <si>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</si>
  <si>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</si>
  <si>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</si>
  <si>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</si>
  <si>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</si>
  <si>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</si>
  <si>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</si>
  <si>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</si>
  <si>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</si>
  <si>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</si>
  <si>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</si>
  <si>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</si>
  <si>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</si>
  <si>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</si>
  <si>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</si>
  <si>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</si>
  <si>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</si>
  <si>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</si>
  <si>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</si>
  <si>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</si>
  <si>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</si>
  <si>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</si>
  <si>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</si>
  <si>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</si>
  <si>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</si>
  <si>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</si>
  <si>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</si>
  <si>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</si>
  <si>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</si>
  <si>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</si>
  <si>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</si>
  <si>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</si>
  <si>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</si>
  <si>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</si>
  <si>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</si>
  <si>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</si>
  <si>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</si>
  <si>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</si>
  <si>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</si>
  <si>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</si>
  <si>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</si>
  <si>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</si>
  <si>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</si>
  <si>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</si>
  <si>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</si>
  <si>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</si>
  <si>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</si>
  <si>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</si>
  <si>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</si>
  <si>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</si>
  <si>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</si>
  <si>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</si>
  <si>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</si>
  <si>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</si>
  <si>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</si>
  <si>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</si>
  <si>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</si>
  <si>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</si>
  <si>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</si>
  <si>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</si>
  <si>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</si>
  <si>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</si>
  <si>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</si>
  <si>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</si>
  <si>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</si>
  <si>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</si>
  <si>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</si>
  <si>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</si>
  <si>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</si>
  <si>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</si>
  <si>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</si>
  <si>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</si>
  <si>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</si>
  <si>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</si>
  <si>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</si>
  <si>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</si>
  <si>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</si>
  <si>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</si>
  <si>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</si>
  <si>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</si>
  <si>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</si>
  <si>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</si>
  <si>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</si>
  <si>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</si>
  <si>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</si>
  <si>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</si>
  <si>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</si>
  <si>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</si>
  <si>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</si>
  <si>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</si>
  <si>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</si>
  <si>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</si>
  <si>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</si>
  <si>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</si>
  <si>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</si>
  <si>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</si>
  <si>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</si>
  <si>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</si>
  <si>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</si>
  <si>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</si>
  <si>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</si>
  <si>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</si>
  <si>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</si>
  <si>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</si>
  <si>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</si>
  <si>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</si>
  <si>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</si>
  <si>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</si>
  <si>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</si>
  <si>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</si>
  <si>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</si>
  <si>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</si>
  <si>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</si>
  <si>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</si>
  <si>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</si>
  <si>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</si>
  <si>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</si>
  <si>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</si>
  <si>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</si>
  <si>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</si>
  <si>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</si>
  <si>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</si>
  <si>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</si>
  <si>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</si>
  <si>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</si>
  <si>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</si>
  <si>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</si>
  <si>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</si>
  <si>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</si>
  <si>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</si>
  <si>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</si>
  <si>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</si>
  <si>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</si>
  <si>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</si>
  <si>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</si>
  <si>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</si>
  <si>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</si>
  <si>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</si>
  <si>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</si>
  <si>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</si>
  <si>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</si>
  <si>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</si>
  <si>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</si>
  <si>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</si>
  <si>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</si>
  <si>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</si>
  <si>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</si>
  <si>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</si>
  <si>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</si>
  <si>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</si>
  <si>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</si>
  <si>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</si>
  <si>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</si>
  <si>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</si>
  <si>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</si>
  <si>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</si>
  <si>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</si>
  <si>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</si>
  <si>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</si>
  <si>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</si>
  <si>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</si>
  <si>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</si>
  <si>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</si>
  <si>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</si>
  <si>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</si>
  <si>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</si>
  <si>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</si>
  <si>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</si>
  <si>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</si>
  <si>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</si>
  <si>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</si>
  <si>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</si>
  <si>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</si>
  <si>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</si>
  <si>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</si>
  <si>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</si>
  <si>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</si>
  <si>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</si>
  <si>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</si>
  <si>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</si>
  <si>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</si>
  <si>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</si>
  <si>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</si>
  <si>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</si>
  <si>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</si>
  <si>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</si>
  <si>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</si>
  <si>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</si>
  <si>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</si>
  <si>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</si>
  <si>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</si>
  <si>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</si>
  <si>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</si>
  <si>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</si>
  <si>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</si>
  <si>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</si>
  <si>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</si>
  <si>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</si>
  <si>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</si>
  <si>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</si>
  <si>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</si>
  <si>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</si>
  <si>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</si>
  <si>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</si>
  <si>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</si>
  <si>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</si>
  <si>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</si>
  <si>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</si>
  <si>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</si>
  <si>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</si>
  <si>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</si>
  <si>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</si>
  <si>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</si>
  <si>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</si>
  <si>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</si>
  <si>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</si>
  <si>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</si>
  <si>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</si>
  <si>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</si>
  <si>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</si>
  <si>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</si>
  <si>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</si>
  <si>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</si>
  <si>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</si>
  <si>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</si>
  <si>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</si>
  <si>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</si>
  <si>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</si>
  <si>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</si>
  <si>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</si>
  <si>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</si>
  <si>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</si>
  <si>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</si>
  <si>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</si>
  <si>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</si>
  <si>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</si>
  <si>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</si>
  <si>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</si>
  <si>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</si>
  <si>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</si>
  <si>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</si>
  <si>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</si>
  <si>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</si>
  <si>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</si>
  <si>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</si>
  <si>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</si>
  <si>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</si>
  <si>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</si>
  <si>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</si>
  <si>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</si>
  <si>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</si>
  <si>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</si>
  <si>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</si>
  <si>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</si>
  <si>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</si>
  <si>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</si>
  <si>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</si>
  <si>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</si>
  <si>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</si>
  <si>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</si>
  <si>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</si>
  <si>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</si>
  <si>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</si>
  <si>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</si>
  <si>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</si>
  <si>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</si>
  <si>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</si>
  <si>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</si>
  <si>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</si>
  <si>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</si>
  <si>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</si>
  <si>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</si>
  <si>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</si>
  <si>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</si>
  <si>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</si>
  <si>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</si>
  <si>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</si>
  <si>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</si>
  <si>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</si>
  <si>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</si>
  <si>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</si>
  <si>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</si>
  <si>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</si>
  <si>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</si>
  <si>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</si>
  <si>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</si>
  <si>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</si>
  <si>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</si>
  <si>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</si>
  <si>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</si>
  <si>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</si>
  <si>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</si>
  <si>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</si>
  <si>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</si>
  <si>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</si>
  <si>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</si>
  <si>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</si>
  <si>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</si>
  <si>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</si>
  <si>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</si>
  <si>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</si>
  <si>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</si>
  <si>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</si>
  <si>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</si>
  <si>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</si>
  <si>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</si>
  <si>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</si>
  <si>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</si>
  <si>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</si>
  <si>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</si>
  <si>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</si>
  <si>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</si>
  <si>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</si>
  <si>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</si>
  <si>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</si>
  <si>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</si>
  <si>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</si>
  <si>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</si>
  <si>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</si>
  <si>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</si>
  <si>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</si>
  <si>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</si>
  <si>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</si>
  <si>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</si>
  <si>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</si>
  <si>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</si>
  <si>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</si>
  <si>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</si>
  <si>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</si>
  <si>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</si>
  <si>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</si>
  <si>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</si>
  <si>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</si>
  <si>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</si>
  <si>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</si>
  <si>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</si>
  <si>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</si>
  <si>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</si>
  <si>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</si>
  <si>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</si>
  <si>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</si>
  <si>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</si>
  <si>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</si>
  <si>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</si>
  <si>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</si>
  <si>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</si>
  <si>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</si>
  <si>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</si>
  <si>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</si>
  <si>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</si>
  <si>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</si>
  <si>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</si>
  <si>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</si>
  <si>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</si>
  <si>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</si>
  <si>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</si>
  <si>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</si>
  <si>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</si>
  <si>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</si>
  <si>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</si>
  <si>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</si>
  <si>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</si>
  <si>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</si>
  <si>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</si>
  <si>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</si>
  <si>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</si>
  <si>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</si>
  <si>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</si>
  <si>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</si>
  <si>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</si>
  <si>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</si>
  <si>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</si>
  <si>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</si>
  <si>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</si>
  <si>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</si>
  <si>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</si>
  <si>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</si>
  <si>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</si>
  <si>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</si>
  <si>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</si>
  <si>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</si>
  <si>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</si>
  <si>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</si>
  <si>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</si>
  <si>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</si>
  <si>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</si>
  <si>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</si>
  <si>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</si>
  <si>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</si>
  <si>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</si>
  <si>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</si>
  <si>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</si>
  <si>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</si>
  <si>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</si>
  <si>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</si>
  <si>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</si>
  <si>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</si>
  <si>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</si>
  <si>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</si>
  <si>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</si>
  <si>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</si>
  <si>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</si>
  <si>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</si>
  <si>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</si>
  <si>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</si>
  <si>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</si>
  <si>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</si>
  <si>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</si>
  <si>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</si>
  <si>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</si>
  <si>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</si>
  <si>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</si>
  <si>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</si>
  <si>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</si>
  <si>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</si>
  <si>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</si>
  <si>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</si>
  <si>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</si>
  <si>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</si>
  <si>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</si>
  <si>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</si>
  <si>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</si>
  <si>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</si>
  <si>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</si>
  <si>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</si>
  <si>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</si>
  <si>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</si>
  <si>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</si>
  <si>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</si>
  <si>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</si>
  <si>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</si>
  <si>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</si>
  <si>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</si>
  <si>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</si>
  <si>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</si>
  <si>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</si>
  <si>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</si>
  <si>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</si>
  <si>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</si>
  <si>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</si>
  <si>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</si>
  <si>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</si>
  <si>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</si>
  <si>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</si>
  <si>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</si>
  <si>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</si>
  <si>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</si>
  <si>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</si>
  <si>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</si>
  <si>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</si>
  <si>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</si>
  <si>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</si>
  <si>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</si>
  <si>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</si>
  <si>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</si>
  <si>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</si>
  <si>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</si>
  <si>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</si>
  <si>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</si>
  <si>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</si>
  <si>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</si>
  <si>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</si>
  <si>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</si>
  <si>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</si>
  <si>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</si>
  <si>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</si>
  <si>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</si>
  <si>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</si>
  <si>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</si>
  <si>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</si>
  <si>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</si>
  <si>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</si>
  <si>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</si>
  <si>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</si>
  <si>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</si>
  <si>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</si>
  <si>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</si>
  <si>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</si>
  <si>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</si>
  <si>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</si>
  <si>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</si>
  <si>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</si>
  <si>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</si>
  <si>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</si>
  <si>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</si>
  <si>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</si>
  <si>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</si>
  <si>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</si>
  <si>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</si>
  <si>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</si>
  <si>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</si>
  <si>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</si>
  <si>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</si>
  <si>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</si>
  <si>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</si>
  <si>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</si>
  <si>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</si>
  <si>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</si>
  <si>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</si>
  <si>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</si>
  <si>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</si>
  <si>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</si>
  <si>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</si>
  <si>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</si>
  <si>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</si>
  <si>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</si>
  <si>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</si>
  <si>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</si>
  <si>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</si>
  <si>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</si>
  <si>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</si>
  <si>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</si>
  <si>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</si>
  <si>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</si>
  <si>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</si>
  <si>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</si>
  <si>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</si>
  <si>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</si>
  <si>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</si>
  <si>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</si>
  <si>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</si>
  <si>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</si>
  <si>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</si>
  <si>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</si>
  <si>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</si>
  <si>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</si>
  <si>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</si>
  <si>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</si>
  <si>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</si>
  <si>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</si>
  <si>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</si>
  <si>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</si>
  <si>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</si>
  <si>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</si>
  <si>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</si>
  <si>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</si>
  <si>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</si>
  <si>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</si>
  <si>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</si>
  <si>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</si>
  <si>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</si>
  <si>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</si>
  <si>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</si>
  <si>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</si>
  <si>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</si>
  <si>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</si>
  <si>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</si>
  <si>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</si>
  <si>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</si>
  <si>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</si>
  <si>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</si>
  <si>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</si>
  <si>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</si>
  <si>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</si>
  <si>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</si>
  <si>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</si>
  <si>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</si>
  <si>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</si>
  <si>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</si>
  <si>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</si>
  <si>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</si>
  <si>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</si>
  <si>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</si>
  <si>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</si>
  <si>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</si>
  <si>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</si>
  <si>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</si>
  <si>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</si>
  <si>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</si>
  <si>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</si>
  <si>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</si>
  <si>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</si>
  <si>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</si>
  <si>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</si>
  <si>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</si>
  <si>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</si>
  <si>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</si>
  <si>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</si>
  <si>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</si>
  <si>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</si>
  <si>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</si>
  <si>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</si>
  <si>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</si>
  <si>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</si>
  <si>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</si>
  <si>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</si>
  <si>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</si>
  <si>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</si>
  <si>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</si>
  <si>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</si>
  <si>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</si>
  <si>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</si>
  <si>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</si>
  <si>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</si>
  <si>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</si>
  <si>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</si>
  <si>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</si>
  <si>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</si>
  <si>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</si>
  <si>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</si>
  <si>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</si>
  <si>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</si>
  <si>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</si>
  <si>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</si>
  <si>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</si>
  <si>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</si>
  <si>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</si>
  <si>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</si>
  <si>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</si>
  <si>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</si>
  <si>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</si>
  <si>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</si>
  <si>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</si>
  <si>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</si>
  <si>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</si>
  <si>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</si>
  <si>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</si>
  <si>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</si>
  <si>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</si>
  <si>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</si>
  <si>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</si>
  <si>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</si>
  <si>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</si>
  <si>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</si>
  <si>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</si>
  <si>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</si>
  <si>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</si>
  <si>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</si>
  <si>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</si>
  <si>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</si>
  <si>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</si>
  <si>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</si>
  <si>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</si>
  <si>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</si>
  <si>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</si>
  <si>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</si>
  <si>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</si>
  <si>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</si>
  <si>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</si>
  <si>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</si>
  <si>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</si>
  <si>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</si>
  <si>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</si>
  <si>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</si>
  <si>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</si>
  <si>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</si>
  <si>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</si>
  <si>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</si>
  <si>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</si>
  <si>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</si>
  <si>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</si>
  <si>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</si>
  <si>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</si>
  <si>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</si>
  <si>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</si>
  <si>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</si>
  <si>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</si>
  <si>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</si>
  <si>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</si>
  <si>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</si>
  <si>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</si>
  <si>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</si>
  <si>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</si>
  <si>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</si>
  <si>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</si>
  <si>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</si>
  <si>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</si>
  <si>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</si>
  <si>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</si>
  <si>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</si>
  <si>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</si>
  <si>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</si>
  <si>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</si>
  <si>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</si>
  <si>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</si>
  <si>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</si>
  <si>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</si>
  <si>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</si>
  <si>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</si>
  <si>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</si>
  <si>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</si>
  <si>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</si>
  <si>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</si>
  <si>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</si>
  <si>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</si>
  <si>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</si>
  <si>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</si>
  <si>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</si>
  <si>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</si>
  <si>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</si>
  <si>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</si>
  <si>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</si>
  <si>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</si>
  <si>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</si>
  <si>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</si>
  <si>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</si>
  <si>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</si>
  <si>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</si>
  <si>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</si>
  <si>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</si>
  <si>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</si>
  <si>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</si>
  <si>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</si>
  <si>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</si>
  <si>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</si>
  <si>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</si>
  <si>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</si>
  <si>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</si>
  <si>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</si>
  <si>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</si>
  <si>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</si>
  <si>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</si>
  <si>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</si>
  <si>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</si>
  <si>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</si>
  <si>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</si>
  <si>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</si>
  <si>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</si>
  <si>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</si>
  <si>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</si>
  <si>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</si>
  <si>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</si>
  <si>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</si>
  <si>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</si>
  <si>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</si>
  <si>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</si>
  <si>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</si>
  <si>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</si>
  <si>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</si>
  <si>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</si>
  <si>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</si>
  <si>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</si>
  <si>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</si>
  <si>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</si>
  <si>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</si>
  <si>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</si>
  <si>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</si>
  <si>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</si>
  <si>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</si>
  <si>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</si>
  <si>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</si>
  <si>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</si>
  <si>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</si>
  <si>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</si>
  <si>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</si>
  <si>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</si>
  <si>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</si>
  <si>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</si>
  <si>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</si>
  <si>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</si>
  <si>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</si>
  <si>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</si>
  <si>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</si>
  <si>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</si>
  <si>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</si>
  <si>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</si>
  <si>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</si>
  <si>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</si>
  <si>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</si>
  <si>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</si>
  <si>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</si>
  <si>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</si>
  <si>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</si>
  <si>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</si>
  <si>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</si>
  <si>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</si>
  <si>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</si>
  <si>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</si>
  <si>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</si>
  <si>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</si>
  <si>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</si>
  <si>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</si>
  <si>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</si>
  <si>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</si>
  <si>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</si>
  <si>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</si>
  <si>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</si>
  <si>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</si>
  <si>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</si>
  <si>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</si>
  <si>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</si>
  <si>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</si>
  <si>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</si>
  <si>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</si>
  <si>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</si>
  <si>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</si>
  <si>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</si>
  <si>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</si>
  <si>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</si>
  <si>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</si>
  <si>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</si>
  <si>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</si>
  <si>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</si>
  <si>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</si>
  <si>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</si>
  <si>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</si>
  <si>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</si>
  <si>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</si>
  <si>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</si>
  <si>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</si>
  <si>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</si>
  <si>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</si>
  <si>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</si>
  <si>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</si>
  <si>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</si>
  <si>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</si>
  <si>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</si>
  <si>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</si>
  <si>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</si>
  <si>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</si>
  <si>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</si>
  <si>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</si>
  <si>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</si>
  <si>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</si>
  <si>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</si>
  <si>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</si>
  <si>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</si>
  <si>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</si>
  <si>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</si>
  <si>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</si>
  <si>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</si>
  <si>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</si>
  <si>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</si>
  <si>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</si>
  <si>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</si>
  <si>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</si>
  <si>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</si>
  <si>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</si>
  <si>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</si>
  <si>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</si>
  <si>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</si>
  <si>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</si>
  <si>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</si>
  <si>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</si>
  <si>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</si>
  <si>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</si>
  <si>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</si>
  <si>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</si>
  <si>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</si>
  <si>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</si>
  <si>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</si>
  <si>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</si>
  <si>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</si>
  <si>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</si>
  <si>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</si>
  <si>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</si>
  <si>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</si>
  <si>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</si>
  <si>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</si>
  <si>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</si>
  <si>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</si>
  <si>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</si>
  <si>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</si>
  <si>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</si>
  <si>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</si>
  <si>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</si>
  <si>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</si>
  <si>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</si>
  <si>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</si>
  <si>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</si>
  <si>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</si>
  <si>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</si>
  <si>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</si>
  <si>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</si>
  <si>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</si>
  <si>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</si>
  <si>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</si>
  <si>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</si>
  <si>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</si>
  <si>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</si>
  <si>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</si>
  <si>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</si>
  <si>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</si>
  <si>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</si>
  <si>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</si>
  <si>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</si>
  <si>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</si>
  <si>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</si>
  <si>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</si>
  <si>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</si>
  <si>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</si>
  <si>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</si>
  <si>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</si>
  <si>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</si>
  <si>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</si>
  <si>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</si>
  <si>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</si>
  <si>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</si>
  <si>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</si>
  <si>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</si>
  <si>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</si>
  <si>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</si>
  <si>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</si>
  <si>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</si>
  <si>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</si>
  <si>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</si>
  <si>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</si>
  <si>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</si>
  <si>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</si>
  <si>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</si>
  <si>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</si>
  <si>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</si>
  <si>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</si>
  <si>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</si>
  <si>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</si>
  <si>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</si>
  <si>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</si>
  <si>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</si>
  <si>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</si>
  <si>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</si>
  <si>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</si>
  <si>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</si>
  <si>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</si>
  <si>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</si>
  <si>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</si>
  <si>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</si>
  <si>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</si>
  <si>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</si>
  <si>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</si>
  <si>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</si>
  <si>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</si>
  <si>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</si>
  <si>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</si>
  <si>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</si>
  <si>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</si>
  <si>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</si>
  <si>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</si>
  <si>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</si>
  <si>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</si>
  <si>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</si>
  <si>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</si>
  <si>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</si>
  <si>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</si>
  <si>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</si>
  <si>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</si>
  <si>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</si>
  <si>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</si>
  <si>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</si>
  <si>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</si>
  <si>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</si>
  <si>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</si>
  <si>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</si>
  <si>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</si>
  <si>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</si>
  <si>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</si>
  <si>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</si>
  <si>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</si>
  <si>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</si>
  <si>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</si>
  <si>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</si>
  <si>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</si>
  <si>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</si>
  <si>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</si>
  <si>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</si>
  <si>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</si>
  <si>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</si>
  <si>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</si>
  <si>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</si>
  <si>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</si>
  <si>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</si>
  <si>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</si>
  <si>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</si>
  <si>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</si>
  <si>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</si>
  <si>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</si>
  <si>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</si>
  <si>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</si>
  <si>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</si>
  <si>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</si>
  <si>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</si>
  <si>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</si>
  <si>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</si>
  <si>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</si>
  <si>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</si>
  <si>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</si>
  <si>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</si>
  <si>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</si>
  <si>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</si>
  <si>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</si>
  <si>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</si>
  <si>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</si>
  <si>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</si>
  <si>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</si>
  <si>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</si>
  <si>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</si>
  <si>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</si>
  <si>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</si>
  <si>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</si>
  <si>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</si>
  <si>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</si>
  <si>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</si>
  <si>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</si>
  <si>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</si>
  <si>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</si>
  <si>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</si>
  <si>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</si>
  <si>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</si>
  <si>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</si>
  <si>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</si>
  <si>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</si>
  <si>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</si>
  <si>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</si>
  <si>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</si>
  <si>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</si>
  <si>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</si>
  <si>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</si>
  <si>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</si>
  <si>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</si>
  <si>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</si>
  <si>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</si>
  <si>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</si>
  <si>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</si>
  <si>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</si>
  <si>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</si>
  <si>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</si>
  <si>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</si>
  <si>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</si>
  <si>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</si>
  <si>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</si>
  <si>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</si>
  <si>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</si>
  <si>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</si>
  <si>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</si>
  <si>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</si>
  <si>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</si>
  <si>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</si>
  <si>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</si>
  <si>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</si>
  <si>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</si>
  <si>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</si>
  <si>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</si>
  <si>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</si>
  <si>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</si>
  <si>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</si>
  <si>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</si>
  <si>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</si>
  <si>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</si>
  <si>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</si>
  <si>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</si>
  <si>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</si>
  <si>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</si>
  <si>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</si>
  <si>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</si>
  <si>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</si>
  <si>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</si>
  <si>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</si>
  <si>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</si>
  <si>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</si>
  <si>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</si>
  <si>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</si>
  <si>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</si>
  <si>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</si>
  <si>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</si>
  <si>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</si>
  <si>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</si>
  <si>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</si>
  <si>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</si>
  <si>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</si>
  <si>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</si>
  <si>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</si>
  <si>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</si>
  <si>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</si>
  <si>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</si>
  <si>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</si>
  <si>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</si>
  <si>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</si>
  <si>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</si>
  <si>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</si>
  <si>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</si>
  <si>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</si>
  <si>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</si>
  <si>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</si>
  <si>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</si>
  <si>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</si>
  <si>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</si>
  <si>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</si>
  <si>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</si>
  <si>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</si>
  <si>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</si>
  <si>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</si>
  <si>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</si>
  <si>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</si>
  <si>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</si>
  <si>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</si>
  <si>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</si>
  <si>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</si>
  <si>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</si>
  <si>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</si>
  <si>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</si>
  <si>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</si>
  <si>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</si>
  <si>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</si>
  <si>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</si>
  <si>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</si>
  <si>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</si>
  <si>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</si>
  <si>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</si>
  <si>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</si>
  <si>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</si>
  <si>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</si>
  <si>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</si>
  <si>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</si>
  <si>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</si>
  <si>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</si>
  <si>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</si>
  <si>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</si>
  <si>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</si>
  <si>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</si>
  <si>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</si>
  <si>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</si>
  <si>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</si>
  <si>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</si>
  <si>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</si>
  <si>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</si>
  <si>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</si>
  <si>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</si>
  <si>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</si>
  <si>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</si>
  <si>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</si>
  <si>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</si>
  <si>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</si>
  <si>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</si>
  <si>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</si>
  <si>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</si>
  <si>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</si>
  <si>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</si>
  <si>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</si>
  <si>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</si>
  <si>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</si>
  <si>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</si>
  <si>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</si>
  <si>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</si>
  <si>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</si>
  <si>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</si>
  <si>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</si>
  <si>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</si>
  <si>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</si>
  <si>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</si>
  <si>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</si>
  <si>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</si>
  <si>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</si>
  <si>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</si>
  <si>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</si>
  <si>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</si>
  <si>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</si>
  <si>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</si>
  <si>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</si>
  <si>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</si>
  <si>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</si>
  <si>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</si>
  <si>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</si>
  <si>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</si>
  <si>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</si>
  <si>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</si>
  <si>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</si>
  <si>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</si>
  <si>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</si>
  <si>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</si>
  <si>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</si>
  <si>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</si>
  <si>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</si>
  <si>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</si>
  <si>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</si>
  <si>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</si>
  <si>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</si>
  <si>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</si>
  <si>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</si>
  <si>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</si>
  <si>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</si>
  <si>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</si>
  <si>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</si>
  <si>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</si>
  <si>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</si>
  <si>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</si>
  <si>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</si>
  <si>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</si>
  <si>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</si>
  <si>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</si>
  <si>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</si>
  <si>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</si>
  <si>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</si>
  <si>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</si>
  <si>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</si>
  <si>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</si>
  <si>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</si>
  <si>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</si>
  <si>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</si>
  <si>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</si>
  <si>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</si>
  <si>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</si>
  <si>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</si>
  <si>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</si>
  <si>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</si>
  <si>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</si>
  <si>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</si>
  <si>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</si>
  <si>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</si>
  <si>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</si>
  <si>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</si>
  <si>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</si>
  <si>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</si>
  <si>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</si>
  <si>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</si>
  <si>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</si>
  <si>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</si>
  <si>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</si>
  <si>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</si>
  <si>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</si>
  <si>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</si>
  <si>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</si>
  <si>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</si>
  <si>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</si>
  <si>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</si>
  <si>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</si>
  <si>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</si>
  <si>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</si>
  <si>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</si>
  <si>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</si>
  <si>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</si>
  <si>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</si>
  <si>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</si>
  <si>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</si>
  <si>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</si>
  <si>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</si>
  <si>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</si>
  <si>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</si>
  <si>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</si>
  <si>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</si>
  <si>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</si>
  <si>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</si>
  <si>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</si>
  <si>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</si>
  <si>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</si>
  <si>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</si>
  <si>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</si>
  <si>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</si>
  <si>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</si>
  <si>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</si>
  <si>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</si>
  <si>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</si>
  <si>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</si>
  <si>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</si>
  <si>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</si>
  <si>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</si>
  <si>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</si>
  <si>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</si>
  <si>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</si>
  <si>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</si>
  <si>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</si>
  <si>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</si>
  <si>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</si>
  <si>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</si>
  <si>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</si>
  <si>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</si>
  <si>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</si>
  <si>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</si>
  <si>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</si>
  <si>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</si>
  <si>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</si>
  <si>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</si>
  <si>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</si>
  <si>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</si>
  <si>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</si>
  <si>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</si>
  <si>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</si>
  <si>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</si>
  <si>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</si>
  <si>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</si>
  <si>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</si>
  <si>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</si>
  <si>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</si>
  <si>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</si>
  <si>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</si>
  <si>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</si>
  <si>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</si>
  <si>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</si>
  <si>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</si>
  <si>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</si>
  <si>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</si>
  <si>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</si>
  <si>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</si>
  <si>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</si>
  <si>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</si>
  <si>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</si>
  <si>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</si>
  <si>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</si>
  <si>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</si>
  <si>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</si>
  <si>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</si>
  <si>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</si>
  <si>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</si>
  <si>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</si>
  <si>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</si>
  <si>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</si>
  <si>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</si>
  <si>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</si>
  <si>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</si>
  <si>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</si>
  <si>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</si>
  <si>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</si>
  <si>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</si>
  <si>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</si>
  <si>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</si>
  <si>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</si>
  <si>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</si>
  <si>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</si>
  <si>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</si>
  <si>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</si>
  <si>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</si>
  <si>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</si>
  <si>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</si>
  <si>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</si>
  <si>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</si>
  <si>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</si>
  <si>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</si>
  <si>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</si>
  <si>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</si>
  <si>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</si>
  <si>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</si>
  <si>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</si>
  <si>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</si>
  <si>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</si>
  <si>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</si>
  <si>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</si>
  <si>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</si>
  <si>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</si>
  <si>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</si>
  <si>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</si>
  <si>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</si>
  <si>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</si>
  <si>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</si>
  <si>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</si>
  <si>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</si>
  <si>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</si>
  <si>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</si>
  <si>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</si>
  <si>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</si>
  <si>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</si>
  <si>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</si>
  <si>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</si>
  <si>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</si>
  <si>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</si>
  <si>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</si>
  <si>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</si>
  <si>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</si>
  <si>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</si>
  <si>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</si>
  <si>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</si>
  <si>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</si>
  <si>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</si>
  <si>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</si>
  <si>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</si>
  <si>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</si>
  <si>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</si>
  <si>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</si>
  <si>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</si>
  <si>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</si>
  <si>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</si>
  <si>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</si>
  <si>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</si>
  <si>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</si>
  <si>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</si>
  <si>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</si>
  <si>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</si>
  <si>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</si>
  <si>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</si>
  <si>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</si>
  <si>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</si>
  <si>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</si>
  <si>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</si>
  <si>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</si>
  <si>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</si>
  <si>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</si>
  <si>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</si>
  <si>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</si>
  <si>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</si>
  <si>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</si>
  <si>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</si>
  <si>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</si>
  <si>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</si>
  <si>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</si>
  <si>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</si>
  <si>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</si>
  <si>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</si>
  <si>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</si>
  <si>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</si>
  <si>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</si>
  <si>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</si>
  <si>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</si>
  <si>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</si>
  <si>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</si>
  <si>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</si>
  <si>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</si>
  <si>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</si>
  <si>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</si>
  <si>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</si>
  <si>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</si>
  <si>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</si>
  <si>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</si>
  <si>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</si>
  <si>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</si>
  <si>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</si>
  <si>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</si>
  <si>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</si>
  <si>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</si>
  <si>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</si>
  <si>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</si>
  <si>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</si>
  <si>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</si>
  <si>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</si>
  <si>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</si>
  <si>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</si>
  <si>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</si>
  <si>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</si>
  <si>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</si>
  <si>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</si>
  <si>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</si>
  <si>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</si>
  <si>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</si>
  <si>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</si>
  <si>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</si>
  <si>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</si>
  <si>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</si>
  <si>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</si>
  <si>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</si>
  <si>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</si>
  <si>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</si>
  <si>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</si>
  <si>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</si>
  <si>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</si>
  <si>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</si>
  <si>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</si>
  <si>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</si>
  <si>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</si>
  <si>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</si>
  <si>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</si>
  <si>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</si>
  <si>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</si>
  <si>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</si>
  <si>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</si>
  <si>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</si>
  <si>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</si>
  <si>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</si>
  <si>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</si>
  <si>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</si>
  <si>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</si>
  <si>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</si>
  <si>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</si>
  <si>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</si>
  <si>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</si>
  <si>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</si>
  <si>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</si>
  <si>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</si>
  <si>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</si>
  <si>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</si>
  <si>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</si>
  <si>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</si>
  <si>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</si>
  <si>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</si>
  <si>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</si>
  <si>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</si>
  <si>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</si>
  <si>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</si>
  <si>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</si>
  <si>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</si>
  <si>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</si>
  <si>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</si>
  <si>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</si>
  <si>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</si>
  <si>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</si>
  <si>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</si>
  <si>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</si>
  <si>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</si>
  <si>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</si>
  <si>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</si>
  <si>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</si>
  <si>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</si>
  <si>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</si>
  <si>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</si>
  <si>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</si>
  <si>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</si>
  <si>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</si>
  <si>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</si>
  <si>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</si>
  <si>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</si>
  <si>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</si>
  <si>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</si>
  <si>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</si>
  <si>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</si>
  <si>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</si>
  <si>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</si>
  <si>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</si>
  <si>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</si>
  <si>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</si>
  <si>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</si>
  <si>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</si>
  <si>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</si>
  <si>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</si>
  <si>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</si>
  <si>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</si>
  <si>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</si>
  <si>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</si>
  <si>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</si>
  <si>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</si>
  <si>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</si>
  <si>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</si>
  <si>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</si>
  <si>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</si>
  <si>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</si>
  <si>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</si>
  <si>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</si>
  <si>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</si>
  <si>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</si>
  <si>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</si>
  <si>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</si>
  <si>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</si>
  <si>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</si>
  <si>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</si>
  <si>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</si>
  <si>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</si>
  <si>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</si>
  <si>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</si>
  <si>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</si>
  <si>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</si>
  <si>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</si>
  <si>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</si>
  <si>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</si>
  <si>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</si>
  <si>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</si>
  <si>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</si>
  <si>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</si>
  <si>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</si>
  <si>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</si>
  <si>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</si>
  <si>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</si>
  <si>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</si>
  <si>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</si>
  <si>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</si>
  <si>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</si>
  <si>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</si>
  <si>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</si>
  <si>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</si>
  <si>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</si>
  <si>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</si>
  <si>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</si>
  <si>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</si>
  <si>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</si>
  <si>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</si>
  <si>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</si>
  <si>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</si>
  <si>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</si>
  <si>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</si>
  <si>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</si>
  <si>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</si>
  <si>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</si>
  <si>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</si>
  <si>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</si>
  <si>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</si>
  <si>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</si>
  <si>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</si>
  <si>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</si>
  <si>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</si>
  <si>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</si>
  <si>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</si>
  <si>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</si>
  <si>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</si>
  <si>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</si>
  <si>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</si>
  <si>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</si>
  <si>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</si>
  <si>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</si>
  <si>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</si>
  <si>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</si>
  <si>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</si>
  <si>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</si>
  <si>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</si>
  <si>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</si>
  <si>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</si>
  <si>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</si>
  <si>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</si>
  <si>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</si>
  <si>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</si>
  <si>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</si>
  <si>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</si>
  <si>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</si>
  <si>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</si>
  <si>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</si>
  <si>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</si>
  <si>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</si>
  <si>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</si>
  <si>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</si>
  <si>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</si>
  <si>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</si>
  <si>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</si>
  <si>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</si>
  <si>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</si>
  <si>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</si>
  <si>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</si>
  <si>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</si>
  <si>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</si>
  <si>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</si>
  <si>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</si>
  <si>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</si>
  <si>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</si>
  <si>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</si>
  <si>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</si>
  <si>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</si>
  <si>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</si>
  <si>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</si>
  <si>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</si>
  <si>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</si>
  <si>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</si>
  <si>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</si>
  <si>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</si>
  <si>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</si>
  <si>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</si>
  <si>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</si>
  <si>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</si>
  <si>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</si>
  <si>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</si>
  <si>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</si>
  <si>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</si>
  <si>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</si>
  <si>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</si>
  <si>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</si>
  <si>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</si>
  <si>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</si>
  <si>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</si>
  <si>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</si>
  <si>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</si>
  <si>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</si>
  <si>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</si>
  <si>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</si>
  <si>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</si>
  <si>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</si>
  <si>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</si>
  <si>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</si>
  <si>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</si>
  <si>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</si>
  <si>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</si>
  <si>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</si>
  <si>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</si>
  <si>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</si>
  <si>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</si>
  <si>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</si>
  <si>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</si>
  <si>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</si>
  <si>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</si>
  <si>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</si>
  <si>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</si>
  <si>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</si>
  <si>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</si>
  <si>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</si>
  <si>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</si>
  <si>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</si>
  <si>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</si>
  <si>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</si>
  <si>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</si>
  <si>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</si>
  <si>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</si>
  <si>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</si>
  <si>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</si>
  <si>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</si>
  <si>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</si>
  <si>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</si>
  <si>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</si>
  <si>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</si>
  <si>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</si>
  <si>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</si>
  <si>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</si>
  <si>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</si>
  <si>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</si>
  <si>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</si>
  <si>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</si>
  <si>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</si>
  <si>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</si>
  <si>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</si>
  <si>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</si>
  <si>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</si>
  <si>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</si>
  <si>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</si>
  <si>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</si>
  <si>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</si>
  <si>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</si>
  <si>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</si>
  <si>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</si>
  <si>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</si>
  <si>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</si>
  <si>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</si>
  <si>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</si>
  <si>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</si>
  <si>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</si>
  <si>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</si>
  <si>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</si>
  <si>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</si>
  <si>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</si>
  <si>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</si>
  <si>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</si>
  <si>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</si>
  <si>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</si>
  <si>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</si>
  <si>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</si>
  <si>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</si>
  <si>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</si>
  <si>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</si>
  <si>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</si>
  <si>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</si>
  <si>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</si>
  <si>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</si>
  <si>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</si>
  <si>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</si>
  <si>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</si>
  <si>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</si>
  <si>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</si>
  <si>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</si>
  <si>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</si>
  <si>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</si>
  <si>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</si>
  <si>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</si>
  <si>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</si>
  <si>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</si>
  <si>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</si>
  <si>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</si>
  <si>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</si>
  <si>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</si>
  <si>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</si>
  <si>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</si>
  <si>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</si>
  <si>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</si>
  <si>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</si>
  <si>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</si>
  <si>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</si>
  <si>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</si>
  <si>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</si>
  <si>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</si>
  <si>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</si>
  <si>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</si>
  <si>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</si>
  <si>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</si>
  <si>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</si>
  <si>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</si>
  <si>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</si>
  <si>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</si>
  <si>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</si>
  <si>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</si>
  <si>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</si>
  <si>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</si>
  <si>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</si>
  <si>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</si>
  <si>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</si>
  <si>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</si>
  <si>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</si>
  <si>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</si>
  <si>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</si>
  <si>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</si>
  <si>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</si>
  <si>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</si>
  <si>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</si>
  <si>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</si>
  <si>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</si>
  <si>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</si>
  <si>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</si>
  <si>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</si>
  <si>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</si>
  <si>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</si>
  <si>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</si>
  <si>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</si>
  <si>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</si>
  <si>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</si>
  <si>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</si>
  <si>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</si>
  <si>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</si>
  <si>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</si>
  <si>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</si>
  <si>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</si>
  <si>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</si>
  <si>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</si>
  <si>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</si>
  <si>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</si>
  <si>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</si>
  <si>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</si>
  <si>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</si>
  <si>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</si>
  <si>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</si>
  <si>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</si>
  <si>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</si>
  <si>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</si>
  <si>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</si>
  <si>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</si>
  <si>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</si>
  <si>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</si>
  <si>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</si>
  <si>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</si>
  <si>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</si>
  <si>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</si>
  <si>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</si>
  <si>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</si>
  <si>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</si>
  <si>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</si>
  <si>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</si>
  <si>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</si>
  <si>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</si>
  <si>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</si>
  <si>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</si>
  <si>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</si>
  <si>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</si>
  <si>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</si>
  <si>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</si>
  <si>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</si>
  <si>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</si>
  <si>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</si>
  <si>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</si>
  <si>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</si>
  <si>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</si>
  <si>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</si>
  <si>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</si>
  <si>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</si>
  <si>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</si>
  <si>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</si>
  <si>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</si>
  <si>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</si>
  <si>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</si>
  <si>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</si>
  <si>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</si>
  <si>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</si>
  <si>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</si>
  <si>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</si>
  <si>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</si>
  <si>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</si>
  <si>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</si>
  <si>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</si>
  <si>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</si>
  <si>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</si>
  <si>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</si>
  <si>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</si>
  <si>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</si>
  <si>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</si>
  <si>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</si>
  <si>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</si>
  <si>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</si>
  <si>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</si>
  <si>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</si>
  <si>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</si>
  <si>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</si>
  <si>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</si>
  <si>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</si>
  <si>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</si>
  <si>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</si>
  <si>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</si>
  <si>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</si>
  <si>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</si>
  <si>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</si>
  <si>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</si>
  <si>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</si>
  <si>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</si>
  <si>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</si>
  <si>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</si>
  <si>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</si>
  <si>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</si>
  <si>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</si>
  <si>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</si>
  <si>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</si>
  <si>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</si>
  <si>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</si>
  <si>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</si>
  <si>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</si>
  <si>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</si>
  <si>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</si>
  <si>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</si>
  <si>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</si>
  <si>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</si>
  <si>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</si>
  <si>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</si>
  <si>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</si>
  <si>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</si>
  <si>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</si>
  <si>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</si>
  <si>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</si>
  <si>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</si>
  <si>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</si>
  <si>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</si>
  <si>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</si>
  <si>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</si>
  <si>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</si>
  <si>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</si>
  <si>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</si>
  <si>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</si>
  <si>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</si>
  <si>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</si>
  <si>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</si>
  <si>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</si>
  <si>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</si>
  <si>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</si>
  <si>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</si>
  <si>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</si>
  <si>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</si>
  <si>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</si>
  <si>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</si>
  <si>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</si>
  <si>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</si>
  <si>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</si>
  <si>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</si>
  <si>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</si>
  <si>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</si>
  <si>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</si>
  <si>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</si>
  <si>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</si>
  <si>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</si>
  <si>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</si>
  <si>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</si>
  <si>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</si>
  <si>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</si>
  <si>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</si>
  <si>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</si>
  <si>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</si>
  <si>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</si>
  <si>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</si>
  <si>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</si>
  <si>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</si>
  <si>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</si>
  <si>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</si>
  <si>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</si>
  <si>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</si>
  <si>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</si>
  <si>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</si>
  <si>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</si>
  <si>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</si>
  <si>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</si>
  <si>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</si>
  <si>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</si>
  <si>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</si>
  <si>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</si>
  <si>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</si>
  <si>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</si>
  <si>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</si>
  <si>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</si>
  <si>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</si>
  <si>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</si>
  <si>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</si>
  <si>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</si>
  <si>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</si>
  <si>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</si>
  <si>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</si>
  <si>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</si>
  <si>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</si>
  <si>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</si>
  <si>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</si>
  <si>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</si>
  <si>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</si>
  <si>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</si>
  <si>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</si>
  <si>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</si>
  <si>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</si>
  <si>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</si>
  <si>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</si>
  <si>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</si>
  <si>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</si>
  <si>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</si>
  <si>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</si>
  <si>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</si>
  <si>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</si>
  <si>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</si>
  <si>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</si>
  <si>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</si>
  <si>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</si>
  <si>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</si>
  <si>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</si>
  <si>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</si>
  <si>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</si>
  <si>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</si>
  <si>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</si>
  <si>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</si>
  <si>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</si>
  <si>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</si>
  <si>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</si>
  <si>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</si>
  <si>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</si>
  <si>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</si>
  <si>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</si>
  <si>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</si>
  <si>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</si>
  <si>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</si>
  <si>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</si>
  <si>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</si>
  <si>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</si>
  <si>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</si>
  <si>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</si>
  <si>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</si>
  <si>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</si>
  <si>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</si>
  <si>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</si>
  <si>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</si>
  <si>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</si>
  <si>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</si>
  <si>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</si>
  <si>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</si>
  <si>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</si>
  <si>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</si>
  <si>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</si>
  <si>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</si>
  <si>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</si>
  <si>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</si>
  <si>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</si>
  <si>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</si>
  <si>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</si>
  <si>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</si>
  <si>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</si>
  <si>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</si>
  <si>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</si>
  <si>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</si>
  <si>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</si>
  <si>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</si>
  <si>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</si>
  <si>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</si>
  <si>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</si>
  <si>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</si>
  <si>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</si>
  <si>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</si>
  <si>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</si>
  <si>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</si>
  <si>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</si>
  <si>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</si>
  <si>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</si>
  <si>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</si>
  <si>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</si>
  <si>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</si>
  <si>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</si>
  <si>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</si>
  <si>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</si>
  <si>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</si>
  <si>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</si>
  <si>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</si>
  <si>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</si>
  <si>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</si>
  <si>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</si>
  <si>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</si>
  <si>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</si>
  <si>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</si>
  <si>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</si>
  <si>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</si>
  <si>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</si>
  <si>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</si>
  <si>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</si>
  <si>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</si>
  <si>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</si>
  <si>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</si>
  <si>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</si>
  <si>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</si>
  <si>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</si>
  <si>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</si>
  <si>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</si>
  <si>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</si>
  <si>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</si>
  <si>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</si>
  <si>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</si>
  <si>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</si>
  <si>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</si>
  <si>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</si>
  <si>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</si>
  <si>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</si>
  <si>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</si>
  <si>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</si>
  <si>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</si>
  <si>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</si>
  <si>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</si>
  <si>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</si>
  <si>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</si>
  <si>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</si>
  <si>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</si>
  <si>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</si>
  <si>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</si>
  <si>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</si>
  <si>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</si>
  <si>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</si>
  <si>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</si>
  <si>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</si>
  <si>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</si>
  <si>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</si>
  <si>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</si>
  <si>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</si>
  <si>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</si>
  <si>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</si>
  <si>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</si>
  <si>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</si>
  <si>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</si>
  <si>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</si>
  <si>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</si>
  <si>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</si>
  <si>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</si>
  <si>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</si>
  <si>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</si>
  <si>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</si>
  <si>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</si>
  <si>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</si>
  <si>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</si>
  <si>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</si>
  <si>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</si>
  <si>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</si>
  <si>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</si>
  <si>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</si>
  <si>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</si>
  <si>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</si>
  <si>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</si>
  <si>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</si>
  <si>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</si>
  <si>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</si>
  <si>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</si>
  <si>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</si>
  <si>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</si>
  <si>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</si>
  <si>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</si>
  <si>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</si>
  <si>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</si>
  <si>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</si>
  <si>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</si>
  <si>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</si>
  <si>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</si>
  <si>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</si>
  <si>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</si>
  <si>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</si>
  <si>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</si>
  <si>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</si>
  <si>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</si>
  <si>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</si>
  <si>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</si>
  <si>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</si>
  <si>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</si>
  <si>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</si>
  <si>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</si>
  <si>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</si>
  <si>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</si>
  <si>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</si>
  <si>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</si>
  <si>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</si>
  <si>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</si>
  <si>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</si>
  <si>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</si>
  <si>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</si>
  <si>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</si>
  <si>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</si>
  <si>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</si>
  <si>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</si>
  <si>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</si>
  <si>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</si>
  <si>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</si>
  <si>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</si>
  <si>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</si>
  <si>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</si>
  <si>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</si>
  <si>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</si>
  <si>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</si>
  <si>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</si>
  <si>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</si>
  <si>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</si>
  <si>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</si>
  <si>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</si>
  <si>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</si>
  <si>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</si>
  <si>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</si>
  <si>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</si>
  <si>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</si>
  <si>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</si>
  <si>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</si>
  <si>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</si>
  <si>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</si>
  <si>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</si>
  <si>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</si>
  <si>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</si>
  <si>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</si>
  <si>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</si>
  <si>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</si>
  <si>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</si>
  <si>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</si>
  <si>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</si>
  <si>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</si>
  <si>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</si>
  <si>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</si>
  <si>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</si>
  <si>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</si>
  <si>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</si>
  <si>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</si>
  <si>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</si>
  <si>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</si>
  <si>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</si>
  <si>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</si>
  <si>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</si>
  <si>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</si>
  <si>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</si>
  <si>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</si>
  <si>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</si>
  <si>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</si>
  <si>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</si>
  <si>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</si>
  <si>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</si>
  <si>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</si>
  <si>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</si>
  <si>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</si>
  <si>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</si>
  <si>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</si>
  <si>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</si>
  <si>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</si>
  <si>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</si>
  <si>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</si>
  <si>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</si>
  <si>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</si>
  <si>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</si>
  <si>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</si>
  <si>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</si>
  <si>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</si>
  <si>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</si>
  <si>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</si>
  <si>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</si>
  <si>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</si>
  <si>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</si>
  <si>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</si>
  <si>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</si>
  <si>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</si>
  <si>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</si>
  <si>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</si>
  <si>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</si>
  <si>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</si>
  <si>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</si>
  <si>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</si>
  <si>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</si>
  <si>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</si>
  <si>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</si>
  <si>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</si>
  <si>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</si>
  <si>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</si>
  <si>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</si>
  <si>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</si>
  <si>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</si>
  <si>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</si>
  <si>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</si>
  <si>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</si>
  <si>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</si>
  <si>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</si>
  <si>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</si>
  <si>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</si>
  <si>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</si>
  <si>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</si>
  <si>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</si>
  <si>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</si>
  <si>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</si>
  <si>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</si>
  <si>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</si>
  <si>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</si>
  <si>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</si>
  <si>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</si>
  <si>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</si>
  <si>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</si>
  <si>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</si>
  <si>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</si>
  <si>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</si>
  <si>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</si>
  <si>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</si>
  <si>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</si>
  <si>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</si>
  <si>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</si>
  <si>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</si>
  <si>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</si>
  <si>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</si>
  <si>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</si>
  <si>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</si>
  <si>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</si>
  <si>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</si>
  <si>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</si>
  <si>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</si>
  <si>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</si>
  <si>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</si>
  <si>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</si>
  <si>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</si>
  <si>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</si>
  <si>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</si>
  <si>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</si>
  <si>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</si>
  <si>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</si>
  <si>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</si>
  <si>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</si>
  <si>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</si>
  <si>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</si>
  <si>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</si>
  <si>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</si>
  <si>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</si>
  <si>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</si>
  <si>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</si>
  <si>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</si>
  <si>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</si>
  <si>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</si>
  <si>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</si>
  <si>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</si>
  <si>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</si>
  <si>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</si>
  <si>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</si>
  <si>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</si>
  <si>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</si>
  <si>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</si>
  <si>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</si>
  <si>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</si>
  <si>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</si>
  <si>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</si>
  <si>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</si>
  <si>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</si>
  <si>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</si>
  <si>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</si>
  <si>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</si>
  <si>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</si>
  <si>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</si>
  <si>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</si>
  <si>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</si>
  <si>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</si>
  <si>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</si>
  <si>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</si>
  <si>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</si>
  <si>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</si>
  <si>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</si>
  <si>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</si>
  <si>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</si>
  <si>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</si>
  <si>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</si>
  <si>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</si>
  <si>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</si>
  <si>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</si>
  <si>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</si>
  <si>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</si>
  <si>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</si>
  <si>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</si>
  <si>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</si>
  <si>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</si>
  <si>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</si>
  <si>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</si>
  <si>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</si>
  <si>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</si>
  <si>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</si>
  <si>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</si>
  <si>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</si>
  <si>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</si>
  <si>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</si>
  <si>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</si>
  <si>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</si>
  <si>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</si>
  <si>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</si>
  <si>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</si>
  <si>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</si>
  <si>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</si>
  <si>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</si>
  <si>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</si>
  <si>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</si>
  <si>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</si>
  <si>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</si>
  <si>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</si>
  <si>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</si>
  <si>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</si>
  <si>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</si>
  <si>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</si>
  <si>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</si>
  <si>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</si>
  <si>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</si>
  <si>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</si>
  <si>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</si>
  <si>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</si>
  <si>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</si>
  <si>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</si>
  <si>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</si>
  <si>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</si>
  <si>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</si>
  <si>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</si>
  <si>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</si>
  <si>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</si>
  <si>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</si>
  <si>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</si>
  <si>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</si>
  <si>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</si>
  <si>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</si>
  <si>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</si>
  <si>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</si>
  <si>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</si>
  <si>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</si>
  <si>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</si>
  <si>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</si>
  <si>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</si>
  <si>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</si>
  <si>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</si>
  <si>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</si>
  <si>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</si>
  <si>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</si>
  <si>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</si>
  <si>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</si>
  <si>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</si>
  <si>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</si>
  <si>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</si>
  <si>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</si>
  <si>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</si>
  <si>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</si>
  <si>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</si>
  <si>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</si>
  <si>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</si>
  <si>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</si>
  <si>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</si>
  <si>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</si>
  <si>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</si>
  <si>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</si>
  <si>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</si>
  <si>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</si>
  <si>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</si>
  <si>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</si>
  <si>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</si>
  <si>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</si>
  <si>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</si>
  <si>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</si>
  <si>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</si>
  <si>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</si>
  <si>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</si>
  <si>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</si>
  <si>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</si>
  <si>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</si>
  <si>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</si>
  <si>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</si>
  <si>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</si>
  <si>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</si>
  <si>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</si>
  <si>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</si>
  <si>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</si>
  <si>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</si>
  <si>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</si>
  <si>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</si>
  <si>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</si>
  <si>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</si>
  <si>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</si>
  <si>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</si>
  <si>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</si>
  <si>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</si>
  <si>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</si>
  <si>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</si>
  <si>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</si>
  <si>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</si>
  <si>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</si>
  <si>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</si>
  <si>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</si>
  <si>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</si>
  <si>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</si>
  <si>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</si>
  <si>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</si>
  <si>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</si>
  <si>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</si>
  <si>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</si>
  <si>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</si>
  <si>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</si>
  <si>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</si>
  <si>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</si>
  <si>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</si>
  <si>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</si>
  <si>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</si>
  <si>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</si>
  <si>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</si>
  <si>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</si>
  <si>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</si>
  <si>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</si>
  <si>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</si>
  <si>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</si>
  <si>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</si>
  <si>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</si>
  <si>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</si>
  <si>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</si>
  <si>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</si>
  <si>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</si>
  <si>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</si>
  <si>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</si>
  <si>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</si>
  <si>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</si>
  <si>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</si>
  <si>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</si>
  <si>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</si>
  <si>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</si>
  <si>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</si>
  <si>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</si>
  <si>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</si>
  <si>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</si>
  <si>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</si>
  <si>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</si>
  <si>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</si>
  <si>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</si>
  <si>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</si>
  <si>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</si>
  <si>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</si>
  <si>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</si>
  <si>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</si>
  <si>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</si>
  <si>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</si>
  <si>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</si>
  <si>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</si>
  <si>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</si>
  <si>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</si>
  <si>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</si>
  <si>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</si>
  <si>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</si>
  <si>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</si>
  <si>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</si>
  <si>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</si>
  <si>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</si>
  <si>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</si>
  <si>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</si>
  <si>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</si>
  <si>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</si>
  <si>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</si>
  <si>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</si>
  <si>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</si>
  <si>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</si>
  <si>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</si>
  <si>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</si>
  <si>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</si>
  <si>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</si>
  <si>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</si>
  <si>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</si>
  <si>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</si>
  <si>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</si>
  <si>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</si>
  <si>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</si>
  <si>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</si>
  <si>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</si>
  <si>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</si>
  <si>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</si>
  <si>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</si>
  <si>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</si>
  <si>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</si>
  <si>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</si>
  <si>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</si>
  <si>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</si>
  <si>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</si>
  <si>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</si>
  <si>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</si>
  <si>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</si>
  <si>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</si>
  <si>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</si>
  <si>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</si>
  <si>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</si>
  <si>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</si>
  <si>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</si>
  <si>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</si>
  <si>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</si>
  <si>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</si>
  <si>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</si>
  <si>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</si>
  <si>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</si>
  <si>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</si>
  <si>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</si>
  <si>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</si>
  <si>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</si>
  <si>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</si>
  <si>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</si>
  <si>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</si>
  <si>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</si>
  <si>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</si>
  <si>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</si>
  <si>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</si>
  <si>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</si>
  <si>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</si>
  <si>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</si>
  <si>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</si>
  <si>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</si>
  <si>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</si>
  <si>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</si>
  <si>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</si>
  <si>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</si>
  <si>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</si>
  <si>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</si>
  <si>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</si>
  <si>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</si>
  <si>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</si>
  <si>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</si>
  <si>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</si>
  <si>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</si>
  <si>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</si>
  <si>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</si>
  <si>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</si>
  <si>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</si>
  <si>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</si>
  <si>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</si>
  <si>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</si>
  <si>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</si>
  <si>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</si>
  <si>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</si>
  <si>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</si>
  <si>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</si>
  <si>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</si>
  <si>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</si>
  <si>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</si>
  <si>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</si>
  <si>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</si>
  <si>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</si>
  <si>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</si>
  <si>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</si>
  <si>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</si>
  <si>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</si>
  <si>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</si>
  <si>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</si>
  <si>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</si>
  <si>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</si>
  <si>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</si>
  <si>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</si>
  <si>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</si>
  <si>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</si>
  <si>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</si>
  <si>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</si>
  <si>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</si>
  <si>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</si>
  <si>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</si>
  <si>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</si>
  <si>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</si>
  <si>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</si>
  <si>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</si>
  <si>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</si>
  <si>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</si>
  <si>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</si>
  <si>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</si>
  <si>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</si>
  <si>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</si>
  <si>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</si>
  <si>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</si>
  <si>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</si>
  <si>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</si>
  <si>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</si>
  <si>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</si>
  <si>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</si>
  <si>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</si>
  <si>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</si>
  <si>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</si>
  <si>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</si>
  <si>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</si>
  <si>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</si>
  <si>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</si>
  <si>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</si>
  <si>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</si>
  <si>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</si>
  <si>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</si>
  <si>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</si>
  <si>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</si>
  <si>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</si>
  <si>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</si>
  <si>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</si>
  <si>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</si>
  <si>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</si>
  <si>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</si>
  <si>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</si>
  <si>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</si>
  <si>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</si>
  <si>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</si>
  <si>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</si>
  <si>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</si>
  <si>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</si>
  <si>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</si>
  <si>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</si>
  <si>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</si>
  <si>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</si>
  <si>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</si>
  <si>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</si>
  <si>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</si>
  <si>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</si>
  <si>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</si>
  <si>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</si>
  <si>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</si>
  <si>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</si>
  <si>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</si>
  <si>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</si>
  <si>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</si>
  <si>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</si>
  <si>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</si>
  <si>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</si>
  <si>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</si>
  <si>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</si>
  <si>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</si>
  <si>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</si>
  <si>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</si>
  <si>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</si>
  <si>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</si>
  <si>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</si>
  <si>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</si>
  <si>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</si>
  <si>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</si>
  <si>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</si>
  <si>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</si>
  <si>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</si>
  <si>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</si>
  <si>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</si>
  <si>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</si>
  <si>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</si>
  <si>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</si>
  <si>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</si>
  <si>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</si>
  <si>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</si>
  <si>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</si>
  <si>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</si>
  <si>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</si>
  <si>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</si>
  <si>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</si>
  <si>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</si>
  <si>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</si>
  <si>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</si>
  <si>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</si>
  <si>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</si>
  <si>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</si>
  <si>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</si>
  <si>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</si>
  <si>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</si>
  <si>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</si>
  <si>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</si>
  <si>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</si>
  <si>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</si>
  <si>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</si>
  <si>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</si>
  <si>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</si>
  <si>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</si>
  <si>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</si>
  <si>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</si>
  <si>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</si>
  <si>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</si>
  <si>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</si>
  <si>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</si>
  <si>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</si>
  <si>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</si>
  <si>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</si>
  <si>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</si>
  <si>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</si>
  <si>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</si>
  <si>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</si>
  <si>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</si>
  <si>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</si>
  <si>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</si>
  <si>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</si>
  <si>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</si>
  <si>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</si>
  <si>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</si>
  <si>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</si>
  <si>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</si>
  <si>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</si>
  <si>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</si>
  <si>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</si>
  <si>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</si>
  <si>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</si>
  <si>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</si>
  <si>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</si>
  <si>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</si>
  <si>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</si>
  <si>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</si>
  <si>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</si>
  <si>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</si>
  <si>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</si>
  <si>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</si>
  <si>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</si>
  <si>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</si>
  <si>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</si>
  <si>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</si>
  <si>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</si>
  <si>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</si>
  <si>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</si>
  <si>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</si>
  <si>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</si>
  <si>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</si>
  <si>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</si>
  <si>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</si>
  <si>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</si>
  <si>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</si>
  <si>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</si>
  <si>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</si>
  <si>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</si>
  <si>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</si>
  <si>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</si>
  <si>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</si>
  <si>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</si>
  <si>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</si>
  <si>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</si>
  <si>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</si>
  <si>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</si>
  <si>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</si>
  <si>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</si>
  <si>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</si>
  <si>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</si>
  <si>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</si>
  <si>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</si>
  <si>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</si>
  <si>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</si>
  <si>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</si>
  <si>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</si>
  <si>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</si>
  <si>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</si>
  <si>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</si>
  <si>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</si>
  <si>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</si>
  <si>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</si>
  <si>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</si>
  <si>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</si>
  <si>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</si>
  <si>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</si>
  <si>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</si>
  <si>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</si>
  <si>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</si>
  <si>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</si>
  <si>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</si>
  <si>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</si>
  <si>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</si>
  <si>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</si>
  <si>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</si>
  <si>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</si>
  <si>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</si>
  <si>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</si>
  <si>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</si>
  <si>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</si>
  <si>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</si>
  <si>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</si>
  <si>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</si>
  <si>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</si>
  <si>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</si>
  <si>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</si>
  <si>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</si>
  <si>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</si>
  <si>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</si>
  <si>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</si>
  <si>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</si>
  <si>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</si>
  <si>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</si>
  <si>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</si>
  <si>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</si>
  <si>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</si>
  <si>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</si>
  <si>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</si>
  <si>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</si>
  <si>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</si>
  <si>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</si>
  <si>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</si>
  <si>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</si>
  <si>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</si>
  <si>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</si>
  <si>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</si>
  <si>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</si>
  <si>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</si>
  <si>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</si>
  <si>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</si>
  <si>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</si>
  <si>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</si>
  <si>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</si>
  <si>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</si>
  <si>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</si>
  <si>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</si>
  <si>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</si>
  <si>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</si>
  <si>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</si>
  <si>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</si>
  <si>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</si>
  <si>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</si>
  <si>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</si>
  <si>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</si>
  <si>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</si>
  <si>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</si>
  <si>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</si>
  <si>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</si>
  <si>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</si>
  <si>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</si>
  <si>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</si>
  <si>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</si>
  <si>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</si>
  <si>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</si>
  <si>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</si>
  <si>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</si>
  <si>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</si>
  <si>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</si>
  <si>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</si>
  <si>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</si>
  <si>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</si>
  <si>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</si>
  <si>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</si>
  <si>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</si>
  <si>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</si>
  <si>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</si>
  <si>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</si>
  <si>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</si>
  <si>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</si>
  <si>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</si>
  <si>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</si>
  <si>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</si>
  <si>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</si>
  <si>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</si>
  <si>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</si>
  <si>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</si>
  <si>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</si>
  <si>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</si>
  <si>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</si>
  <si>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</si>
  <si>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</si>
  <si>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</si>
  <si>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</si>
  <si>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</si>
  <si>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</si>
  <si>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</si>
  <si>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</si>
  <si>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</si>
  <si>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</si>
  <si>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</si>
  <si>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</si>
  <si>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</si>
  <si>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</si>
  <si>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</si>
  <si>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</si>
  <si>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</si>
  <si>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</si>
  <si>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</si>
  <si>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</si>
  <si>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</si>
  <si>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</si>
  <si>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</si>
  <si>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</si>
  <si>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</si>
  <si>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</si>
  <si>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</si>
  <si>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</si>
  <si>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</si>
  <si>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</si>
  <si>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</si>
  <si>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</si>
  <si>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</si>
  <si>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</si>
  <si>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</si>
  <si>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</si>
  <si>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</si>
  <si>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</si>
  <si>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</si>
  <si>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</si>
  <si>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</si>
  <si>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</si>
  <si>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</si>
  <si>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</si>
  <si>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</si>
  <si>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</si>
  <si>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</si>
  <si>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</si>
  <si>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</si>
  <si>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</si>
  <si>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</si>
  <si>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</si>
  <si>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</si>
  <si>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</si>
  <si>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</si>
  <si>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</si>
  <si>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</si>
  <si>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</si>
  <si>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</si>
  <si>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</si>
  <si>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</si>
  <si>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</si>
  <si>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</si>
  <si>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</si>
  <si>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</si>
  <si>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</si>
  <si>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</si>
  <si>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</si>
  <si>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</si>
  <si>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</si>
  <si>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</si>
  <si>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</si>
  <si>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</si>
  <si>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</si>
  <si>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</si>
  <si>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</si>
  <si>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</si>
  <si>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</si>
  <si>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</si>
  <si>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</si>
  <si>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</si>
  <si>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</si>
  <si>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</si>
  <si>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</si>
  <si>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</si>
  <si>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</si>
  <si>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</si>
  <si>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</si>
  <si>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</si>
  <si>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</si>
  <si>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</si>
  <si>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</si>
  <si>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</si>
  <si>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</si>
  <si>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</si>
  <si>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</si>
  <si>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</si>
  <si>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</si>
  <si>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</si>
  <si>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</si>
  <si>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</si>
  <si>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</si>
  <si>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</si>
  <si>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</si>
  <si>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</si>
  <si>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</si>
  <si>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</si>
  <si>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</si>
  <si>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</si>
  <si>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</si>
  <si>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</si>
  <si>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</si>
  <si>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</si>
  <si>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</si>
  <si>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</si>
  <si>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</si>
  <si>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</si>
  <si>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</si>
  <si>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</si>
  <si>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</si>
  <si>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</si>
  <si>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</si>
  <si>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</si>
  <si>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</si>
  <si>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</si>
  <si>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</si>
  <si>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</si>
  <si>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</si>
  <si>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</si>
  <si>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</si>
  <si>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</si>
  <si>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</si>
  <si>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</si>
  <si>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</si>
  <si>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</si>
  <si>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</si>
  <si>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</si>
  <si>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</si>
  <si>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</si>
  <si>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</si>
  <si>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</si>
  <si>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</si>
  <si>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</si>
  <si>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</si>
  <si>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</si>
  <si>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</si>
  <si>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</si>
  <si>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</si>
  <si>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</si>
  <si>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</si>
  <si>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</si>
  <si>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</si>
  <si>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</si>
  <si>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</si>
  <si>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</si>
  <si>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</si>
  <si>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</si>
  <si>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</si>
  <si>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</si>
  <si>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</si>
  <si>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</si>
  <si>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</si>
  <si>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</si>
  <si>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</si>
  <si>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</si>
  <si>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</si>
  <si>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</si>
  <si>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</si>
  <si>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</si>
  <si>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</si>
  <si>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</si>
  <si>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</si>
  <si>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</si>
  <si>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</si>
  <si>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</si>
  <si>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</si>
  <si>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</si>
  <si>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</si>
  <si>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</si>
  <si>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</si>
  <si>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</si>
  <si>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</si>
  <si>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</si>
  <si>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</si>
  <si>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</si>
  <si>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</si>
  <si>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</si>
  <si>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</si>
  <si>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</si>
  <si>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</si>
  <si>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</si>
  <si>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</si>
  <si>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</si>
  <si>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</si>
  <si>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</si>
  <si>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</si>
  <si>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</si>
  <si>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</si>
  <si>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</si>
  <si>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</si>
  <si>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</si>
  <si>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</si>
  <si>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</si>
  <si>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</si>
  <si>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</si>
  <si>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</si>
  <si>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</si>
  <si>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</si>
  <si>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</si>
  <si>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</si>
  <si>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</si>
  <si>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</si>
  <si>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</si>
  <si>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</si>
  <si>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</si>
  <si>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</si>
  <si>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</si>
  <si>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</si>
  <si>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</si>
  <si>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</si>
  <si>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</si>
  <si>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</si>
  <si>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</si>
  <si>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</si>
  <si>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</si>
  <si>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</si>
  <si>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</si>
  <si>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</si>
  <si>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</si>
  <si>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</si>
  <si>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</si>
  <si>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</si>
  <si>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</si>
  <si>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</si>
  <si>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</si>
  <si>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</si>
  <si>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</si>
  <si>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</si>
  <si>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</si>
  <si>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</si>
  <si>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</si>
  <si>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</si>
  <si>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</si>
  <si>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</si>
  <si>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</si>
  <si>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</si>
  <si>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</si>
  <si>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</si>
  <si>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</si>
  <si>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</si>
  <si>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</si>
  <si>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</si>
  <si>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</si>
  <si>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</si>
  <si>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</si>
  <si>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</si>
  <si>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</si>
  <si>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</si>
  <si>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</si>
  <si>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</si>
  <si>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</si>
  <si>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</si>
  <si>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</si>
  <si>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</si>
  <si>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</si>
  <si>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</si>
  <si>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</si>
  <si>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</si>
  <si>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</si>
  <si>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</si>
  <si>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</si>
  <si>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</si>
  <si>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</si>
  <si>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</si>
  <si>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</si>
  <si>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</si>
  <si>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</si>
  <si>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</si>
  <si>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</si>
  <si>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</si>
  <si>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</si>
  <si>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</si>
  <si>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</si>
  <si>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</si>
  <si>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</si>
  <si>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</si>
  <si>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</si>
  <si>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</si>
  <si>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</si>
  <si>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</si>
  <si>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</si>
  <si>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</si>
  <si>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</si>
  <si>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</si>
  <si>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</si>
  <si>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</si>
  <si>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</si>
  <si>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</si>
  <si>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</si>
  <si>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</si>
  <si>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</si>
  <si>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</si>
  <si>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</si>
  <si>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</si>
  <si>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</si>
  <si>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</si>
  <si>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</si>
  <si>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</si>
  <si>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</si>
  <si>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</si>
  <si>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</si>
  <si>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</si>
  <si>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</si>
  <si>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</si>
  <si>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</si>
  <si>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</si>
  <si>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</si>
  <si>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</si>
  <si>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</si>
  <si>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</si>
  <si>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</si>
  <si>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</si>
  <si>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</si>
  <si>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</si>
  <si>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</si>
  <si>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</si>
  <si>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</si>
  <si>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</si>
  <si>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</si>
  <si>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</si>
  <si>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</si>
  <si>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</si>
  <si>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</si>
  <si>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</si>
  <si>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</si>
  <si>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</si>
  <si>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</si>
  <si>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</si>
  <si>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</si>
  <si>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</si>
  <si>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</si>
  <si>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</si>
  <si>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</si>
  <si>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</si>
  <si>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</si>
  <si>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</si>
  <si>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</si>
  <si>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</si>
  <si>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</si>
  <si>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</si>
  <si>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</si>
  <si>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</si>
  <si>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</si>
  <si>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</si>
  <si>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</si>
  <si>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</si>
  <si>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</si>
  <si>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</si>
  <si>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</si>
  <si>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</si>
  <si>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</si>
  <si>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</si>
  <si>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</si>
  <si>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</si>
  <si>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</si>
  <si>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</si>
  <si>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</si>
  <si>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</si>
  <si>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</si>
  <si>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</si>
  <si>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</si>
  <si>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</si>
  <si>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</si>
  <si>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</si>
  <si>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</si>
  <si>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</si>
  <si>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</si>
  <si>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</si>
  <si>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</si>
  <si>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</si>
  <si>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</si>
  <si>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</si>
  <si>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</si>
  <si>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</si>
  <si>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</si>
  <si>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</si>
  <si>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</si>
  <si>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</si>
  <si>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</si>
  <si>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</si>
  <si>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</si>
  <si>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</si>
  <si>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</si>
  <si>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</si>
  <si>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</si>
  <si>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</si>
  <si>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</si>
  <si>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</si>
  <si>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</si>
  <si>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</si>
  <si>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</si>
  <si>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</si>
  <si>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</si>
  <si>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</si>
  <si>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</si>
  <si>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</si>
  <si>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</si>
  <si>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</si>
  <si>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</si>
  <si>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</si>
  <si>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</si>
  <si>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</si>
  <si>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</si>
  <si>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</si>
  <si>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</si>
  <si>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</si>
  <si>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</si>
  <si>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</si>
  <si>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</si>
  <si>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</si>
  <si>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</si>
  <si>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</si>
  <si>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</si>
  <si>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</si>
  <si>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</si>
  <si>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</si>
  <si>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</si>
  <si>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</si>
  <si>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</si>
  <si>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</si>
  <si>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</si>
  <si>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</si>
  <si>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</si>
  <si>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</si>
  <si>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</si>
  <si>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</si>
  <si>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</si>
  <si>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</si>
  <si>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</si>
  <si>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</si>
  <si>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</si>
  <si>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</si>
  <si>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</si>
  <si>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</si>
  <si>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</si>
  <si>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</si>
  <si>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</si>
  <si>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</si>
  <si>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</si>
  <si>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</si>
  <si>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</si>
  <si>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</si>
  <si>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</si>
  <si>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</si>
  <si>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</si>
  <si>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</si>
  <si>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</si>
  <si>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</si>
  <si>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</si>
  <si>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</si>
  <si>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</si>
  <si>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</si>
  <si>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</si>
  <si>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</si>
  <si>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</si>
  <si>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</si>
  <si>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</si>
  <si>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</si>
  <si>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</si>
  <si>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</si>
  <si>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</si>
  <si>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</si>
  <si>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</si>
  <si>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</si>
  <si>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</si>
  <si>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</si>
  <si>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</si>
  <si>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</si>
  <si>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</si>
  <si>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</si>
  <si>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</si>
  <si>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</si>
  <si>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</si>
  <si>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</si>
  <si>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</si>
  <si>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</si>
  <si>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</si>
  <si>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</si>
  <si>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</si>
  <si>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</si>
  <si>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</si>
  <si>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</si>
  <si>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</si>
  <si>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</si>
  <si>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</si>
  <si>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</si>
  <si>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</si>
  <si>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</si>
  <si>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</si>
  <si>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</si>
  <si>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</si>
  <si>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</si>
  <si>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</si>
  <si>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</si>
  <si>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</si>
  <si>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</si>
  <si>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</si>
  <si>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</si>
  <si>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</si>
  <si>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</si>
  <si>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</si>
  <si>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</si>
  <si>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</si>
  <si>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</si>
  <si>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</si>
  <si>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</si>
  <si>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</si>
  <si>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</si>
  <si>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</si>
  <si>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</si>
  <si>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</si>
  <si>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</si>
  <si>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</si>
  <si>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</si>
  <si>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</si>
  <si>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</si>
  <si>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</si>
  <si>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</si>
  <si>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</si>
  <si>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</si>
  <si>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</si>
  <si>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</si>
  <si>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</si>
  <si>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</si>
  <si>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</si>
  <si>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</si>
  <si>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</si>
  <si>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</si>
  <si>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</si>
  <si>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</si>
  <si>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</si>
  <si>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</si>
  <si>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</si>
  <si>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</si>
  <si>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</si>
  <si>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</si>
  <si>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</si>
  <si>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</si>
  <si>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</si>
  <si>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</si>
  <si>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</si>
  <si>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</si>
  <si>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</si>
  <si>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</si>
  <si>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</si>
  <si>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</si>
  <si>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</si>
  <si>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</si>
  <si>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</si>
  <si>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</si>
  <si>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</si>
  <si>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</si>
  <si>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</si>
  <si>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</si>
  <si>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</si>
  <si>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</si>
  <si>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</si>
  <si>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</si>
  <si>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</si>
  <si>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</si>
  <si>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</si>
  <si>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</si>
  <si>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</si>
  <si>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</si>
  <si>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</si>
  <si>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</si>
  <si>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</si>
  <si>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</si>
  <si>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</si>
  <si>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</si>
  <si>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</si>
  <si>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</si>
  <si>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</si>
  <si>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</si>
  <si>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</si>
  <si>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</si>
  <si>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</si>
  <si>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</si>
  <si>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</si>
  <si>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</si>
  <si>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</si>
  <si>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</si>
  <si>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</si>
  <si>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</si>
  <si>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</si>
  <si>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</si>
  <si>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</si>
  <si>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</si>
  <si>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</si>
  <si>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</si>
  <si>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</si>
  <si>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</si>
  <si>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</si>
  <si>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</si>
  <si>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</si>
  <si>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</si>
  <si>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</si>
  <si>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</si>
  <si>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</si>
  <si>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</si>
  <si>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</si>
  <si>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</si>
  <si>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</si>
  <si>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</si>
  <si>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</si>
  <si>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</si>
  <si>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</si>
  <si>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</si>
  <si>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</si>
  <si>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</si>
  <si>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</si>
  <si>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</si>
  <si>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</si>
  <si>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</si>
  <si>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</si>
  <si>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</si>
  <si>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</si>
  <si>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</si>
  <si>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</si>
  <si>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</si>
  <si>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</si>
  <si>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</si>
  <si>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</si>
  <si>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</si>
  <si>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</si>
  <si>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</si>
  <si>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</si>
  <si>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</si>
  <si>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</si>
  <si>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</si>
  <si>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</si>
  <si>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</si>
  <si>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</si>
  <si>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</si>
  <si>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</si>
  <si>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</si>
  <si>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</si>
  <si>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</si>
  <si>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</si>
  <si>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</si>
  <si>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</si>
  <si>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</si>
  <si>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</si>
  <si>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</si>
  <si>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</si>
  <si>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</si>
  <si>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</si>
  <si>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</si>
  <si>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</si>
  <si>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</si>
  <si>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</si>
  <si>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</si>
  <si>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</si>
  <si>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</si>
  <si>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</si>
  <si>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</si>
  <si>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</si>
  <si>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</si>
  <si>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</si>
  <si>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</si>
  <si>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</si>
  <si>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</si>
  <si>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</si>
  <si>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</si>
  <si>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</si>
  <si>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</si>
  <si>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</si>
  <si>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</si>
  <si>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</si>
  <si>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</si>
  <si>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</si>
  <si>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</si>
  <si>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</si>
  <si>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</si>
  <si>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</si>
  <si>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</si>
  <si>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</si>
  <si>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</si>
  <si>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</si>
  <si>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</si>
  <si>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</si>
  <si>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</si>
  <si>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</si>
  <si>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</si>
  <si>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</si>
  <si>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</si>
  <si>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</si>
  <si>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</si>
  <si>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</si>
  <si>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</si>
  <si>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</si>
  <si>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</si>
  <si>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</si>
  <si>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</si>
  <si>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</si>
  <si>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</si>
  <si>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</si>
  <si>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</si>
  <si>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</si>
  <si>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</si>
  <si>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</si>
  <si>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</si>
  <si>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</si>
  <si>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</si>
  <si>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</si>
  <si>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</si>
  <si>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</si>
  <si>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</si>
  <si>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</si>
  <si>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</si>
  <si>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</si>
  <si>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</si>
  <si>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</si>
  <si>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</si>
  <si>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</si>
  <si>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</si>
  <si>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</si>
  <si>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</si>
  <si>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</si>
  <si>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</si>
  <si>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</si>
  <si>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</si>
  <si>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</si>
  <si>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</si>
  <si>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</si>
  <si>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</si>
  <si>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</si>
  <si>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</si>
  <si>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</si>
  <si>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</si>
  <si>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</si>
  <si>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</si>
  <si>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</si>
  <si>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</si>
  <si>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</si>
  <si>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</si>
  <si>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</si>
  <si>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</si>
  <si>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</si>
  <si>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</si>
  <si>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</si>
  <si>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</si>
  <si>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</si>
  <si>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</si>
  <si>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</si>
  <si>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</si>
  <si>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</si>
  <si>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</si>
  <si>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</si>
  <si>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</si>
  <si>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</si>
  <si>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</si>
  <si>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</si>
  <si>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</si>
  <si>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</si>
  <si>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</si>
  <si>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</si>
  <si>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</si>
  <si>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</si>
  <si>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</si>
  <si>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</si>
  <si>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</si>
  <si>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</si>
  <si>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</si>
  <si>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</si>
  <si>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</si>
  <si>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</si>
  <si>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</si>
  <si>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</si>
  <si>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</si>
  <si>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</si>
  <si>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</si>
  <si>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</si>
  <si>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</si>
  <si>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</si>
  <si>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</si>
  <si>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</si>
  <si>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</si>
  <si>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</si>
  <si>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</si>
  <si>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</si>
  <si>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</si>
  <si>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</si>
  <si>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</si>
  <si>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</si>
  <si>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</si>
  <si>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</si>
  <si>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</si>
  <si>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</si>
  <si>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</si>
  <si>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</si>
  <si>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</si>
  <si>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</si>
  <si>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</si>
  <si>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</si>
  <si>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</si>
  <si>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</si>
  <si>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</si>
  <si>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</si>
  <si>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</si>
  <si>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</si>
  <si>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</si>
  <si>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</si>
  <si>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</si>
  <si>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</si>
  <si>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</si>
  <si>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</si>
  <si>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</si>
  <si>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</si>
  <si>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</si>
  <si>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</si>
  <si>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</si>
  <si>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</si>
  <si>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</si>
  <si>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</si>
  <si>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</si>
  <si>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</si>
  <si>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</si>
  <si>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</si>
  <si>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</si>
  <si>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</si>
  <si>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</si>
  <si>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</si>
  <si>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</si>
  <si>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</si>
  <si>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</si>
  <si>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</si>
  <si>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</si>
  <si>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</si>
  <si>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</si>
  <si>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</si>
  <si>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</si>
  <si>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</si>
  <si>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</si>
  <si>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</si>
  <si>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</si>
  <si>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</si>
  <si>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</si>
  <si>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</si>
  <si>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</si>
  <si>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</si>
  <si>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</si>
  <si>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</si>
  <si>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</si>
  <si>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</si>
  <si>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</si>
  <si>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</si>
  <si>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</si>
  <si>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</si>
  <si>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</si>
  <si>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</si>
  <si>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</si>
  <si>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</si>
  <si>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</si>
  <si>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</si>
  <si>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</si>
  <si>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</si>
  <si>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</si>
  <si>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</si>
  <si>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</si>
  <si>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</si>
  <si>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</si>
  <si>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</si>
  <si>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</si>
  <si>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</si>
  <si>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</si>
  <si>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</si>
  <si>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</si>
  <si>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</si>
  <si>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</si>
  <si>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</si>
  <si>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</si>
  <si>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</si>
  <si>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</si>
  <si>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</si>
  <si>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</si>
  <si>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</si>
  <si>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</si>
  <si>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</si>
  <si>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</si>
  <si>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</si>
  <si>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</si>
  <si>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</si>
  <si>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</si>
  <si>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</si>
  <si>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</si>
  <si>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</si>
  <si>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</si>
  <si>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</si>
  <si>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</si>
  <si>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</si>
  <si>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</si>
  <si>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</si>
  <si>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</si>
  <si>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</si>
  <si>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</si>
  <si>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</si>
  <si>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</si>
  <si>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</si>
  <si>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</si>
  <si>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</si>
  <si>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</si>
  <si>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</si>
  <si>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</si>
  <si>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</si>
  <si>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</si>
  <si>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</si>
  <si>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</si>
  <si>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</si>
  <si>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</si>
  <si>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</si>
  <si>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</si>
  <si>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</si>
  <si>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</si>
  <si>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</si>
  <si>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</si>
  <si>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</si>
  <si>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</si>
  <si>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</si>
  <si>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</si>
  <si>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</si>
  <si>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</si>
  <si>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</si>
  <si>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</si>
  <si>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</si>
  <si>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</si>
  <si>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</si>
  <si>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</si>
  <si>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</si>
  <si>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</si>
  <si>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</si>
  <si>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</si>
  <si>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</si>
  <si>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</si>
  <si>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</si>
  <si>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</si>
  <si>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</si>
  <si>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</si>
  <si>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</si>
  <si>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</si>
  <si>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</si>
  <si>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</si>
  <si>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</si>
  <si>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</si>
  <si>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</si>
  <si>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</si>
  <si>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</si>
  <si>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</si>
  <si>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</si>
  <si>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</si>
  <si>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</si>
  <si>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</si>
  <si>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</si>
  <si>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</si>
  <si>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</si>
  <si>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</si>
  <si>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</si>
  <si>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</si>
  <si>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</si>
  <si>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</si>
  <si>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</si>
  <si>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</si>
  <si>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</si>
  <si>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</si>
  <si>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</si>
  <si>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</si>
  <si>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</si>
  <si>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</si>
  <si>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</si>
  <si>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</si>
  <si>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</si>
  <si>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</si>
  <si>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</si>
  <si>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</si>
  <si>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</si>
  <si>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</si>
  <si>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</si>
  <si>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</si>
  <si>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</si>
  <si>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</si>
  <si>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</si>
  <si>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</si>
  <si>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</si>
  <si>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</si>
  <si>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</si>
  <si>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</si>
  <si>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</si>
  <si>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</si>
  <si>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</si>
  <si>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</si>
  <si>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</si>
  <si>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</si>
  <si>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</si>
  <si>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</si>
  <si>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</si>
  <si>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</si>
  <si>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</si>
  <si>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</si>
  <si>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</si>
  <si>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</si>
  <si>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</si>
  <si>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</si>
  <si>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</si>
  <si>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</si>
  <si>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</si>
  <si>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</si>
  <si>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</si>
  <si>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</si>
  <si>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</si>
  <si>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</si>
  <si>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</si>
  <si>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</si>
  <si>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</si>
  <si>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</si>
  <si>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</si>
  <si>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</si>
  <si>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</si>
  <si>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</si>
  <si>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</si>
  <si>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</si>
  <si>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</si>
  <si>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</si>
  <si>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</si>
  <si>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</si>
  <si>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</si>
  <si>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</si>
  <si>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</si>
  <si>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</si>
  <si>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</si>
  <si>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</si>
  <si>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</si>
  <si>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</si>
  <si>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</si>
  <si>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</si>
  <si>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</si>
  <si>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</si>
  <si>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</si>
  <si>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</si>
  <si>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</si>
  <si>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</si>
  <si>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</si>
  <si>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</si>
  <si>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</si>
  <si>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</si>
  <si>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</si>
  <si>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</si>
  <si>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</si>
  <si>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</si>
  <si>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</si>
  <si>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</si>
  <si>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</si>
  <si>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</si>
  <si>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</si>
  <si>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</si>
  <si>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</si>
  <si>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</si>
  <si>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</si>
  <si>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</si>
  <si>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</si>
  <si>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</si>
  <si>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</si>
  <si>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</si>
  <si>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</si>
  <si>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</si>
  <si>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</si>
  <si>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</si>
  <si>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</si>
  <si>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</si>
  <si>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</si>
  <si>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</si>
  <si>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</si>
  <si>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</si>
  <si>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</si>
  <si>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</si>
  <si>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</si>
  <si>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</si>
  <si>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</si>
  <si>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</si>
  <si>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</si>
  <si>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</si>
  <si>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</si>
  <si>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</si>
  <si>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</si>
  <si>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</si>
  <si>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</si>
  <si>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</si>
  <si>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</si>
  <si>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</si>
  <si>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</si>
  <si>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</si>
  <si>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</si>
  <si>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</si>
  <si>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</si>
  <si>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</si>
  <si>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</si>
  <si>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</si>
  <si>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</si>
  <si>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</si>
  <si>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</si>
  <si>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</si>
  <si>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</si>
  <si>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</si>
  <si>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</si>
  <si>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</si>
  <si>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</si>
  <si>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</si>
  <si>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</si>
  <si>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</si>
  <si>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</si>
  <si>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</si>
  <si>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</si>
  <si>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</si>
  <si>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</si>
  <si>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</si>
  <si>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</si>
  <si>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</si>
  <si>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</si>
  <si>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</si>
  <si>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</si>
  <si>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</si>
  <si>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</si>
  <si>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</si>
  <si>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</si>
  <si>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</si>
  <si>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</si>
  <si>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</si>
  <si>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</si>
  <si>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</si>
  <si>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</si>
  <si>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</si>
  <si>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</si>
  <si>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</si>
  <si>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</si>
  <si>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</si>
  <si>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</si>
  <si>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</si>
  <si>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</si>
  <si>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</si>
  <si>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</si>
  <si>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</si>
  <si>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</si>
  <si>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</si>
  <si>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</si>
  <si>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</si>
  <si>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</si>
  <si>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</si>
  <si>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</si>
  <si>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</si>
  <si>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</si>
  <si>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</si>
  <si>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</si>
  <si>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</si>
  <si>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</si>
  <si>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</si>
  <si>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</si>
  <si>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</si>
  <si>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</si>
  <si>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</si>
  <si>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</si>
  <si>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</si>
  <si>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</si>
  <si>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</si>
  <si>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</si>
  <si>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</si>
  <si>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</si>
  <si>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</si>
  <si>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</si>
  <si>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</si>
  <si>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</si>
  <si>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</si>
  <si>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</si>
  <si>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</si>
  <si>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</si>
  <si>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</si>
  <si>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</si>
  <si>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</si>
  <si>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</si>
  <si>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</si>
  <si>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</si>
  <si>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</si>
  <si>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</si>
  <si>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</si>
  <si>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</si>
  <si>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</si>
  <si>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</si>
  <si>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</si>
  <si>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</si>
  <si>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</si>
  <si>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</si>
  <si>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</si>
  <si>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</si>
  <si>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</si>
  <si>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</si>
  <si>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</si>
  <si>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</si>
  <si>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</si>
  <si>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</si>
  <si>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</si>
  <si>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</si>
  <si>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</si>
  <si>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</si>
  <si>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</si>
  <si>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</si>
  <si>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</si>
  <si>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</si>
  <si>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</si>
  <si>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</si>
  <si>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</si>
  <si>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</si>
  <si>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</si>
  <si>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</si>
  <si>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</si>
  <si>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</si>
  <si>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</si>
  <si>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</si>
  <si>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</si>
  <si>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</si>
  <si>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</si>
  <si>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</si>
  <si>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</si>
  <si>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</si>
  <si>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</si>
  <si>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</si>
  <si>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</si>
  <si>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</si>
  <si>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</si>
  <si>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</si>
  <si>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</si>
  <si>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</si>
  <si>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</si>
  <si>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</si>
  <si>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</si>
  <si>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</si>
  <si>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</si>
  <si>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</si>
  <si>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</si>
  <si>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</si>
  <si>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</si>
  <si>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</si>
  <si>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</si>
  <si>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</si>
  <si>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</si>
  <si>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</si>
  <si>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</si>
  <si>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</si>
  <si>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</si>
  <si>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</si>
  <si>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</si>
  <si>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</si>
  <si>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</si>
  <si>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</si>
  <si>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</si>
  <si>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</si>
  <si>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</si>
  <si>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</si>
  <si>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</si>
  <si>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</si>
  <si>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</si>
  <si>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</si>
  <si>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</si>
  <si>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</si>
  <si>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</si>
  <si>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</si>
  <si>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</si>
  <si>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</si>
  <si>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</si>
  <si>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</si>
  <si>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</si>
  <si>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</si>
  <si>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</si>
  <si>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</si>
  <si>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</si>
  <si>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</si>
  <si>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</si>
  <si>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</si>
  <si>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</si>
  <si>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</si>
  <si>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</si>
  <si>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</si>
  <si>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</si>
  <si>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</si>
  <si>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</si>
  <si>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</si>
  <si>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</si>
  <si>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</si>
  <si>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</si>
  <si>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</si>
  <si>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</si>
  <si>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</si>
  <si>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</si>
  <si>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</si>
  <si>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</si>
  <si>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</si>
  <si>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</si>
  <si>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</si>
  <si>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</si>
  <si>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</si>
  <si>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</si>
  <si>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</si>
  <si>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</si>
  <si>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</si>
  <si>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</si>
  <si>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</si>
  <si>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</si>
  <si>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</si>
  <si>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</si>
  <si>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</si>
  <si>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</si>
  <si>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</si>
  <si>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</si>
  <si>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</si>
  <si>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</si>
  <si>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</si>
  <si>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</si>
  <si>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</si>
  <si>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</si>
  <si>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</si>
  <si>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</si>
  <si>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</si>
  <si>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</si>
  <si>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</si>
  <si>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</si>
  <si>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</si>
  <si>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</si>
  <si>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</si>
  <si>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</si>
  <si>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</si>
  <si>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</si>
  <si>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</si>
  <si>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</si>
  <si>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</si>
  <si>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</si>
  <si>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</si>
  <si>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</si>
  <si>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</si>
  <si>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</si>
  <si>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</si>
  <si>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</si>
  <si>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</si>
  <si>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</si>
  <si>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</si>
  <si>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</si>
  <si>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</si>
  <si>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</si>
  <si>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</si>
  <si>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</si>
  <si>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</si>
  <si>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</si>
  <si>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</si>
  <si>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</si>
  <si>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</si>
  <si>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</si>
  <si>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</si>
  <si>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</si>
  <si>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</si>
  <si>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</si>
  <si>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</si>
  <si>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</si>
  <si>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</si>
  <si>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</si>
  <si>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</si>
  <si>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</si>
  <si>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</si>
  <si>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</si>
  <si>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</si>
  <si>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</si>
  <si>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</si>
  <si>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</si>
  <si>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</si>
  <si>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</si>
  <si>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</si>
  <si>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</si>
  <si>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</si>
  <si>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</si>
  <si>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</si>
  <si>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</si>
  <si>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</si>
  <si>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</si>
  <si>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</si>
  <si>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</si>
  <si>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</si>
  <si>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</si>
  <si>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</si>
  <si>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</si>
  <si>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</si>
  <si>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</si>
  <si>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</si>
  <si>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</si>
  <si>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</si>
  <si>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</si>
  <si>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</si>
  <si>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</si>
  <si>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</si>
  <si>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</si>
  <si>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</si>
  <si>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</si>
  <si>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</si>
  <si>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</si>
  <si>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</si>
  <si>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</si>
  <si>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</si>
  <si>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</si>
  <si>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</si>
  <si>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</si>
  <si>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</si>
  <si>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</si>
  <si>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</si>
  <si>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</si>
  <si>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</si>
  <si>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</si>
  <si>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</si>
  <si>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</si>
  <si>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</si>
  <si>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</si>
  <si>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</si>
  <si>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</si>
  <si>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</si>
  <si>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</si>
  <si>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</si>
  <si>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</si>
  <si>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</si>
  <si>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</si>
  <si>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</si>
  <si>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</si>
  <si>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</si>
  <si>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</si>
  <si>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</si>
  <si>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</si>
  <si>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</si>
  <si>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</si>
  <si>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</si>
  <si>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</si>
  <si>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</si>
  <si>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</si>
  <si>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</si>
  <si>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</si>
  <si>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</si>
  <si>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</si>
  <si>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</si>
  <si>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</si>
  <si>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</si>
  <si>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</si>
  <si>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</si>
  <si>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</si>
  <si>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</si>
  <si>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</si>
  <si>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</si>
  <si>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</si>
  <si>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</si>
  <si>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</si>
  <si>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</si>
  <si>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</si>
  <si>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</si>
  <si>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</si>
  <si>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</si>
  <si>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</si>
  <si>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</si>
  <si>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</si>
  <si>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</si>
  <si>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</si>
  <si>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</si>
  <si>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</si>
  <si>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</si>
  <si>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</si>
  <si>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</si>
  <si>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</si>
  <si>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</si>
  <si>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</si>
  <si>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</si>
  <si>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</si>
  <si>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</si>
  <si>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</si>
  <si>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</si>
  <si>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</si>
  <si>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</si>
  <si>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</si>
  <si>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</si>
  <si>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</si>
  <si>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</si>
  <si>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</si>
  <si>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</si>
  <si>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</si>
  <si>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</si>
  <si>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</si>
  <si>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</si>
  <si>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</si>
  <si>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</si>
  <si>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</si>
  <si>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</si>
  <si>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</si>
  <si>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</si>
  <si>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</si>
  <si>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</si>
  <si>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</si>
  <si>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</si>
  <si>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</si>
  <si>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</si>
  <si>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</si>
  <si>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</si>
  <si>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</si>
  <si>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</si>
  <si>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</si>
  <si>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</si>
  <si>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</si>
  <si>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</si>
  <si>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</si>
  <si>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</si>
  <si>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</si>
  <si>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</si>
  <si>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</si>
  <si>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</si>
  <si>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</si>
  <si>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</si>
  <si>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</si>
  <si>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</si>
  <si>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</si>
  <si>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</si>
  <si>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</si>
  <si>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</si>
  <si>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</si>
  <si>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</si>
  <si>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</si>
  <si>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</si>
  <si>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</si>
  <si>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</si>
  <si>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</si>
  <si>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</si>
  <si>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</si>
  <si>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</si>
  <si>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</si>
  <si>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</si>
  <si>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</si>
  <si>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</si>
  <si>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</si>
  <si>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</si>
  <si>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</si>
  <si>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</si>
  <si>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</si>
  <si>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</si>
  <si>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</si>
  <si>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</si>
  <si>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</si>
  <si>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</si>
  <si>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</si>
  <si>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</si>
  <si>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</si>
  <si>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</si>
  <si>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</si>
  <si>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</si>
  <si>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</si>
  <si>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</si>
  <si>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</si>
  <si>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</si>
  <si>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</si>
  <si>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</si>
  <si>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</si>
  <si>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</si>
  <si>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</si>
  <si>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</si>
  <si>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</si>
  <si>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</si>
  <si>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</si>
  <si>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</si>
  <si>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</si>
  <si>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</si>
  <si>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</si>
  <si>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</si>
  <si>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</si>
  <si>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</si>
  <si>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</si>
  <si>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</si>
  <si>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</si>
  <si>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</si>
  <si>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</si>
  <si>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</si>
  <si>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</si>
  <si>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</si>
  <si>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</si>
  <si>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</si>
  <si>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</si>
  <si>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</si>
  <si>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</si>
  <si>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</si>
  <si>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</si>
  <si>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</si>
  <si>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</si>
  <si>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</si>
  <si>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</si>
  <si>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</si>
  <si>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</si>
  <si>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</si>
  <si>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</si>
  <si>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</si>
  <si>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</si>
  <si>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</si>
  <si>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</si>
  <si>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</si>
  <si>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</si>
  <si>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</si>
  <si>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</si>
  <si>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</si>
  <si>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</si>
  <si>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</si>
  <si>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</si>
  <si>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</si>
  <si>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</si>
  <si>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</si>
  <si>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</si>
  <si>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</si>
  <si>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</si>
  <si>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</si>
  <si>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</si>
  <si>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</si>
  <si>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</si>
  <si>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</si>
  <si>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</si>
  <si>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</si>
  <si>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</si>
  <si>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</si>
  <si>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</si>
  <si>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</si>
  <si>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</si>
  <si>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</si>
  <si>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</si>
  <si>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</si>
  <si>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</si>
  <si>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</si>
  <si>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</si>
  <si>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</si>
  <si>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</si>
  <si>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</si>
  <si>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</si>
  <si>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</si>
  <si>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</si>
  <si>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</si>
  <si>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</si>
  <si>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</si>
  <si>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</si>
  <si>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</si>
  <si>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</si>
  <si>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</si>
  <si>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</si>
  <si>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</si>
  <si>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</si>
  <si>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</si>
  <si>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</si>
  <si>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</si>
  <si>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</si>
  <si>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</si>
  <si>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</si>
  <si>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</si>
  <si>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</si>
  <si>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</si>
  <si>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</si>
  <si>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</si>
  <si>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</si>
  <si>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</si>
  <si>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</si>
  <si>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</si>
  <si>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</si>
  <si>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</si>
  <si>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</si>
  <si>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</si>
  <si>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</si>
  <si>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</si>
  <si>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</si>
  <si>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</si>
  <si>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</si>
  <si>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</si>
  <si>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</si>
  <si>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</si>
  <si>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</si>
  <si>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</si>
  <si>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</si>
  <si>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</si>
  <si>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</si>
  <si>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</si>
  <si>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</si>
  <si>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</si>
  <si>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</si>
  <si>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</si>
  <si>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</si>
  <si>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</si>
  <si>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</si>
  <si>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</si>
  <si>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</si>
  <si>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</si>
  <si>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</si>
  <si>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</si>
  <si>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</si>
  <si>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</si>
  <si>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</si>
  <si>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</si>
  <si>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</si>
  <si>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</si>
  <si>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</si>
  <si>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</si>
  <si>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</si>
  <si>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</si>
  <si>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</si>
  <si>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</si>
  <si>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</si>
  <si>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</si>
  <si>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</si>
  <si>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</si>
  <si>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</si>
  <si>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</si>
  <si>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</si>
  <si>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</si>
  <si>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</si>
  <si>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</si>
  <si>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</si>
  <si>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</si>
  <si>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</si>
  <si>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</si>
  <si>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</si>
  <si>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</si>
  <si>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</si>
  <si>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</si>
  <si>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</si>
  <si>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</si>
  <si>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</si>
  <si>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</si>
  <si>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</si>
  <si>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</si>
  <si>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</si>
  <si>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</si>
  <si>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</si>
  <si>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</si>
  <si>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</si>
  <si>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</si>
  <si>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</si>
  <si>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</si>
  <si>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</si>
  <si>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</si>
  <si>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</si>
  <si>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</si>
  <si>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</si>
  <si>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</si>
  <si>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</si>
  <si>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</si>
  <si>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</si>
  <si>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</si>
  <si>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</si>
  <si>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</si>
  <si>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</si>
  <si>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</si>
  <si>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</si>
  <si>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</si>
  <si>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</si>
  <si>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</si>
  <si>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</si>
  <si>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</si>
  <si>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</si>
  <si>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</si>
  <si>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</si>
  <si>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</si>
  <si>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</si>
  <si>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</si>
  <si>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</si>
  <si>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</si>
  <si>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</si>
  <si>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</si>
  <si>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</si>
  <si>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</si>
  <si>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</si>
  <si>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</si>
  <si>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</si>
  <si>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</si>
  <si>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</si>
  <si>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</si>
  <si>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</si>
  <si>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</si>
  <si>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</si>
  <si>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</si>
  <si>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</si>
  <si>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</si>
  <si>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</si>
  <si>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</si>
  <si>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</si>
  <si>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</si>
  <si>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</si>
  <si>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</si>
  <si>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</si>
  <si>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</si>
  <si>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</si>
  <si>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</si>
  <si>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</si>
  <si>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</si>
  <si>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</si>
  <si>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</si>
  <si>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</si>
  <si>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</si>
  <si>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</si>
  <si>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</si>
  <si>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</si>
  <si>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</si>
  <si>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</si>
  <si>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</si>
  <si>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</si>
  <si>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</si>
  <si>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</si>
  <si>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</si>
  <si>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</si>
  <si>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</si>
  <si>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</si>
  <si>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</si>
  <si>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</si>
  <si>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</si>
  <si>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</si>
  <si>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</si>
  <si>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</si>
  <si>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</si>
  <si>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</si>
  <si>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</si>
  <si>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</si>
  <si>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</si>
  <si>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</si>
  <si>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</si>
  <si>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</si>
  <si>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</si>
  <si>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</si>
  <si>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</si>
  <si>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</si>
  <si>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</si>
  <si>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</si>
  <si>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</si>
  <si>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</si>
  <si>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</si>
  <si>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</si>
  <si>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</si>
  <si>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</si>
  <si>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</si>
  <si>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</si>
  <si>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</si>
  <si>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</si>
  <si>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</si>
  <si>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</si>
  <si>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</si>
  <si>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</si>
  <si>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</si>
  <si>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</si>
  <si>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</si>
  <si>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</si>
  <si>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</si>
  <si>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</si>
  <si>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</si>
  <si>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</si>
  <si>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</si>
  <si>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</si>
  <si>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</si>
  <si>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</si>
  <si>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</si>
  <si>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</si>
  <si>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</si>
  <si>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</si>
  <si>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</si>
  <si>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</si>
  <si>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</si>
  <si>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</si>
  <si>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</si>
  <si>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</si>
  <si>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</si>
  <si>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</si>
  <si>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</si>
  <si>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</si>
  <si>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</si>
  <si>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</si>
  <si>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</si>
  <si>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</si>
  <si>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</si>
  <si>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</si>
  <si>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</si>
  <si>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</si>
  <si>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</si>
  <si>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</si>
  <si>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</si>
  <si>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</si>
  <si>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</si>
  <si>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</si>
  <si>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</si>
  <si>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</si>
  <si>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</si>
  <si>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</si>
  <si>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</si>
  <si>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</si>
  <si>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</si>
  <si>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</si>
  <si>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</si>
  <si>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</si>
  <si>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</si>
  <si>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</si>
  <si>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</si>
  <si>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</si>
  <si>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</si>
  <si>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</si>
  <si>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</si>
  <si>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</si>
  <si>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</si>
  <si>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</si>
  <si>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</si>
  <si>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</si>
  <si>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</si>
  <si>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</si>
  <si>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</si>
  <si>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</si>
  <si>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</si>
  <si>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</si>
  <si>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</si>
  <si>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</si>
  <si>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</si>
  <si>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</si>
  <si>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</si>
  <si>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</si>
  <si>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</si>
  <si>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</si>
  <si>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</si>
  <si>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</si>
  <si>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</si>
  <si>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</si>
  <si>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</si>
  <si>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</si>
  <si>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</si>
  <si>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</si>
  <si>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</si>
  <si>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</si>
  <si>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</si>
  <si>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</si>
  <si>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</si>
  <si>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</si>
  <si>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</si>
  <si>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</si>
  <si>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</si>
  <si>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</si>
  <si>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</si>
  <si>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</si>
  <si>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</si>
  <si>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</si>
  <si>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</si>
  <si>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</si>
  <si>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</si>
  <si>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</si>
  <si>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</si>
  <si>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</si>
  <si>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</si>
  <si>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</si>
  <si>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</si>
  <si>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</si>
  <si>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</si>
  <si>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</si>
  <si>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</si>
  <si>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</si>
  <si>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</si>
  <si>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</si>
  <si>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</si>
  <si>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</si>
  <si>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</si>
  <si>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</si>
  <si>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</si>
  <si>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</si>
  <si>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</si>
  <si>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</si>
  <si>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</si>
  <si>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</si>
  <si>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</si>
  <si>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</si>
  <si>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</si>
  <si>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</si>
  <si>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</si>
  <si>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</si>
  <si>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</si>
  <si>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</si>
  <si>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</si>
  <si>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</si>
  <si>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</si>
  <si>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</si>
  <si>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</si>
  <si>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</si>
  <si>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</si>
  <si>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</si>
  <si>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</si>
  <si>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</si>
  <si>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</si>
  <si>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</si>
  <si>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</si>
  <si>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</si>
  <si>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</si>
  <si>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</si>
  <si>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</si>
  <si>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</si>
  <si>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</si>
  <si>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</si>
  <si>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</si>
  <si>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</si>
  <si>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</si>
  <si>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</si>
  <si>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</si>
  <si>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</si>
  <si>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</si>
  <si>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</si>
  <si>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</si>
  <si>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</si>
  <si>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</si>
  <si>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</si>
  <si>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</si>
  <si>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</si>
  <si>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</si>
  <si>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</si>
  <si>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</si>
  <si>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</si>
  <si>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</si>
  <si>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</si>
  <si>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</si>
  <si>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</si>
  <si>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</si>
  <si>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</si>
  <si>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</si>
  <si>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</si>
  <si>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</si>
  <si>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</si>
  <si>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</si>
  <si>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</si>
  <si>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</si>
  <si>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</si>
  <si>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</si>
  <si>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</si>
  <si>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</si>
  <si>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</si>
  <si>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</si>
  <si>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</si>
  <si>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</si>
  <si>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</si>
  <si>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</si>
  <si>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</si>
  <si>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</si>
  <si>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</si>
  <si>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</si>
  <si>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</si>
  <si>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</si>
  <si>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</si>
  <si>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</si>
  <si>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</si>
  <si>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</si>
  <si>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</si>
  <si>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</si>
  <si>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</si>
  <si>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</si>
  <si>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</si>
  <si>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</si>
  <si>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</si>
  <si>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</si>
  <si>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</si>
  <si>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</si>
  <si>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</si>
  <si>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</si>
  <si>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</si>
  <si>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</si>
  <si>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</si>
  <si>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</si>
  <si>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</si>
  <si>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</si>
  <si>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</si>
  <si>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</si>
  <si>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</si>
  <si>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</si>
  <si>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</si>
  <si>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</si>
  <si>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</si>
  <si>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</si>
  <si>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</si>
  <si>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</si>
  <si>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</si>
  <si>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</si>
  <si>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</si>
  <si>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</si>
  <si>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</si>
  <si>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</si>
  <si>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</si>
  <si>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</si>
  <si>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</si>
  <si>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</si>
  <si>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</si>
  <si>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</si>
  <si>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</si>
  <si>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</si>
  <si>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</si>
  <si>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</si>
  <si>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</si>
  <si>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</si>
  <si>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</si>
  <si>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</si>
  <si>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</si>
  <si>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</si>
  <si>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</si>
  <si>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</si>
  <si>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</si>
  <si>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</si>
  <si>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</si>
  <si>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</si>
  <si>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</si>
  <si>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</si>
  <si>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</si>
  <si>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</si>
  <si>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</si>
  <si>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</si>
  <si>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</si>
  <si>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</si>
  <si>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</si>
  <si>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</si>
  <si>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</si>
  <si>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</si>
  <si>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</si>
  <si>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</si>
  <si>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</si>
  <si>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</si>
  <si>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</si>
  <si>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</si>
  <si>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</si>
  <si>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</si>
  <si>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</si>
  <si>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</si>
  <si>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</si>
  <si>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</si>
  <si>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</si>
  <si>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</si>
  <si>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</si>
  <si>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</si>
  <si>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</si>
  <si>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</si>
  <si>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</si>
  <si>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</si>
  <si>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</si>
  <si>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</si>
  <si>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</si>
  <si>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</si>
  <si>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</si>
  <si>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</si>
  <si>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</si>
  <si>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</si>
  <si>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</si>
  <si>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</si>
  <si>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</si>
  <si>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</si>
  <si>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</si>
  <si>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</si>
  <si>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</si>
  <si>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</si>
  <si>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</si>
  <si>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</si>
  <si>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</si>
  <si>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</si>
  <si>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</si>
  <si>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</si>
  <si>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</si>
  <si>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</si>
  <si>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</si>
  <si>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</si>
  <si>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</si>
  <si>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</si>
  <si>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</si>
  <si>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</si>
  <si>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</si>
  <si>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</si>
  <si>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</si>
  <si>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</si>
  <si>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</si>
  <si>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</si>
  <si>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</si>
  <si>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</si>
  <si>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</si>
  <si>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</si>
  <si>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</si>
  <si>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</si>
  <si>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</si>
  <si>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</si>
  <si>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</si>
  <si>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</si>
  <si>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</si>
  <si>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</si>
  <si>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</si>
  <si>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</si>
  <si>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</si>
  <si>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</si>
  <si>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</si>
  <si>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</si>
  <si>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</si>
  <si>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</si>
  <si>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</si>
  <si>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</si>
  <si>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</si>
  <si>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</si>
  <si>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</si>
  <si>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</si>
  <si>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</si>
  <si>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</si>
  <si>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</si>
  <si>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</si>
  <si>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</si>
  <si>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</si>
  <si>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</si>
  <si>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</si>
  <si>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</si>
  <si>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</si>
  <si>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</si>
  <si>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</si>
  <si>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</si>
  <si>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</si>
  <si>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</si>
  <si>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</si>
  <si>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</si>
  <si>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</si>
  <si>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</si>
  <si>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</si>
  <si>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</si>
  <si>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</si>
  <si>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</si>
  <si>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</si>
  <si>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</si>
  <si>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</si>
  <si>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</si>
  <si>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</si>
  <si>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</si>
  <si>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</si>
  <si>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</si>
  <si>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</si>
  <si>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</si>
  <si>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</si>
  <si>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</si>
  <si>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</si>
  <si>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</si>
  <si>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</si>
  <si>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</si>
  <si>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</si>
  <si>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</si>
  <si>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</si>
  <si>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</si>
  <si>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</si>
  <si>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</si>
  <si>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</si>
  <si>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</si>
  <si>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</si>
  <si>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</si>
  <si>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</si>
  <si>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</si>
  <si>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</si>
  <si>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</si>
  <si>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</si>
  <si>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</si>
  <si>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</si>
  <si>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</si>
  <si>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</si>
  <si>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</si>
  <si>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</si>
  <si>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</si>
  <si>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</si>
  <si>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</si>
  <si>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</si>
  <si>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</si>
  <si>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</si>
  <si>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</si>
  <si>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</si>
  <si>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</si>
  <si>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</si>
  <si>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</si>
  <si>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</si>
  <si>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</si>
  <si>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</si>
  <si>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</si>
  <si>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</si>
  <si>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</si>
  <si>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</si>
  <si>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</si>
  <si>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</si>
  <si>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</si>
  <si>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</si>
  <si>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</si>
  <si>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</si>
  <si>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</si>
  <si>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</si>
  <si>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</si>
  <si>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</si>
  <si>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</si>
  <si>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</si>
  <si>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</si>
  <si>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</si>
  <si>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</si>
  <si>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</si>
  <si>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</si>
  <si>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</si>
  <si>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</si>
  <si>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</si>
  <si>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</si>
  <si>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</si>
  <si>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</si>
  <si>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</si>
  <si>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</si>
  <si>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</si>
  <si>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</si>
  <si>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</si>
  <si>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</si>
  <si>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</si>
  <si>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</si>
  <si>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</si>
  <si>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</si>
  <si>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</si>
  <si>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</si>
  <si>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</si>
  <si>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</si>
  <si>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</si>
  <si>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</si>
  <si>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</si>
  <si>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</si>
  <si>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</si>
  <si>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</si>
  <si>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</si>
  <si>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</si>
  <si>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</si>
  <si>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</si>
  <si>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</si>
  <si>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</si>
  <si>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</si>
  <si>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</si>
  <si>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</si>
  <si>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</si>
  <si>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</si>
  <si>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</si>
  <si>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</si>
  <si>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</si>
  <si>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</si>
  <si>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</si>
  <si>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</si>
  <si>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</si>
  <si>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</si>
  <si>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</si>
  <si>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</si>
  <si>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</si>
  <si>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</si>
  <si>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</si>
  <si>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</si>
  <si>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</si>
  <si>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</si>
  <si>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</si>
  <si>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</si>
  <si>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</si>
  <si>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</si>
  <si>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</si>
  <si>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</si>
  <si>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</si>
  <si>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</si>
  <si>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</si>
  <si>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</si>
  <si>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</si>
  <si>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</si>
  <si>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</si>
  <si>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</si>
  <si>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</si>
  <si>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</si>
  <si>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</si>
  <si>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</si>
  <si>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</si>
  <si>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</si>
  <si>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</si>
  <si>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</si>
  <si>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</si>
  <si>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</si>
  <si>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</si>
  <si>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</si>
  <si>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</si>
  <si>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</si>
  <si>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</si>
  <si>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</si>
  <si>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</si>
  <si>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</si>
  <si>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</si>
  <si>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</si>
  <si>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</si>
  <si>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</si>
  <si>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</si>
  <si>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</si>
  <si>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</si>
  <si>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</si>
  <si>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</si>
  <si>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</si>
  <si>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</si>
  <si>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</si>
  <si>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</si>
  <si>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</si>
  <si>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</si>
  <si>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</si>
  <si>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</si>
  <si>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</si>
  <si>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</si>
  <si>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</si>
  <si>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</si>
  <si>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</si>
  <si>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</si>
  <si>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</si>
  <si>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</si>
  <si>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</si>
  <si>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</si>
  <si>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</si>
  <si>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</si>
  <si>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</si>
  <si>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</si>
  <si>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</si>
  <si>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</si>
  <si>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</si>
  <si>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</si>
  <si>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</si>
  <si>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</si>
  <si>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</si>
  <si>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</si>
  <si>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</si>
  <si>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</si>
  <si>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</si>
  <si>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</si>
  <si>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</si>
  <si>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</si>
  <si>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</si>
  <si>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</si>
  <si>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</si>
  <si>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</si>
  <si>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</si>
  <si>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</si>
  <si>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</si>
  <si>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</si>
  <si>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</si>
  <si>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</si>
  <si>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</si>
  <si>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</si>
  <si>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</si>
  <si>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</si>
  <si>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</si>
  <si>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</si>
  <si>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</si>
  <si>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</si>
  <si>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</si>
  <si>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</si>
  <si>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</si>
  <si>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</si>
  <si>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</si>
  <si>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</si>
  <si>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</si>
  <si>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</si>
  <si>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</si>
  <si>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</si>
  <si>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</si>
  <si>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</si>
  <si>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</si>
  <si>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</si>
  <si>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</si>
  <si>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</si>
  <si>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</si>
  <si>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</si>
  <si>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</si>
  <si>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</si>
  <si>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</si>
  <si>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</si>
  <si>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</si>
  <si>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</si>
  <si>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</si>
  <si>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</si>
  <si>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</si>
  <si>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</si>
  <si>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</si>
  <si>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</si>
  <si>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</si>
  <si>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</si>
  <si>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</si>
  <si>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</si>
  <si>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</si>
  <si>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</si>
  <si>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</si>
  <si>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</si>
  <si>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</si>
  <si>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</si>
  <si>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</si>
  <si>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</si>
  <si>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</si>
  <si>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</si>
  <si>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</si>
  <si>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</si>
  <si>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</si>
  <si>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</si>
  <si>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</si>
  <si>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</si>
  <si>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</si>
  <si>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</si>
  <si>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</si>
  <si>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</si>
  <si>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</si>
  <si>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</si>
  <si>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</si>
  <si>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</si>
  <si>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</si>
  <si>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</si>
  <si>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</si>
  <si>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</si>
  <si>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</si>
  <si>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</si>
  <si>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</si>
  <si>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</si>
  <si>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</si>
  <si>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</si>
  <si>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</si>
  <si>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</si>
  <si>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</si>
  <si>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</si>
  <si>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</si>
  <si>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</si>
  <si>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</si>
  <si>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</si>
  <si>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</si>
  <si>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</si>
  <si>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</si>
  <si>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</si>
  <si>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</si>
  <si>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</si>
  <si>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</si>
  <si>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</si>
  <si>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</si>
  <si>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</si>
  <si>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</si>
  <si>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</si>
  <si>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</si>
  <si>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</si>
  <si>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</si>
  <si>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</si>
  <si>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</si>
  <si>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</si>
  <si>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</si>
  <si>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</si>
  <si>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</si>
  <si>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</si>
  <si>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</si>
  <si>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</si>
  <si>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</si>
  <si>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</si>
  <si>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</si>
  <si>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</si>
  <si>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</si>
  <si>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</si>
  <si>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</si>
  <si>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</si>
  <si>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</si>
  <si>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</si>
  <si>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</si>
  <si>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</si>
  <si>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</si>
  <si>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</si>
  <si>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</si>
  <si>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</si>
  <si>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</si>
  <si>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</si>
  <si>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</si>
  <si>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</si>
  <si>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</si>
  <si>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</si>
  <si>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</si>
  <si>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</si>
  <si>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</si>
  <si>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</si>
  <si>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</si>
  <si>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</si>
  <si>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</si>
  <si>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</si>
  <si>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</si>
  <si>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</si>
  <si>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</si>
  <si>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</si>
  <si>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</si>
  <si>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</si>
  <si>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</si>
  <si>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</si>
  <si>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</si>
  <si>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</si>
  <si>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</si>
  <si>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</si>
  <si>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</si>
  <si>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</si>
  <si>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</si>
  <si>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</si>
  <si>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</si>
  <si>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</si>
  <si>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</si>
  <si>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</si>
  <si>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</si>
  <si>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</si>
  <si>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</si>
  <si>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</si>
  <si>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</si>
  <si>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</si>
  <si>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</si>
  <si>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</si>
  <si>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</si>
  <si>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</si>
  <si>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</si>
  <si>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</si>
  <si>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</si>
  <si>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</si>
  <si>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</si>
  <si>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</si>
  <si>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</si>
  <si>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</si>
  <si>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</si>
  <si>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</si>
  <si>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</si>
  <si>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</si>
  <si>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</si>
  <si>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</si>
  <si>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</si>
  <si>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</si>
  <si>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</si>
  <si>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</si>
  <si>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</si>
  <si>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</si>
  <si>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</si>
  <si>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</si>
  <si>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</si>
  <si>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</si>
  <si>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</si>
  <si>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</si>
  <si>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</si>
  <si>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</si>
  <si>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</si>
  <si>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</si>
  <si>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</si>
  <si>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</si>
  <si>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</si>
  <si>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</si>
  <si>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</si>
  <si>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</si>
  <si>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</si>
  <si>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</si>
  <si>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</si>
  <si>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</si>
  <si>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</si>
  <si>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</si>
  <si>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</si>
  <si>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</si>
  <si>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</si>
  <si>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</si>
  <si>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</si>
  <si>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</si>
  <si>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</si>
  <si>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</si>
  <si>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</si>
  <si>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</si>
  <si>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</si>
  <si>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</si>
  <si>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</si>
  <si>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</si>
  <si>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</si>
  <si>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</si>
  <si>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</si>
  <si>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</si>
  <si>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</si>
  <si>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</si>
  <si>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</si>
  <si>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</si>
  <si>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</si>
  <si>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</si>
  <si>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</si>
  <si>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</si>
  <si>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</si>
  <si>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</si>
  <si>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</si>
  <si>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</si>
  <si>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</si>
  <si>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</si>
  <si>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</si>
  <si>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</si>
  <si>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</si>
  <si>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</si>
  <si>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</si>
  <si>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</si>
  <si>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</si>
  <si>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</si>
  <si>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</si>
  <si>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</si>
  <si>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</si>
  <si>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</si>
  <si>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</si>
  <si>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</si>
  <si>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</si>
  <si>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</si>
  <si>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</si>
  <si>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</si>
  <si>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</si>
  <si>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</si>
  <si>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</si>
  <si>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</si>
  <si>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</si>
  <si>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</si>
  <si>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</si>
  <si>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</si>
  <si>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</si>
  <si>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</si>
  <si>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</si>
  <si>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</si>
  <si>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</si>
  <si>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</si>
  <si>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</si>
  <si>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</si>
  <si>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</si>
  <si>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</si>
  <si>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</si>
  <si>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</si>
  <si>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</si>
  <si>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</si>
  <si>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</si>
  <si>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</si>
  <si>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</si>
  <si>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</si>
  <si>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</si>
  <si>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</si>
  <si>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</si>
  <si>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</si>
  <si>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</si>
  <si>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</si>
  <si>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</si>
  <si>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</si>
  <si>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</si>
  <si>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</si>
  <si>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</si>
  <si>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</si>
  <si>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</si>
  <si>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</si>
  <si>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</si>
  <si>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</si>
  <si>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</si>
  <si>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</si>
  <si>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</si>
  <si>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</si>
  <si>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</si>
  <si>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</si>
  <si>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</si>
  <si>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</si>
  <si>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</si>
  <si>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</si>
  <si>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</si>
  <si>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</si>
  <si>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</si>
  <si>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</si>
  <si>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</si>
  <si>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</si>
  <si>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</si>
  <si>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</si>
  <si>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</si>
  <si>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</si>
  <si>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</si>
  <si>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</si>
  <si>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</si>
  <si>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</si>
  <si>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</si>
  <si>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</si>
  <si>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</si>
  <si>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</si>
  <si>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</si>
  <si>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</si>
  <si>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</si>
  <si>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</si>
  <si>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</si>
  <si>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</si>
  <si>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</si>
  <si>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</si>
  <si>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</si>
  <si>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</si>
  <si>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</si>
  <si>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</si>
  <si>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</si>
  <si>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</si>
  <si>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</si>
  <si>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</si>
  <si>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</si>
  <si>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</si>
  <si>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</si>
  <si>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</si>
  <si>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</si>
  <si>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</si>
  <si>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</si>
  <si>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</si>
  <si>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</si>
  <si>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</si>
  <si>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</si>
  <si>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</si>
  <si>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</si>
  <si>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</si>
  <si>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</si>
  <si>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</si>
  <si>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</si>
  <si>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</si>
  <si>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</si>
  <si>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</si>
  <si>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</si>
  <si>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</si>
  <si>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</si>
  <si>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</si>
  <si>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</si>
  <si>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</si>
  <si>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</si>
  <si>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</si>
  <si>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</si>
  <si>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</si>
  <si>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</si>
  <si>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</si>
  <si>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</si>
  <si>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</si>
  <si>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</si>
  <si>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</si>
  <si>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</si>
  <si>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</si>
  <si>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</si>
  <si>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</si>
  <si>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</si>
  <si>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</si>
  <si>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</si>
  <si>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</si>
  <si>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</si>
  <si>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</si>
  <si>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</si>
  <si>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</si>
  <si>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</si>
  <si>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</si>
  <si>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</si>
  <si>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</si>
  <si>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</si>
  <si>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</si>
  <si>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</si>
  <si>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</si>
  <si>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</si>
  <si>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</si>
  <si>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</si>
  <si>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</si>
  <si>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</si>
  <si>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</si>
  <si>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</si>
  <si>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</si>
  <si>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</si>
  <si>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</si>
  <si>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</si>
  <si>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</si>
  <si>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</si>
  <si>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</si>
  <si>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</si>
  <si>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</si>
  <si>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</si>
  <si>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</si>
  <si>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</si>
  <si>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</si>
  <si>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</si>
  <si>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</si>
  <si>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</si>
  <si>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</si>
  <si>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</si>
  <si>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</si>
  <si>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</si>
  <si>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</si>
  <si>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</si>
  <si>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</si>
  <si>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</si>
  <si>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</si>
  <si>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</si>
  <si>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</si>
  <si>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</si>
  <si>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</si>
  <si>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</si>
  <si>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</si>
  <si>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</si>
  <si>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</si>
  <si>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</si>
  <si>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</si>
  <si>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</si>
  <si>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</si>
  <si>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</si>
  <si>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</si>
  <si>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</si>
  <si>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</si>
  <si>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</si>
  <si>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</si>
  <si>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</si>
  <si>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</si>
  <si>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</si>
  <si>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</si>
  <si>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</si>
  <si>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</si>
  <si>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</si>
  <si>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</si>
  <si>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</si>
  <si>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</si>
  <si>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</si>
  <si>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</si>
  <si>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</si>
  <si>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</si>
  <si>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</si>
  <si>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</si>
  <si>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</si>
  <si>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</si>
  <si>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</si>
  <si>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</si>
  <si>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</si>
  <si>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</si>
  <si>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</si>
  <si>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</si>
  <si>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</si>
  <si>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</si>
  <si>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</si>
  <si>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</si>
  <si>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</si>
  <si>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</si>
  <si>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</si>
  <si>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</si>
  <si>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</si>
  <si>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</si>
  <si>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</si>
  <si>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</si>
  <si>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</si>
  <si>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</si>
  <si>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</si>
  <si>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</si>
  <si>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</si>
  <si>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</si>
  <si>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</si>
  <si>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</si>
  <si>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</si>
  <si>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</si>
  <si>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</si>
  <si>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</si>
  <si>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</si>
  <si>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</si>
  <si>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</si>
  <si>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</si>
  <si>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</si>
  <si>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</si>
  <si>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</si>
  <si>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</si>
  <si>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</si>
  <si>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</si>
  <si>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</si>
  <si>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</si>
  <si>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</si>
  <si>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</si>
  <si>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</si>
  <si>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</si>
  <si>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</si>
  <si>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</si>
  <si>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</si>
  <si>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</si>
  <si>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</si>
  <si>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</si>
  <si>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</si>
  <si>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</si>
  <si>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</si>
  <si>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</si>
  <si>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</si>
  <si>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</si>
  <si>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</si>
  <si>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</si>
  <si>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</si>
  <si>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</si>
  <si>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</si>
  <si>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</si>
  <si>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</si>
  <si>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</si>
  <si>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</si>
  <si>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</si>
  <si>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</si>
  <si>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</si>
  <si>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</si>
  <si>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</si>
  <si>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</si>
  <si>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</si>
  <si>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</si>
  <si>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</si>
  <si>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</si>
  <si>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</si>
  <si>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</si>
  <si>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</si>
  <si>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</si>
  <si>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</si>
  <si>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</si>
  <si>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</si>
  <si>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</si>
  <si>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</si>
  <si>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</si>
  <si>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</si>
  <si>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</si>
  <si>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</si>
  <si>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</si>
  <si>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</si>
  <si>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</si>
  <si>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</si>
  <si>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</si>
  <si>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</si>
  <si>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</si>
  <si>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</si>
  <si>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</si>
  <si>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</si>
  <si>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</si>
  <si>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</si>
  <si>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</si>
  <si>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</si>
  <si>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</si>
  <si>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</si>
  <si>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</si>
  <si>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</si>
  <si>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</si>
  <si>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</si>
  <si>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</si>
  <si>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</si>
  <si>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</si>
  <si>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</si>
  <si>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</si>
  <si>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</si>
  <si>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</si>
  <si>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</si>
  <si>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</si>
  <si>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</si>
  <si>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</si>
  <si>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</si>
  <si>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</si>
  <si>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</si>
  <si>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</si>
  <si>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</si>
  <si>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</si>
  <si>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</si>
  <si>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</si>
  <si>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</si>
  <si>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</si>
  <si>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</si>
  <si>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</si>
  <si>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</si>
  <si>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</si>
  <si>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</si>
  <si>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</si>
  <si>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</si>
  <si>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</si>
  <si>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</si>
  <si>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</si>
  <si>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</si>
  <si>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</si>
  <si>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</si>
  <si>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</si>
  <si>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</si>
  <si>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</si>
  <si>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</si>
  <si>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</si>
  <si>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</si>
  <si>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</si>
  <si>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</si>
  <si>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</si>
  <si>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</si>
  <si>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</si>
  <si>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</si>
  <si>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</si>
  <si>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</si>
  <si>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</si>
  <si>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</si>
  <si>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</si>
  <si>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</si>
  <si>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</si>
  <si>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</si>
  <si>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</si>
  <si>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</si>
  <si>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</si>
  <si>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</si>
  <si>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</si>
  <si>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</si>
  <si>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</si>
  <si>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</si>
  <si>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</si>
  <si>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</si>
  <si>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</si>
  <si>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</si>
  <si>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</si>
  <si>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</si>
  <si>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</si>
  <si>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</si>
  <si>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</si>
  <si>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</si>
  <si>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</si>
  <si>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</si>
  <si>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</si>
  <si>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</si>
  <si>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</si>
  <si>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</si>
  <si>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</si>
  <si>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</si>
  <si>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</si>
  <si>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</si>
  <si>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</si>
  <si>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</si>
  <si>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</si>
  <si>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</si>
  <si>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</si>
  <si>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</si>
  <si>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</si>
  <si>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</si>
  <si>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</si>
  <si>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</si>
  <si>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</si>
  <si>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</si>
  <si>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</si>
  <si>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</si>
  <si>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</si>
  <si>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</si>
  <si>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</si>
  <si>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</si>
  <si>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</si>
  <si>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</si>
  <si>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</si>
  <si>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</si>
  <si>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</si>
  <si>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</si>
  <si>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</si>
  <si>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</si>
  <si>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</si>
  <si>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</si>
  <si>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</si>
  <si>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</si>
  <si>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</si>
  <si>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</si>
  <si>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</si>
  <si>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</si>
  <si>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</si>
  <si>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</si>
  <si>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</si>
  <si>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</si>
  <si>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</si>
  <si>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</si>
  <si>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</si>
  <si>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</si>
  <si>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</si>
  <si>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</si>
  <si>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</si>
  <si>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</si>
  <si>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</si>
  <si>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</si>
  <si>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</si>
  <si>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</si>
  <si>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</si>
  <si>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</si>
  <si>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</si>
  <si>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</si>
  <si>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</si>
  <si>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</si>
  <si>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</si>
  <si>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</si>
  <si>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</si>
  <si>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</si>
  <si>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</si>
  <si>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</si>
  <si>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</si>
  <si>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</si>
  <si>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</si>
  <si>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</si>
  <si>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</si>
  <si>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</si>
  <si>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</si>
  <si>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</si>
  <si>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</si>
  <si>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</si>
  <si>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</si>
  <si>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</si>
  <si>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</si>
  <si>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</si>
  <si>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</si>
  <si>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</si>
  <si>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</si>
  <si>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</si>
  <si>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</si>
  <si>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</si>
  <si>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</si>
  <si>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</si>
  <si>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</si>
  <si>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</si>
  <si>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</si>
  <si>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</si>
  <si>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</si>
  <si>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</si>
  <si>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</si>
  <si>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</si>
  <si>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</si>
  <si>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</si>
  <si>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</si>
  <si>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</si>
  <si>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</si>
  <si>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</si>
  <si>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</si>
  <si>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</si>
  <si>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</si>
  <si>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</si>
  <si>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</si>
  <si>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</si>
  <si>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</si>
  <si>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</si>
  <si>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</si>
  <si>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</si>
  <si>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</si>
  <si>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</si>
  <si>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</si>
  <si>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</si>
  <si>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</si>
  <si>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</si>
  <si>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</si>
  <si>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</si>
  <si>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</si>
  <si>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</si>
  <si>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</si>
  <si>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</si>
  <si>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</si>
  <si>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</si>
  <si>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</si>
  <si>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</si>
  <si>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</si>
  <si>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</si>
  <si>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</si>
  <si>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</si>
  <si>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</si>
  <si>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</si>
  <si>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</si>
  <si>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</si>
  <si>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</si>
  <si>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</si>
  <si>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</si>
  <si>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</si>
  <si>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</si>
  <si>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</si>
  <si>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</si>
  <si>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</si>
  <si>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</si>
  <si>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</si>
  <si>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</si>
  <si>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</si>
  <si>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</si>
  <si>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</si>
  <si>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</si>
  <si>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</si>
  <si>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</si>
  <si>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</si>
  <si>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</si>
  <si>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</si>
  <si>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</si>
  <si>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</si>
  <si>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</si>
  <si>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</si>
  <si>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</si>
  <si>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</si>
  <si>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</si>
  <si>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</si>
  <si>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</si>
  <si>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</si>
  <si>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</si>
  <si>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</si>
  <si>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</si>
  <si>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</si>
  <si>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</si>
  <si>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</si>
  <si>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</si>
  <si>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</si>
  <si>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</si>
  <si>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</si>
  <si>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</si>
  <si>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</si>
  <si>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</si>
  <si>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</si>
  <si>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</si>
  <si>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</si>
  <si>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</si>
  <si>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</si>
  <si>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</si>
  <si>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</si>
  <si>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</si>
  <si>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</si>
  <si>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</si>
  <si>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</si>
  <si>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</si>
  <si>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</si>
  <si>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</si>
  <si>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</si>
  <si>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</si>
  <si>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</si>
  <si>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</si>
  <si>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</si>
  <si>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</si>
  <si>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</si>
  <si>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</si>
  <si>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</si>
  <si>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</si>
  <si>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</si>
  <si>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</si>
  <si>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</si>
  <si>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</si>
  <si>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</si>
  <si>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</si>
  <si>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</si>
  <si>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</si>
  <si>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</si>
  <si>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</si>
  <si>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</si>
  <si>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</si>
  <si>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</si>
  <si>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</si>
  <si>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</si>
  <si>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</si>
  <si>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</si>
  <si>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</si>
  <si>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</si>
  <si>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</si>
  <si>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</si>
  <si>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</si>
  <si>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</si>
  <si>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</si>
  <si>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</si>
  <si>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</si>
  <si>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</si>
  <si>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</si>
  <si>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</si>
  <si>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</si>
  <si>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</si>
  <si>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</si>
  <si>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</si>
  <si>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</si>
  <si>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</si>
  <si>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</si>
  <si>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</si>
  <si>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</si>
  <si>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</si>
  <si>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</si>
  <si>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</si>
  <si>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</si>
  <si>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</si>
  <si>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</si>
  <si>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</si>
  <si>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</si>
  <si>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</si>
  <si>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</si>
  <si>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</si>
  <si>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</si>
  <si>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</si>
  <si>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</si>
  <si>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</si>
  <si>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</si>
  <si>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</si>
  <si>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</si>
  <si>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</si>
  <si>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</si>
  <si>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</si>
  <si>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</si>
  <si>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</si>
  <si>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</si>
  <si>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</si>
  <si>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</si>
  <si>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</si>
  <si>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</si>
  <si>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</si>
  <si>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</si>
  <si>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</si>
  <si>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</si>
  <si>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</si>
  <si>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</si>
  <si>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</si>
  <si>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</si>
  <si>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</si>
  <si>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</si>
  <si>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</si>
  <si>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</si>
  <si>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</si>
  <si>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</si>
  <si>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</si>
  <si>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</si>
  <si>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</si>
  <si>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</si>
  <si>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</si>
  <si>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</si>
  <si>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</si>
  <si>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</si>
  <si>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</si>
  <si>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</si>
  <si>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</si>
  <si>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</si>
  <si>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</si>
  <si>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</si>
  <si>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</si>
  <si>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</si>
  <si>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</si>
  <si>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</si>
  <si>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</si>
  <si>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</si>
  <si>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</si>
  <si>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</si>
  <si>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</si>
  <si>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</si>
  <si>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</si>
  <si>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</si>
  <si>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</si>
  <si>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</si>
  <si>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</si>
  <si>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</si>
  <si>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</si>
  <si>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</si>
  <si>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</si>
  <si>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</si>
  <si>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</si>
  <si>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</si>
  <si>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</si>
  <si>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</si>
  <si>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</si>
  <si>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</si>
  <si>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</si>
  <si>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</si>
  <si>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</si>
  <si>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</si>
  <si>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</si>
  <si>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</si>
  <si>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</si>
  <si>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</si>
  <si>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</si>
  <si>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</si>
  <si>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</si>
  <si>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</si>
  <si>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</si>
  <si>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</si>
  <si>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</si>
  <si>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</si>
  <si>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</si>
  <si>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</si>
  <si>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</si>
  <si>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</si>
  <si>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</si>
  <si>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</si>
  <si>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</si>
  <si>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</si>
  <si>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</si>
  <si>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</si>
  <si>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</si>
  <si>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</si>
  <si>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</si>
  <si>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</si>
  <si>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</si>
  <si>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</si>
  <si>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</si>
  <si>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</si>
  <si>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</si>
  <si>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</si>
  <si>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</si>
  <si>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</si>
  <si>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</si>
  <si>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</si>
  <si>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</si>
  <si>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</si>
  <si>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</si>
  <si>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</si>
  <si>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</si>
  <si>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</si>
  <si>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</si>
  <si>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</si>
  <si>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</si>
  <si>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</si>
  <si>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</si>
  <si>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</si>
  <si>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</si>
  <si>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</si>
  <si>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</si>
  <si>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</si>
  <si>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</si>
  <si>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</si>
  <si>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</si>
  <si>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</si>
  <si>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</si>
  <si>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</si>
  <si>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</si>
  <si>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</si>
  <si>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</si>
  <si>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</si>
  <si>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</si>
  <si>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</si>
  <si>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</si>
  <si>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</si>
  <si>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</si>
  <si>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</si>
  <si>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</si>
  <si>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</si>
  <si>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</si>
  <si>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</si>
  <si>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</si>
  <si>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</si>
  <si>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</si>
  <si>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</si>
  <si>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</si>
  <si>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</si>
  <si>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</si>
  <si>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</si>
  <si>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</si>
  <si>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</si>
  <si>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</si>
  <si>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</si>
  <si>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</si>
  <si>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</si>
  <si>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</si>
  <si>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</si>
  <si>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</si>
  <si>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</si>
  <si>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</si>
  <si>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</si>
  <si>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</si>
  <si>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</si>
  <si>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</si>
  <si>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</si>
  <si>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</si>
  <si>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</si>
  <si>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</si>
  <si>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</si>
  <si>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</si>
  <si>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</si>
  <si>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</si>
  <si>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</si>
  <si>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</si>
  <si>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</si>
  <si>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</si>
  <si>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</si>
  <si>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</si>
  <si>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</si>
  <si>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</si>
  <si>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</si>
  <si>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</si>
  <si>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</si>
  <si>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</si>
  <si>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</si>
  <si>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</si>
  <si>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</si>
  <si>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</si>
  <si>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</si>
  <si>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</si>
  <si>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</si>
  <si>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</si>
  <si>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</si>
  <si>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</si>
  <si>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</si>
  <si>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</si>
  <si>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</si>
  <si>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</si>
  <si>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</si>
  <si>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</si>
  <si>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</si>
  <si>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</si>
  <si>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</si>
  <si>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</si>
  <si>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</si>
  <si>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</si>
  <si>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</si>
  <si>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</si>
  <si>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</si>
  <si>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</si>
  <si>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</si>
  <si>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</si>
  <si>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</si>
  <si>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</si>
  <si>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</si>
  <si>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</si>
  <si>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</si>
  <si>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</si>
  <si>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</si>
  <si>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</si>
  <si>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</si>
  <si>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</si>
  <si>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</si>
  <si>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</si>
  <si>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</si>
  <si>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</si>
  <si>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</si>
  <si>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</si>
  <si>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</si>
  <si>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</si>
  <si>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</si>
  <si>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</si>
  <si>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</si>
  <si>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</si>
  <si>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</si>
  <si>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</si>
  <si>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</si>
  <si>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</si>
  <si>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</si>
  <si>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</si>
  <si>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</si>
  <si>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</si>
  <si>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</si>
  <si>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</si>
  <si>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</si>
  <si>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</si>
  <si>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</si>
  <si>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</si>
  <si>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</si>
  <si>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</si>
  <si>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</si>
  <si>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</si>
  <si>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</si>
  <si>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</si>
  <si>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</si>
  <si>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</si>
  <si>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</si>
  <si>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</si>
  <si>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</si>
  <si>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</si>
  <si>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</si>
  <si>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</si>
  <si>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</si>
  <si>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</si>
  <si>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</si>
  <si>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</si>
  <si>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</si>
  <si>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</si>
  <si>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</si>
  <si>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</si>
  <si>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</si>
  <si>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</si>
  <si>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</si>
  <si>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</si>
  <si>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</si>
  <si>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</si>
  <si>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</si>
  <si>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</si>
  <si>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</si>
  <si>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</si>
  <si>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</si>
  <si>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</si>
  <si>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</si>
  <si>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</si>
  <si>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</si>
  <si>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</si>
  <si>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</si>
  <si>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</si>
  <si>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</si>
  <si>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</si>
  <si>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</si>
  <si>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</si>
  <si>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</si>
  <si>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</si>
  <si>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</si>
  <si>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</si>
  <si>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</si>
  <si>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</si>
  <si>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</si>
  <si>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</si>
  <si>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</si>
  <si>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</si>
  <si>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</si>
  <si>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</si>
  <si>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</si>
  <si>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</si>
  <si>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</si>
  <si>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</si>
  <si>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</si>
  <si>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</si>
  <si>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</si>
  <si>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</si>
  <si>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</si>
  <si>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</si>
  <si>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</si>
  <si>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</si>
  <si>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</si>
  <si>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</si>
  <si>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</si>
  <si>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</si>
  <si>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</si>
  <si>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</si>
  <si>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</si>
  <si>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</si>
  <si>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</si>
  <si>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</si>
  <si>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</si>
  <si>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</si>
  <si>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</si>
  <si>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</si>
  <si>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</si>
  <si>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</si>
  <si>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</si>
  <si>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</si>
  <si>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</si>
  <si>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</si>
  <si>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</si>
  <si>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</si>
  <si>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</si>
  <si>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</si>
  <si>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</si>
  <si>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</si>
  <si>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</si>
  <si>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</si>
  <si>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</si>
  <si>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</si>
  <si>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</si>
  <si>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</si>
  <si>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</si>
  <si>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</si>
  <si>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</si>
  <si>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</si>
  <si>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</si>
  <si>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</si>
  <si>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</si>
  <si>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</si>
  <si>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</si>
  <si>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</si>
  <si>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</si>
  <si>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</si>
  <si>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</si>
  <si>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</si>
  <si>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</si>
  <si>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</si>
  <si>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</si>
  <si>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</si>
  <si>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</si>
  <si>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</si>
  <si>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</si>
  <si>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</si>
  <si>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</si>
  <si>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</si>
  <si>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</si>
  <si>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</si>
  <si>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</si>
  <si>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</si>
  <si>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</si>
  <si>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</si>
  <si>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</si>
  <si>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</si>
  <si>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</si>
  <si>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</si>
  <si>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</si>
  <si>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</si>
  <si>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</si>
  <si>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</si>
  <si>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</si>
  <si>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</si>
  <si>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</si>
  <si>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</si>
  <si>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</si>
  <si>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</si>
  <si>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</si>
  <si>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</si>
  <si>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</si>
  <si>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</si>
  <si>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</si>
  <si>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</si>
  <si>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</si>
  <si>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</si>
  <si>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</si>
  <si>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</si>
  <si>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</si>
  <si>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</si>
  <si>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</si>
  <si>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</si>
  <si>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</si>
  <si>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</si>
  <si>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</si>
  <si>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</si>
  <si>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</si>
  <si>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</si>
  <si>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</si>
  <si>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</si>
  <si>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</si>
  <si>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</si>
  <si>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</si>
  <si>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</si>
  <si>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</si>
  <si>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</si>
  <si>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</si>
  <si>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</si>
  <si>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</si>
  <si>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</si>
  <si>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</si>
  <si>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</si>
  <si>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</si>
  <si>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</si>
  <si>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</si>
  <si>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</si>
  <si>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</si>
  <si>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</si>
  <si>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</si>
  <si>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</si>
  <si>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</si>
  <si>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</si>
  <si>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</si>
  <si>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</si>
  <si>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</si>
  <si>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</si>
  <si>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</si>
  <si>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</si>
  <si>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</si>
  <si>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</si>
  <si>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</si>
  <si>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</si>
  <si>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</si>
  <si>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</si>
  <si>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</si>
  <si>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</si>
  <si>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</si>
  <si>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</si>
  <si>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</si>
  <si>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</si>
  <si>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</si>
  <si>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</si>
  <si>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</si>
  <si>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</si>
  <si>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</si>
  <si>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</si>
  <si>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</si>
  <si>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</si>
  <si>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</si>
  <si>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</si>
  <si>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</si>
  <si>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</si>
  <si>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</si>
  <si>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</si>
  <si>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</si>
  <si>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</si>
  <si>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</si>
  <si>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</si>
  <si>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</si>
  <si>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</si>
  <si>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</si>
  <si>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</si>
  <si>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</si>
  <si>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</si>
  <si>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</si>
  <si>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</si>
  <si>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</si>
  <si>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</si>
  <si>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</si>
  <si>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</si>
  <si>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</si>
  <si>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</si>
  <si>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</si>
  <si>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</si>
  <si>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</si>
  <si>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</si>
  <si>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</si>
  <si>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</si>
  <si>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</si>
  <si>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</si>
  <si>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</si>
  <si>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</si>
  <si>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</si>
  <si>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</si>
  <si>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</si>
  <si>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</si>
  <si>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</si>
  <si>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</si>
  <si>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</si>
  <si>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</si>
  <si>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</si>
  <si>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</si>
  <si>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</si>
  <si>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</si>
  <si>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</si>
  <si>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</si>
  <si>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</si>
  <si>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</si>
  <si>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</si>
  <si>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</si>
  <si>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</si>
  <si>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</si>
  <si>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</si>
  <si>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</si>
  <si>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</si>
  <si>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</si>
  <si>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</si>
  <si>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</si>
  <si>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</si>
  <si>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</si>
  <si>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</si>
  <si>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</si>
  <si>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</si>
  <si>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</si>
  <si>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</si>
  <si>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</si>
  <si>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</si>
  <si>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</si>
  <si>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</si>
  <si>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</si>
  <si>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</si>
  <si>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</si>
  <si>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</si>
  <si>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</si>
  <si>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</si>
  <si>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</si>
  <si>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</si>
  <si>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</si>
  <si>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</si>
  <si>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</si>
  <si>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</si>
  <si>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</si>
  <si>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</si>
  <si>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</si>
  <si>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</si>
  <si>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</si>
  <si>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</si>
  <si>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</si>
  <si>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</si>
  <si>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</si>
  <si>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</si>
  <si>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</si>
  <si>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</si>
  <si>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</si>
  <si>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</si>
  <si>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</si>
  <si>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</si>
  <si>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</si>
  <si>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</si>
  <si>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</si>
  <si>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</si>
  <si>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</si>
  <si>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</si>
  <si>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</si>
  <si>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</si>
  <si>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</si>
  <si>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</si>
  <si>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</si>
  <si>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</si>
  <si>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</si>
  <si>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</si>
  <si>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</si>
  <si>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</si>
  <si>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</si>
  <si>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</si>
  <si>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</si>
  <si>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</si>
  <si>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</si>
  <si>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</si>
  <si>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</si>
  <si>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</si>
  <si>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</si>
  <si>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</si>
  <si>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</si>
  <si>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</si>
  <si>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</si>
  <si>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</si>
  <si>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</si>
  <si>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</si>
  <si>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</si>
  <si>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</si>
  <si>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</si>
  <si>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</si>
  <si>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</si>
  <si>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</si>
  <si>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</si>
  <si>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</si>
  <si>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</si>
  <si>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</si>
  <si>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</si>
  <si>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</si>
  <si>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</si>
  <si>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</si>
  <si>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</si>
  <si>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</si>
  <si>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</si>
  <si>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</si>
  <si>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</si>
  <si>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</si>
  <si>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</si>
  <si>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</si>
  <si>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</si>
  <si>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</si>
  <si>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</si>
  <si>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</si>
  <si>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</si>
  <si>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</si>
  <si>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</si>
  <si>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</si>
  <si>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</si>
  <si>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</si>
  <si>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</si>
  <si>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</si>
  <si>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</si>
  <si>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</si>
  <si>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</si>
  <si>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</si>
  <si>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</si>
  <si>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</si>
  <si>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</si>
  <si>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</si>
  <si>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</si>
  <si>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</si>
  <si>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</si>
  <si>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</si>
  <si>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</si>
  <si>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</si>
  <si>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</si>
  <si>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</si>
  <si>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</si>
  <si>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</si>
  <si>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</si>
  <si>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</si>
  <si>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</si>
  <si>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</si>
  <si>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</si>
  <si>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</si>
  <si>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</si>
  <si>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</si>
  <si>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</si>
  <si>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</si>
  <si>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</si>
  <si>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</si>
  <si>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</si>
  <si>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</si>
  <si>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</si>
  <si>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</si>
  <si>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</si>
  <si>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</si>
  <si>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</si>
  <si>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</si>
  <si>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</si>
  <si>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</si>
  <si>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</si>
  <si>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</si>
  <si>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</si>
  <si>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</si>
  <si>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</si>
  <si>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</si>
  <si>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</si>
  <si>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</si>
  <si>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</si>
  <si>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</si>
  <si>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</si>
  <si>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</si>
  <si>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</si>
  <si>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</si>
  <si>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</si>
  <si>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</si>
  <si>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</si>
  <si>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</si>
  <si>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</si>
  <si>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</si>
  <si>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</si>
  <si>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</si>
  <si>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</si>
  <si>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</si>
  <si>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</si>
  <si>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</si>
  <si>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</si>
  <si>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</si>
  <si>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</si>
  <si>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</si>
  <si>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</si>
  <si>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</si>
  <si>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</si>
  <si>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</si>
  <si>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</si>
  <si>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</si>
  <si>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</si>
  <si>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</si>
  <si>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</si>
  <si>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</si>
  <si>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</si>
  <si>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</si>
  <si>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</si>
  <si>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</si>
  <si>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</si>
  <si>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</si>
  <si>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</si>
  <si>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</si>
  <si>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</si>
  <si>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</si>
  <si>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</si>
  <si>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</si>
  <si>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</si>
  <si>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</si>
  <si>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</si>
  <si>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</si>
  <si>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</si>
  <si>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</si>
  <si>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</si>
  <si>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</si>
  <si>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</si>
  <si>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</si>
  <si>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</si>
  <si>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</si>
  <si>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</si>
  <si>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</si>
  <si>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</si>
  <si>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</si>
  <si>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</si>
  <si>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</si>
  <si>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</si>
  <si>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</si>
  <si>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</si>
  <si>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</si>
  <si>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</si>
  <si>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</si>
  <si>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</si>
  <si>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</si>
  <si>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</si>
  <si>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</si>
  <si>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</si>
  <si>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</si>
  <si>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</si>
  <si>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</si>
  <si>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</si>
  <si>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</si>
  <si>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</si>
  <si>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</si>
  <si>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</si>
  <si>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</si>
  <si>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</si>
  <si>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</si>
  <si>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</si>
  <si>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</si>
  <si>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</si>
  <si>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</si>
  <si>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</si>
  <si>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</si>
  <si>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</si>
  <si>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</si>
  <si>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</si>
  <si>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</si>
  <si>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</si>
  <si>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</si>
  <si>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</si>
  <si>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</si>
  <si>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</si>
  <si>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</si>
  <si>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</si>
  <si>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</si>
  <si>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</si>
  <si>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</si>
  <si>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</si>
  <si>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</si>
  <si>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</si>
  <si>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</si>
  <si>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</si>
  <si>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</si>
  <si>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</si>
  <si>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</si>
  <si>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</si>
  <si>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</si>
  <si>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</si>
  <si>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</si>
  <si>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</si>
  <si>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</si>
  <si>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</si>
  <si>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</si>
  <si>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</si>
  <si>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</si>
  <si>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</si>
  <si>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</si>
  <si>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</si>
  <si>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</si>
  <si>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</si>
  <si>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</si>
  <si>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</si>
  <si>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</si>
  <si>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</si>
  <si>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</si>
  <si>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</si>
  <si>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</si>
  <si>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</si>
  <si>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</si>
  <si>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</si>
  <si>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</si>
  <si>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</si>
  <si>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</si>
  <si>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</si>
  <si>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</si>
  <si>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</si>
  <si>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</si>
  <si>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</si>
  <si>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</si>
  <si>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</si>
  <si>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</si>
  <si>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</si>
  <si>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</si>
  <si>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</si>
  <si>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</si>
  <si>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</si>
  <si>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</si>
  <si>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</si>
  <si>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</si>
  <si>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</si>
  <si>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</si>
  <si>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</si>
  <si>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</si>
  <si>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</si>
  <si>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</si>
  <si>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</si>
  <si>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</si>
  <si>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</si>
  <si>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</si>
  <si>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</si>
  <si>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</si>
  <si>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</si>
  <si>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</si>
  <si>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</si>
  <si>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</si>
  <si>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</si>
  <si>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</si>
  <si>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</si>
  <si>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</si>
  <si>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</si>
  <si>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</si>
  <si>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</si>
  <si>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</si>
  <si>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</si>
  <si>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</si>
  <si>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</si>
  <si>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</si>
  <si>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</si>
  <si>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</si>
  <si>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</si>
  <si>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</si>
  <si>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</si>
  <si>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</si>
  <si>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</si>
  <si>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</si>
  <si>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</si>
  <si>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</si>
  <si>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</si>
  <si>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</si>
  <si>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</si>
  <si>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</si>
  <si>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</si>
  <si>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</si>
  <si>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</si>
  <si>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</si>
  <si>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</si>
  <si>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</si>
  <si>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</si>
  <si>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</si>
  <si>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</si>
  <si>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</si>
  <si>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</si>
  <si>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</si>
  <si>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</si>
  <si>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</si>
  <si>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</si>
  <si>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</si>
  <si>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</si>
  <si>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</si>
  <si>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</si>
  <si>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</si>
  <si>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</si>
  <si>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</si>
  <si>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</si>
  <si>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</si>
  <si>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</si>
  <si>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</si>
  <si>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</si>
  <si>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</si>
  <si>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</si>
  <si>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</si>
  <si>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</si>
  <si>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</si>
  <si>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</si>
  <si>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</si>
  <si>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</si>
  <si>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</si>
  <si>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</si>
  <si>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</si>
  <si>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</si>
  <si>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</si>
  <si>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</si>
  <si>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</si>
  <si>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</si>
  <si>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</si>
  <si>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</si>
  <si>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</si>
  <si>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</si>
  <si>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</si>
  <si>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</si>
  <si>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</si>
  <si>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</si>
  <si>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</si>
  <si>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</si>
  <si>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</si>
  <si>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</si>
  <si>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</si>
  <si>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</si>
  <si>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</si>
  <si>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</si>
  <si>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</si>
  <si>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</si>
  <si>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</si>
  <si>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</si>
  <si>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</si>
  <si>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</si>
  <si>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</si>
  <si>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</si>
  <si>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</si>
  <si>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</si>
  <si>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</si>
  <si>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</si>
  <si>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</si>
  <si>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</si>
  <si>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</si>
  <si>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</si>
  <si>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</si>
  <si>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</si>
  <si>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</si>
  <si>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</si>
  <si>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</si>
  <si>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</si>
  <si>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</si>
  <si>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</si>
  <si>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</si>
  <si>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</si>
  <si>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</si>
  <si>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</si>
  <si>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</si>
  <si>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</si>
  <si>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</si>
  <si>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</si>
  <si>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</si>
  <si>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</si>
  <si>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</si>
  <si>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</si>
  <si>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</si>
  <si>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</si>
  <si>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</si>
  <si>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</si>
  <si>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</si>
  <si>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</si>
  <si>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</si>
  <si>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</si>
  <si>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</si>
  <si>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</si>
  <si>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</si>
  <si>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</si>
  <si>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</si>
  <si>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</si>
  <si>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</si>
  <si>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</si>
  <si>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</si>
  <si>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</si>
  <si>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</si>
  <si>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</si>
  <si>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</si>
  <si>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</si>
  <si>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</si>
  <si>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</si>
  <si>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</si>
  <si>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</si>
  <si>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</si>
  <si>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</si>
  <si>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</si>
  <si>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</si>
  <si>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</si>
  <si>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</si>
  <si>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</si>
  <si>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</si>
  <si>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</si>
  <si>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</si>
  <si>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</si>
  <si>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</si>
  <si>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</si>
  <si>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</si>
  <si>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</si>
  <si>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</si>
  <si>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</si>
  <si>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</si>
  <si>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</si>
  <si>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</si>
  <si>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</si>
  <si>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</si>
  <si>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</si>
  <si>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</si>
  <si>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</si>
  <si>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</si>
  <si>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</si>
  <si>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</si>
  <si>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</si>
  <si>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</si>
  <si>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</si>
  <si>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</si>
  <si>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</si>
  <si>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</si>
  <si>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</si>
  <si>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</si>
  <si>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</si>
  <si>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</si>
  <si>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</si>
  <si>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</si>
  <si>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</si>
  <si>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</si>
  <si>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</si>
  <si>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</si>
  <si>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</si>
  <si>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</si>
  <si>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</si>
  <si>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</si>
  <si>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</si>
  <si>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</si>
  <si>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</si>
  <si>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</si>
  <si>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</si>
  <si>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</si>
  <si>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</si>
  <si>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</si>
  <si>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</si>
  <si>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</si>
  <si>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</si>
  <si>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</si>
  <si>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</si>
  <si>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</si>
  <si>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</si>
  <si>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</si>
  <si>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</si>
  <si>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</si>
  <si>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</si>
  <si>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</si>
  <si>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</si>
  <si>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</si>
  <si>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</si>
  <si>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</si>
  <si>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</si>
  <si>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</si>
  <si>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</si>
  <si>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</si>
  <si>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</si>
  <si>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</si>
  <si>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</si>
  <si>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</si>
  <si>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</si>
  <si>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</si>
  <si>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</si>
  <si>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</si>
  <si>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</si>
  <si>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</si>
  <si>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</si>
  <si>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</si>
  <si>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</si>
  <si>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</si>
  <si>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</si>
  <si>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</si>
  <si>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</si>
  <si>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</si>
  <si>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</si>
  <si>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</si>
  <si>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</si>
  <si>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</si>
  <si>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</si>
  <si>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</si>
  <si>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</si>
  <si>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</si>
  <si>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</si>
  <si>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</si>
  <si>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</si>
  <si>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</si>
  <si>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</si>
  <si>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</si>
  <si>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</si>
  <si>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</si>
  <si>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</si>
  <si>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</si>
  <si>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</si>
  <si>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</si>
  <si>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</si>
  <si>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</si>
  <si>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</si>
  <si>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</si>
  <si>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</si>
  <si>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</si>
  <si>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</si>
  <si>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</si>
  <si>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</si>
  <si>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</si>
  <si>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</si>
  <si>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</si>
  <si>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</si>
  <si>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</si>
  <si>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</si>
  <si>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</si>
  <si>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</si>
  <si>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</si>
  <si>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</si>
  <si>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</si>
  <si>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</si>
  <si>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</si>
  <si>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</si>
  <si>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</si>
  <si>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</si>
  <si>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</si>
  <si>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</si>
  <si>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</si>
  <si>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</si>
  <si>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</si>
  <si>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</si>
  <si>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</si>
  <si>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</si>
  <si>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</si>
  <si>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</si>
  <si>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</si>
  <si>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</si>
  <si>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</si>
  <si>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</si>
  <si>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</si>
  <si>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</si>
  <si>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</si>
  <si>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</si>
  <si>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</si>
  <si>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</si>
  <si>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</si>
  <si>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</si>
  <si>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</si>
  <si>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</si>
  <si>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</si>
  <si>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</si>
  <si>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</si>
  <si>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</si>
  <si>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</si>
  <si>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</si>
  <si>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</si>
  <si>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</si>
  <si>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</si>
  <si>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</si>
  <si>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</si>
  <si>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</si>
  <si>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</si>
  <si>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</si>
  <si>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</si>
  <si>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</si>
  <si>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</si>
  <si>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</si>
  <si>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</si>
  <si>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</si>
  <si>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</si>
  <si>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</si>
  <si>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</si>
  <si>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</si>
  <si>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</si>
  <si>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</si>
  <si>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</si>
  <si>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</si>
  <si>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</si>
  <si>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</si>
  <si>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</si>
  <si>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</si>
  <si>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</si>
  <si>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</si>
  <si>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</si>
  <si>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</si>
  <si>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</si>
  <si>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</si>
  <si>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</si>
  <si>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</si>
  <si>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</si>
  <si>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</si>
  <si>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</si>
  <si>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</si>
  <si>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</si>
  <si>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</si>
  <si>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</si>
  <si>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</si>
  <si>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</si>
  <si>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</si>
  <si>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</si>
  <si>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</si>
  <si>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</si>
  <si>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</si>
  <si>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</si>
  <si>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</si>
  <si>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</si>
  <si>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</si>
  <si>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</si>
  <si>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</si>
  <si>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</si>
  <si>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</si>
  <si>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</si>
  <si>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</si>
  <si>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</si>
  <si>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</si>
  <si>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</si>
  <si>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</si>
  <si>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</si>
  <si>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</si>
  <si>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</si>
  <si>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</si>
  <si>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</si>
  <si>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</si>
  <si>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</si>
  <si>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</si>
  <si>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</si>
  <si>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</si>
  <si>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</si>
  <si>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</si>
  <si>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</si>
  <si>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</si>
  <si>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</si>
  <si>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</si>
  <si>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</si>
  <si>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</si>
  <si>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</si>
  <si>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</si>
  <si>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</si>
  <si>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</si>
  <si>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</si>
  <si>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</si>
  <si>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</si>
  <si>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</si>
  <si>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</si>
  <si>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</si>
  <si>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</si>
  <si>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</si>
  <si>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</si>
  <si>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</si>
  <si>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</si>
  <si>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</si>
  <si>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</si>
  <si>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</si>
  <si>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</si>
  <si>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</si>
  <si>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</si>
  <si>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</si>
  <si>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</si>
  <si>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</si>
  <si>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</si>
  <si>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</si>
  <si>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</si>
  <si>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</si>
  <si>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</si>
  <si>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</si>
  <si>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</si>
  <si>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</si>
  <si>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</si>
  <si>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</si>
  <si>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</si>
  <si>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</si>
  <si>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</si>
  <si>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</si>
  <si>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</si>
  <si>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</si>
  <si>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</si>
  <si>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</si>
  <si>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</si>
  <si>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</si>
  <si>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</si>
  <si>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</si>
  <si>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</si>
  <si>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</si>
  <si>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</si>
  <si>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</si>
  <si>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</si>
  <si>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</si>
  <si>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</si>
  <si>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</si>
  <si>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</si>
  <si>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</si>
  <si>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</si>
  <si>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</si>
  <si>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</si>
  <si>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</si>
  <si>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</si>
  <si>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</si>
  <si>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</si>
  <si>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</si>
  <si>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</si>
  <si>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</si>
  <si>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</si>
  <si>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</si>
  <si>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</si>
  <si>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</si>
  <si>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</si>
  <si>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</si>
  <si>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</si>
  <si>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</si>
  <si>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</si>
  <si>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</si>
  <si>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</si>
  <si>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</si>
  <si>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</si>
  <si>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</si>
  <si>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</si>
  <si>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</si>
  <si>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</si>
  <si>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</si>
  <si>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</si>
  <si>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</si>
  <si>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</si>
  <si>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</si>
  <si>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</si>
  <si>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</si>
  <si>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</si>
  <si>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</si>
  <si>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</si>
  <si>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</si>
  <si>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</si>
  <si>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</si>
  <si>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</si>
  <si>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</si>
  <si>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</si>
  <si>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</si>
  <si>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</si>
  <si>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</si>
  <si>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</si>
  <si>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</si>
  <si>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</si>
  <si>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</si>
  <si>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</si>
  <si>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</si>
  <si>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</si>
  <si>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</si>
  <si>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</si>
  <si>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</si>
  <si>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</si>
  <si>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</si>
  <si>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</si>
  <si>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</si>
  <si>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</si>
  <si>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</si>
  <si>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</si>
  <si>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</si>
  <si>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</si>
  <si>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</si>
  <si>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</si>
  <si>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</si>
  <si>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</si>
  <si>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</si>
  <si>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</si>
  <si>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</si>
  <si>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</si>
  <si>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</si>
  <si>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</si>
  <si>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</si>
  <si>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</si>
  <si>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</si>
  <si>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</si>
  <si>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</si>
  <si>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</si>
  <si>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</si>
  <si>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</si>
  <si>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</si>
  <si>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</si>
  <si>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</si>
  <si>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</si>
  <si>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</si>
  <si>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</si>
  <si>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</si>
  <si>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</si>
  <si>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</si>
  <si>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</si>
  <si>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</si>
  <si>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</si>
  <si>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</si>
  <si>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</si>
  <si>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</si>
  <si>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</si>
  <si>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</si>
  <si>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</si>
  <si>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</si>
  <si>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</si>
  <si>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</si>
  <si>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</si>
  <si>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</si>
  <si>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</si>
  <si>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</si>
  <si>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</si>
  <si>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</si>
  <si>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</si>
  <si>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</si>
  <si>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</si>
  <si>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</si>
  <si>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</si>
  <si>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</si>
  <si>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</si>
  <si>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</si>
  <si>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</si>
  <si>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</si>
  <si>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</si>
  <si>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</si>
  <si>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</si>
  <si>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</si>
  <si>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</si>
  <si>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</si>
  <si>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</si>
  <si>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</si>
  <si>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</si>
  <si>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</si>
  <si>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</si>
  <si>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</si>
  <si>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</si>
  <si>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</si>
  <si>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</si>
  <si>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</si>
  <si>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</si>
  <si>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</si>
  <si>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</si>
  <si>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</si>
  <si>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</si>
  <si>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</si>
  <si>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</si>
  <si>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</si>
  <si>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</si>
  <si>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</si>
  <si>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</si>
  <si>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</si>
  <si>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</si>
  <si>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</si>
  <si>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</si>
  <si>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</si>
  <si>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</si>
  <si>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</si>
  <si>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</si>
  <si>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</si>
  <si>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</si>
  <si>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</si>
  <si>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</si>
  <si>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</si>
  <si>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</si>
  <si>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</si>
  <si>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</si>
  <si>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</si>
  <si>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</si>
  <si>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</si>
  <si>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</si>
  <si>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</si>
  <si>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</si>
  <si>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</si>
  <si>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</si>
  <si>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</si>
  <si>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</si>
  <si>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</si>
  <si>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</si>
  <si>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</si>
  <si>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</si>
  <si>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</si>
  <si>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</si>
  <si>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</si>
  <si>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</si>
  <si>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</si>
  <si>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</si>
  <si>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</si>
  <si>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</si>
  <si>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</si>
  <si>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</si>
  <si>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</si>
  <si>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</si>
  <si>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</si>
  <si>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</si>
  <si>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</si>
  <si>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</si>
  <si>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</si>
  <si>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</si>
  <si>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</si>
  <si>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</si>
  <si>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</si>
  <si>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</si>
  <si>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</si>
  <si>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</si>
  <si>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</si>
  <si>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</si>
  <si>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</si>
  <si>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</si>
  <si>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</si>
  <si>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</si>
  <si>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</si>
  <si>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</si>
  <si>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</si>
  <si>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</si>
  <si>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</si>
  <si>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</si>
  <si>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</si>
  <si>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</si>
  <si>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</si>
  <si>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</si>
  <si>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</si>
  <si>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</si>
  <si>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</si>
  <si>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</si>
  <si>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</si>
  <si>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</si>
  <si>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</si>
  <si>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</si>
  <si>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</si>
  <si>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</si>
  <si>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</si>
  <si>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</si>
  <si>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</si>
  <si>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</si>
  <si>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</si>
  <si>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</si>
  <si>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</si>
  <si>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</si>
  <si>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</si>
  <si>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</si>
  <si>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</si>
  <si>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</si>
  <si>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</si>
  <si>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</si>
  <si>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</si>
  <si>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</si>
  <si>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</si>
  <si>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</si>
  <si>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</si>
  <si>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</si>
  <si>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</si>
  <si>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</si>
  <si>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</si>
  <si>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</si>
  <si>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</si>
  <si>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</si>
  <si>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</si>
  <si>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</si>
  <si>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</si>
  <si>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</si>
  <si>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</si>
  <si>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</si>
  <si>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</si>
  <si>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</si>
  <si>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</si>
  <si>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</si>
  <si>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</si>
  <si>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</si>
  <si>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</si>
  <si>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</si>
  <si>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</si>
  <si>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</si>
  <si>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</si>
  <si>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</si>
  <si>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</si>
  <si>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</si>
  <si>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</si>
  <si>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</si>
  <si>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</si>
  <si>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</si>
  <si>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</si>
  <si>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</si>
  <si>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</si>
  <si>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</si>
  <si>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</si>
  <si>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</si>
  <si>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</si>
  <si>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</si>
  <si>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</si>
  <si>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</si>
  <si>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</si>
  <si>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</si>
  <si>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</si>
  <si>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</si>
  <si>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</si>
  <si>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</si>
  <si>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</si>
  <si>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</si>
  <si>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</si>
  <si>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</si>
  <si>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</si>
  <si>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</si>
  <si>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</si>
  <si>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</si>
  <si>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</si>
  <si>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</si>
  <si>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</si>
  <si>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</si>
  <si>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</si>
  <si>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</si>
  <si>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</si>
  <si>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</si>
  <si>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</si>
  <si>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</si>
  <si>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</si>
  <si>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</si>
  <si>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</si>
  <si>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</si>
  <si>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</si>
  <si>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</si>
  <si>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</si>
  <si>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</si>
  <si>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</si>
  <si>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</si>
  <si>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</si>
  <si>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</si>
  <si>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</si>
  <si>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</si>
  <si>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</si>
  <si>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</si>
  <si>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</si>
  <si>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</si>
  <si>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</si>
  <si>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</si>
  <si>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</si>
  <si>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</si>
  <si>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</si>
  <si>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</si>
  <si>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</si>
  <si>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</si>
  <si>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</si>
  <si>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</si>
  <si>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</si>
  <si>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</si>
  <si>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</si>
  <si>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</si>
  <si>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</si>
  <si>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</si>
  <si>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</si>
  <si>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</si>
  <si>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</si>
  <si>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</si>
  <si>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</si>
  <si>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</si>
  <si>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</si>
  <si>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</si>
  <si>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</si>
  <si>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</si>
  <si>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</si>
  <si>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</si>
  <si>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</si>
  <si>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</si>
  <si>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</si>
  <si>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</si>
  <si>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</si>
  <si>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</si>
  <si>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</si>
  <si>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</si>
  <si>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</si>
  <si>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</si>
  <si>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</si>
  <si>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</si>
  <si>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</si>
  <si>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</si>
  <si>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</si>
  <si>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</si>
  <si>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</si>
  <si>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</si>
  <si>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</si>
  <si>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</si>
  <si>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</si>
  <si>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</si>
  <si>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</si>
  <si>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</si>
  <si>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</si>
  <si>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</si>
  <si>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</si>
  <si>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</si>
  <si>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</si>
  <si>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</si>
  <si>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</si>
  <si>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</si>
  <si>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</si>
  <si>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</si>
  <si>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</si>
  <si>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</si>
  <si>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</si>
  <si>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</si>
  <si>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</si>
  <si>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</si>
  <si>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</si>
  <si>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</si>
  <si>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</si>
  <si>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</si>
  <si>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</si>
  <si>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</si>
  <si>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</si>
  <si>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</si>
  <si>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</si>
  <si>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</si>
  <si>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</si>
  <si>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</si>
  <si>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</si>
  <si>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</si>
  <si>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</si>
  <si>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</si>
  <si>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</si>
  <si>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</si>
  <si>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</si>
  <si>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</si>
  <si>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</si>
  <si>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</si>
  <si>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</si>
  <si>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</si>
  <si>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</si>
  <si>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</si>
  <si>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</si>
  <si>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</si>
  <si>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</si>
  <si>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</si>
  <si>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</si>
  <si>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</si>
  <si>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</si>
  <si>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</si>
  <si>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</si>
  <si>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</si>
  <si>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</si>
  <si>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</si>
  <si>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</si>
  <si>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</si>
  <si>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</si>
  <si>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</si>
  <si>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</si>
  <si>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</si>
  <si>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</si>
  <si>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</si>
  <si>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</si>
  <si>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</si>
  <si>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</si>
  <si>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</si>
  <si>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</si>
  <si>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</si>
  <si>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</si>
  <si>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</si>
  <si>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</si>
  <si>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</si>
  <si>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</si>
  <si>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</si>
  <si>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</si>
  <si>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</si>
  <si>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</si>
  <si>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</si>
  <si>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</si>
  <si>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</si>
  <si>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</si>
  <si>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</si>
  <si>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</si>
  <si>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</si>
  <si>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</si>
  <si>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</si>
  <si>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</si>
  <si>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</si>
  <si>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</si>
  <si>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</si>
  <si>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</si>
  <si>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</si>
  <si>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</si>
  <si>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</si>
  <si>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</si>
  <si>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</si>
  <si>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</si>
  <si>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</si>
  <si>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</si>
  <si>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</si>
  <si>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</si>
  <si>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</si>
  <si>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</si>
  <si>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</si>
  <si>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</si>
  <si>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</si>
  <si>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</si>
  <si>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</si>
  <si>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</si>
  <si>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</si>
  <si>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</si>
  <si>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</si>
  <si>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</si>
  <si>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</si>
  <si>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</si>
  <si>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</si>
  <si>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</si>
  <si>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</si>
  <si>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</si>
  <si>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</si>
  <si>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</si>
  <si>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</si>
  <si>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</si>
  <si>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</si>
  <si>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</si>
  <si>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</si>
  <si>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</si>
  <si>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</si>
  <si>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</si>
  <si>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</si>
  <si>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</si>
  <si>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</si>
  <si>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</si>
  <si>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</si>
  <si>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</si>
  <si>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</si>
  <si>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</si>
  <si>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</si>
  <si>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</si>
  <si>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</si>
  <si>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</si>
  <si>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</si>
  <si>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</si>
  <si>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</si>
  <si>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</si>
  <si>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</si>
  <si>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</si>
  <si>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</si>
  <si>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</si>
  <si>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</si>
  <si>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</si>
  <si>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</si>
  <si>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</si>
  <si>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</si>
  <si>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</si>
  <si>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</si>
  <si>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</si>
  <si>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</si>
  <si>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</si>
  <si>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</si>
  <si>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</si>
  <si>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</si>
  <si>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</si>
  <si>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</si>
  <si>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</si>
  <si>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</si>
  <si>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</si>
  <si>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</si>
  <si>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</si>
  <si>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</si>
  <si>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</si>
  <si>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</si>
  <si>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</si>
  <si>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</si>
  <si>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</si>
  <si>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</si>
  <si>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</si>
  <si>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</si>
  <si>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</si>
  <si>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</si>
  <si>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</si>
  <si>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</si>
  <si>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</si>
  <si>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</si>
  <si>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</si>
  <si>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</si>
  <si>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</si>
  <si>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</si>
  <si>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</si>
  <si>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</si>
  <si>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</si>
  <si>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</si>
  <si>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</si>
  <si>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</si>
  <si>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</si>
  <si>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</si>
  <si>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</si>
  <si>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</si>
  <si>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</si>
  <si>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</si>
  <si>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</si>
  <si>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</si>
  <si>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</si>
  <si>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</si>
  <si>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</si>
  <si>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</si>
  <si>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</si>
  <si>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</si>
  <si>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</si>
  <si>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</si>
  <si>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</si>
  <si>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</si>
  <si>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</si>
  <si>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</si>
  <si>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</si>
  <si>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</si>
  <si>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</si>
  <si>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</si>
  <si>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</si>
  <si>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</si>
  <si>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</si>
  <si>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</si>
  <si>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</si>
  <si>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</si>
  <si>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</si>
  <si>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</si>
  <si>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</si>
  <si>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</si>
  <si>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</si>
  <si>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</si>
  <si>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</si>
  <si>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</si>
  <si>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</si>
  <si>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</si>
  <si>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</si>
  <si>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</si>
  <si>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</si>
  <si>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</si>
  <si>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</si>
  <si>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</si>
  <si>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</si>
  <si>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</si>
  <si>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</si>
  <si>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</si>
  <si>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</si>
  <si>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</si>
  <si>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</si>
  <si>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</si>
  <si>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</si>
  <si>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</si>
  <si>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</si>
  <si>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</si>
  <si>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</si>
  <si>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</si>
  <si>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</si>
  <si>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</si>
  <si>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</si>
  <si>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</si>
  <si>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</si>
  <si>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</si>
  <si>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</si>
  <si>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</si>
  <si>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</si>
  <si>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</si>
  <si>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</si>
  <si>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</si>
  <si>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</si>
  <si>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</si>
  <si>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</si>
  <si>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</si>
  <si>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</si>
  <si>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</si>
  <si>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</si>
  <si>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</si>
  <si>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</si>
  <si>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</si>
  <si>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</si>
  <si>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</si>
  <si>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</si>
  <si>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</si>
  <si>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</si>
  <si>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</si>
  <si>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</si>
  <si>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</si>
  <si>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</si>
  <si>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</si>
  <si>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</si>
  <si>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</si>
  <si>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</si>
  <si>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</si>
  <si>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</si>
  <si>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</si>
  <si>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</si>
  <si>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</si>
  <si>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</si>
  <si>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</si>
  <si>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</si>
  <si>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</si>
  <si>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</si>
  <si>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</si>
  <si>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</si>
  <si>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</si>
  <si>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</si>
  <si>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</si>
  <si>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</si>
  <si>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</si>
  <si>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</si>
  <si>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</si>
  <si>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</si>
  <si>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</si>
  <si>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</si>
  <si>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</si>
  <si>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</si>
  <si>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</si>
  <si>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</si>
  <si>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</si>
  <si>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</si>
  <si>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</si>
  <si>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</si>
  <si>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</si>
  <si>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</si>
  <si>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</si>
  <si>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</si>
  <si>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</si>
  <si>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</si>
  <si>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</si>
  <si>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</si>
  <si>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</si>
  <si>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</si>
  <si>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</si>
  <si>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</si>
  <si>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</si>
  <si>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</si>
  <si>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</si>
  <si>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</si>
  <si>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</si>
  <si>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</si>
  <si>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</si>
  <si>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</si>
  <si>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</si>
  <si>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</si>
  <si>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</si>
  <si>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</si>
  <si>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</si>
  <si>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</si>
  <si>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</si>
  <si>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</si>
  <si>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</si>
  <si>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</si>
  <si>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</si>
  <si>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</si>
  <si>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</si>
  <si>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</si>
  <si>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</si>
  <si>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</si>
  <si>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</si>
  <si>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</si>
  <si>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</si>
  <si>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</si>
  <si>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</si>
  <si>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</si>
  <si>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</si>
  <si>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</si>
  <si>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</si>
  <si>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</si>
  <si>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</si>
  <si>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</si>
  <si>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</si>
  <si>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</si>
  <si>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</si>
  <si>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</si>
  <si>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</si>
  <si>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</si>
  <si>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</si>
  <si>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</si>
  <si>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</si>
  <si>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</si>
  <si>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</si>
  <si>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</si>
  <si>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</si>
  <si>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</si>
  <si>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</si>
  <si>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</si>
  <si>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</si>
  <si>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</si>
  <si>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</si>
  <si>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</si>
  <si>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</si>
  <si>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</si>
  <si>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</si>
  <si>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</si>
  <si>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</si>
  <si>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</si>
  <si>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</si>
  <si>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</si>
  <si>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</si>
  <si>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</si>
  <si>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</si>
  <si>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</si>
  <si>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</si>
  <si>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</si>
  <si>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</si>
  <si>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</si>
  <si>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</si>
  <si>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</si>
  <si>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</si>
  <si>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</si>
  <si>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</si>
  <si>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</si>
  <si>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</si>
  <si>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</si>
  <si>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</si>
  <si>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</si>
  <si>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</si>
  <si>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</si>
  <si>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</si>
  <si>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</si>
  <si>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</si>
  <si>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</si>
  <si>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</si>
  <si>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</si>
  <si>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</si>
  <si>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</si>
  <si>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</si>
  <si>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</si>
  <si>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</si>
  <si>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</si>
  <si>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</si>
  <si>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</si>
  <si>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</si>
  <si>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</si>
  <si>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</si>
  <si>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</si>
  <si>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</si>
  <si>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</si>
  <si>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</si>
  <si>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</si>
  <si>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</si>
  <si>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</si>
  <si>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</si>
  <si>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</si>
  <si>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</si>
  <si>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</si>
  <si>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</si>
  <si>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</si>
  <si>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</si>
  <si>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</si>
  <si>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</si>
  <si>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</si>
  <si>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</si>
  <si>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</si>
  <si>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</si>
  <si>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</si>
  <si>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</si>
  <si>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</si>
  <si>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</si>
  <si>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</si>
  <si>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</si>
  <si>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</si>
  <si>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</si>
  <si>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</si>
  <si>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</si>
  <si>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</si>
  <si>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</si>
  <si>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</si>
  <si>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</si>
  <si>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</si>
  <si>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</si>
  <si>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</si>
  <si>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</si>
  <si>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</si>
  <si>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</si>
  <si>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</si>
  <si>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</si>
  <si>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</si>
  <si>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</si>
  <si>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</si>
  <si>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</si>
  <si>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</si>
  <si>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</si>
  <si>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</si>
  <si>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</si>
  <si>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</si>
  <si>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</si>
  <si>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</si>
  <si>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</si>
  <si>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</si>
  <si>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</si>
  <si>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</si>
  <si>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</si>
  <si>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</si>
  <si>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</si>
  <si>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</si>
  <si>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</si>
  <si>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</si>
  <si>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</si>
  <si>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</si>
  <si>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</si>
  <si>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</si>
  <si>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</si>
  <si>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</si>
  <si>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</si>
  <si>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</si>
  <si>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</si>
  <si>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</si>
  <si>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</si>
  <si>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</si>
  <si>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</si>
  <si>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</si>
  <si>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</si>
  <si>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</si>
  <si>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</si>
  <si>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</si>
  <si>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</si>
  <si>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</si>
  <si>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</si>
  <si>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</si>
  <si>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</si>
  <si>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</si>
  <si>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</si>
  <si>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</si>
  <si>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</si>
  <si>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</si>
  <si>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</si>
  <si>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</si>
  <si>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</si>
  <si>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</si>
  <si>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</si>
  <si>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</si>
  <si>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</si>
  <si>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</si>
  <si>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</si>
  <si>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</si>
  <si>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</si>
  <si>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</si>
  <si>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</si>
  <si>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</si>
  <si>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</si>
  <si>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</si>
  <si>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</si>
  <si>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</si>
  <si>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</si>
  <si>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</si>
  <si>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</si>
  <si>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</si>
  <si>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</si>
  <si>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</si>
  <si>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</si>
  <si>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</si>
  <si>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</si>
  <si>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</si>
  <si>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</si>
  <si>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</si>
  <si>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</si>
  <si>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</si>
  <si>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</si>
  <si>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</si>
  <si>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</si>
  <si>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</si>
  <si>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</si>
  <si>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</si>
  <si>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</si>
  <si>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</si>
  <si>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</si>
  <si>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</si>
  <si>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</si>
  <si>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</si>
  <si>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</si>
  <si>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</si>
  <si>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</si>
  <si>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</si>
  <si>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</si>
  <si>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</si>
  <si>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</si>
  <si>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</si>
  <si>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</si>
  <si>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</si>
  <si>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</si>
  <si>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</si>
  <si>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</si>
  <si>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</si>
  <si>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</si>
  <si>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</si>
  <si>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</si>
  <si>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</si>
  <si>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</si>
  <si>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</si>
  <si>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</si>
  <si>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</si>
  <si>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</si>
  <si>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</si>
  <si>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</si>
  <si>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</si>
  <si>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</si>
  <si>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</si>
  <si>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</si>
  <si>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</si>
  <si>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</si>
  <si>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</si>
  <si>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</si>
  <si>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</si>
  <si>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</si>
  <si>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</si>
  <si>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</si>
  <si>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</si>
  <si>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</si>
  <si>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</si>
  <si>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</si>
  <si>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</si>
  <si>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</si>
  <si>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</si>
  <si>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</si>
  <si>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</si>
  <si>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</si>
  <si>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</si>
  <si>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</si>
  <si>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</si>
  <si>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</si>
  <si>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</si>
  <si>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</si>
  <si>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</si>
  <si>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</si>
  <si>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</si>
  <si>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</si>
  <si>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</si>
  <si>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</si>
  <si>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</si>
  <si>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</si>
  <si>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</si>
  <si>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</si>
  <si>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</si>
  <si>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</si>
  <si>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</si>
  <si>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</si>
  <si>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</si>
  <si>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</si>
  <si>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</si>
  <si>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</si>
  <si>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</si>
  <si>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</si>
  <si>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</si>
  <si>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</si>
  <si>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</si>
  <si>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</si>
  <si>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</si>
  <si>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</si>
  <si>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</si>
  <si>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</si>
  <si>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</si>
  <si>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</si>
  <si>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</si>
  <si>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</si>
  <si>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</si>
  <si>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</si>
  <si>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</si>
  <si>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</si>
  <si>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</si>
  <si>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</si>
  <si>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</si>
  <si>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</si>
  <si>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</si>
  <si>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</si>
  <si>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</si>
  <si>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</si>
  <si>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</si>
  <si>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</si>
  <si>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</si>
  <si>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</si>
  <si>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</si>
  <si>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</si>
  <si>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</si>
  <si>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</si>
  <si>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</si>
  <si>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</si>
  <si>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</si>
  <si>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</si>
  <si>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</si>
  <si>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</si>
  <si>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</si>
  <si>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</si>
  <si>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</si>
  <si>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</si>
  <si>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</si>
  <si>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</si>
  <si>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</si>
  <si>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</si>
  <si>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</si>
  <si>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</si>
  <si>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</si>
  <si>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</si>
  <si>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</si>
  <si>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</si>
  <si>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</si>
  <si>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</si>
  <si>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</si>
  <si>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</si>
  <si>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</si>
  <si>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</si>
  <si>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</si>
  <si>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</si>
  <si>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</si>
  <si>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</si>
  <si>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</si>
  <si>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</si>
  <si>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</si>
  <si>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</si>
  <si>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</si>
  <si>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</si>
  <si>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</si>
  <si>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</si>
  <si>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</si>
  <si>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</si>
  <si>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</si>
  <si>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</si>
  <si>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</si>
  <si>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</si>
  <si>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</si>
  <si>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</si>
  <si>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</si>
  <si>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</si>
  <si>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</si>
  <si>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</si>
  <si>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</si>
  <si>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</si>
  <si>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</si>
  <si>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</si>
  <si>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</si>
  <si>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</si>
  <si>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</si>
  <si>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</si>
  <si>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</si>
  <si>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</si>
  <si>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</si>
  <si>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</si>
  <si>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</si>
  <si>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</si>
  <si>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</si>
  <si>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</si>
  <si>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</si>
  <si>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</si>
  <si>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</si>
  <si>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</si>
  <si>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</si>
  <si>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</si>
  <si>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</si>
  <si>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</si>
  <si>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</si>
  <si>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</si>
  <si>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</si>
  <si>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</si>
  <si>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</si>
  <si>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</si>
  <si>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</si>
  <si>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</si>
  <si>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</si>
  <si>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</si>
  <si>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</si>
  <si>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</si>
  <si>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</si>
  <si>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</si>
  <si>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</si>
  <si>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</si>
  <si>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</si>
  <si>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</si>
  <si>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</si>
  <si>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</si>
  <si>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</si>
  <si>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</si>
  <si>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</si>
  <si>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</si>
  <si>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</si>
  <si>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</si>
  <si>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</si>
  <si>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</si>
  <si>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</si>
  <si>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</si>
  <si>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</si>
  <si>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</si>
  <si>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</si>
  <si>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</si>
  <si>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</si>
  <si>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</si>
  <si>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</si>
  <si>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</si>
  <si>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</si>
  <si>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</si>
  <si>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</si>
  <si>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</si>
  <si>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</si>
  <si>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</si>
  <si>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</si>
  <si>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</si>
  <si>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</si>
  <si>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</si>
  <si>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</si>
  <si>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</si>
  <si>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</si>
  <si>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</si>
  <si>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</si>
  <si>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</si>
  <si>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</si>
  <si>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</si>
  <si>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</si>
  <si>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</si>
  <si>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</si>
  <si>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</si>
  <si>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</si>
  <si>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</si>
  <si>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</si>
  <si>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</si>
  <si>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</si>
  <si>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</si>
  <si>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</si>
  <si>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</si>
  <si>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</si>
  <si>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</si>
  <si>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</si>
  <si>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</si>
  <si>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</si>
  <si>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</si>
  <si>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</si>
  <si>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</si>
  <si>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</si>
  <si>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</si>
  <si>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</si>
  <si>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</si>
  <si>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</si>
  <si>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</si>
  <si>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</si>
  <si>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</si>
  <si>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</si>
  <si>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</si>
  <si>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</si>
  <si>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</si>
  <si>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</si>
  <si>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</si>
  <si>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</si>
  <si>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</si>
  <si>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</si>
  <si>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</si>
  <si>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</si>
  <si>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</si>
  <si>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</si>
  <si>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</si>
  <si>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</si>
  <si>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</si>
  <si>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</si>
  <si>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</si>
  <si>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</si>
  <si>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</si>
  <si>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</si>
  <si>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</si>
  <si>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</si>
  <si>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</si>
  <si>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</si>
  <si>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</si>
  <si>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</si>
  <si>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</si>
  <si>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</si>
  <si>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</si>
  <si>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</si>
  <si>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</si>
  <si>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</si>
  <si>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</si>
  <si>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</si>
  <si>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</si>
  <si>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</si>
  <si>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</si>
  <si>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</si>
  <si>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</si>
  <si>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</si>
  <si>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</si>
  <si>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</si>
  <si>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</si>
  <si>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</si>
  <si>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</si>
  <si>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</si>
  <si>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</si>
  <si>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</si>
  <si>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</si>
  <si>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</si>
  <si>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</si>
  <si>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</si>
  <si>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</si>
  <si>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</si>
  <si>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</si>
  <si>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</si>
  <si>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</si>
  <si>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</si>
  <si>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</si>
  <si>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</si>
  <si>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</si>
  <si>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</si>
  <si>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</si>
  <si>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</si>
  <si>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</si>
  <si>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</si>
  <si>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</si>
  <si>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</si>
  <si>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</si>
  <si>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</si>
  <si>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</si>
  <si>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</si>
  <si>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</si>
  <si>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</si>
  <si>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</si>
  <si>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</si>
  <si>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</si>
  <si>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</si>
  <si>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</si>
  <si>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</si>
  <si>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</si>
  <si>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</si>
  <si>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</si>
  <si>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</si>
  <si>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</si>
  <si>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</si>
  <si>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</si>
  <si>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</si>
  <si>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</si>
  <si>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</si>
  <si>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</si>
  <si>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</si>
  <si>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</si>
  <si>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</si>
  <si>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</si>
  <si>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</si>
  <si>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</si>
  <si>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</si>
  <si>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</si>
  <si>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</si>
  <si>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</si>
  <si>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</si>
  <si>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</si>
  <si>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</si>
  <si>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</si>
  <si>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</si>
  <si>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</si>
  <si>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</si>
  <si>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</si>
  <si>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</si>
  <si>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</si>
  <si>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</si>
  <si>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</si>
  <si>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</si>
  <si>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</si>
  <si>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</si>
  <si>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</si>
  <si>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</si>
  <si>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</si>
  <si>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</si>
  <si>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</si>
  <si>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</si>
  <si>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</si>
  <si>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</si>
  <si>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</si>
  <si>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</si>
  <si>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</si>
  <si>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</si>
  <si>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</si>
  <si>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</si>
  <si>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</si>
  <si>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</si>
  <si>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</si>
  <si>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</si>
  <si>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</si>
  <si>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</si>
  <si>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</si>
  <si>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</si>
  <si>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</si>
  <si>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</si>
  <si>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</si>
  <si>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</si>
  <si>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</si>
  <si>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</si>
  <si>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</si>
  <si>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</si>
  <si>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</si>
  <si>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</si>
  <si>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</si>
  <si>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</si>
  <si>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</si>
  <si>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</si>
  <si>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</si>
  <si>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</si>
  <si>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</si>
  <si>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</si>
  <si>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</si>
  <si>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</si>
  <si>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</si>
  <si>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</si>
  <si>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</si>
  <si>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</si>
  <si>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</si>
  <si>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</si>
  <si>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</si>
  <si>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</si>
  <si>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</si>
  <si>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</si>
  <si>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</si>
  <si>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</si>
  <si>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</si>
  <si>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</si>
  <si>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</si>
  <si>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</si>
  <si>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</si>
  <si>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</si>
  <si>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</si>
  <si>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</si>
  <si>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</si>
  <si>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</si>
  <si>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</si>
  <si>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</si>
  <si>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</si>
  <si>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</si>
  <si>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</si>
  <si>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</si>
  <si>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</si>
  <si>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</si>
  <si>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</si>
  <si>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</si>
  <si>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</si>
  <si>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</si>
  <si>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</si>
  <si>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</si>
  <si>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</si>
  <si>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</si>
  <si>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</si>
  <si>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</si>
  <si>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</si>
  <si>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</si>
  <si>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</si>
  <si>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</si>
  <si>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</si>
  <si>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</si>
  <si>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</si>
  <si>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</si>
  <si>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</si>
  <si>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</si>
  <si>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</si>
  <si>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</si>
  <si>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</si>
  <si>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</si>
  <si>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</si>
  <si>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</si>
  <si>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</si>
  <si>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</si>
  <si>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</si>
  <si>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</si>
  <si>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</si>
  <si>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</si>
  <si>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</si>
  <si>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</si>
  <si>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</si>
  <si>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</si>
  <si>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</si>
  <si>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</si>
  <si>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</si>
  <si>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</si>
  <si>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</si>
  <si>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</si>
  <si>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</si>
  <si>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</si>
  <si>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</si>
  <si>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</si>
  <si>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</si>
  <si>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</si>
  <si>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</si>
  <si>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</si>
  <si>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</si>
  <si>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</si>
  <si>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</si>
  <si>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</si>
  <si>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</si>
  <si>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</si>
  <si>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</si>
  <si>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</si>
  <si>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</si>
  <si>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</si>
  <si>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</si>
  <si>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</si>
  <si>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</si>
  <si>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</si>
  <si>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</si>
  <si>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</si>
  <si>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</si>
  <si>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</si>
  <si>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</si>
  <si>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</si>
  <si>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</si>
  <si>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</si>
  <si>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</si>
  <si>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</si>
  <si>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</si>
  <si>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</si>
  <si>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</si>
  <si>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</si>
  <si>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</si>
  <si>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</si>
  <si>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</si>
  <si>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</si>
  <si>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</si>
  <si>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</si>
  <si>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</si>
  <si>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</si>
  <si>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</si>
  <si>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</si>
  <si>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</si>
  <si>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</si>
  <si>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</si>
  <si>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</si>
  <si>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</si>
  <si>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</si>
  <si>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</si>
  <si>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</si>
  <si>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</si>
  <si>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</si>
  <si>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</si>
  <si>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</si>
  <si>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</si>
  <si>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</si>
  <si>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</si>
  <si>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</si>
  <si>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</si>
  <si>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</si>
  <si>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</si>
  <si>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</si>
  <si>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</si>
  <si>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</si>
  <si>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</si>
  <si>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</si>
  <si>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</si>
  <si>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</si>
  <si>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</si>
  <si>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</si>
  <si>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</si>
  <si>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</si>
  <si>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</si>
  <si>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</si>
  <si>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</si>
  <si>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</si>
  <si>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</si>
  <si>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</si>
  <si>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</si>
  <si>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</si>
  <si>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</si>
  <si>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</si>
  <si>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</si>
  <si>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</si>
  <si>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</si>
  <si>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</si>
  <si>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</si>
  <si>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</si>
  <si>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</si>
  <si>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</si>
  <si>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</si>
  <si>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</si>
  <si>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</si>
  <si>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</si>
  <si>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</si>
  <si>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</si>
  <si>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</si>
  <si>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</si>
  <si>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</si>
  <si>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</si>
  <si>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</si>
  <si>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</si>
  <si>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</si>
  <si>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</si>
  <si>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</si>
  <si>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</si>
  <si>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</si>
  <si>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</si>
  <si>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</si>
  <si>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</si>
  <si>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</si>
  <si>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</si>
  <si>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</si>
  <si>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</si>
  <si>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</si>
  <si>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</si>
  <si>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</si>
  <si>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</si>
  <si>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</si>
  <si>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</si>
  <si>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</si>
  <si>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</si>
  <si>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</si>
  <si>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</si>
  <si>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</si>
  <si>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</si>
  <si>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</si>
  <si>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</si>
  <si>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</si>
  <si>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</si>
  <si>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</si>
  <si>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</si>
  <si>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</si>
  <si>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</si>
  <si>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</si>
  <si>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</si>
  <si>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</si>
  <si>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</si>
  <si>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</si>
  <si>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</si>
  <si>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</si>
  <si>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</si>
  <si>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</si>
  <si>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</si>
  <si>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</si>
  <si>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</si>
  <si>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</si>
  <si>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</si>
  <si>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</si>
  <si>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</si>
  <si>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</si>
  <si>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</si>
  <si>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</si>
  <si>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</si>
  <si>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</si>
  <si>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</si>
  <si>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</si>
  <si>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</si>
  <si>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</si>
  <si>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</si>
  <si>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</si>
  <si>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</si>
  <si>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</si>
  <si>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</si>
  <si>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</si>
  <si>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</si>
  <si>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</si>
  <si>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</si>
  <si>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</si>
  <si>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</si>
  <si>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</si>
  <si>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</si>
  <si>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</si>
  <si>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</si>
  <si>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</si>
  <si>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</si>
  <si>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</si>
  <si>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</si>
  <si>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</si>
  <si>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</si>
  <si>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</si>
  <si>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</si>
  <si>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</si>
  <si>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</si>
  <si>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</si>
  <si>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</si>
  <si>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</si>
  <si>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</si>
  <si>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</si>
  <si>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</si>
  <si>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</si>
  <si>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</si>
  <si>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</si>
  <si>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</si>
  <si>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</si>
  <si>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</si>
  <si>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</si>
  <si>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</si>
  <si>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</si>
  <si>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</si>
  <si>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</si>
  <si>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</si>
  <si>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</si>
  <si>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</si>
  <si>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</si>
  <si>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</si>
  <si>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</si>
  <si>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</si>
  <si>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</si>
  <si>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</si>
  <si>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</si>
  <si>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</si>
  <si>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</si>
  <si>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</si>
  <si>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</si>
  <si>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</si>
  <si>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</si>
  <si>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</si>
  <si>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</si>
  <si>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</si>
  <si>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</si>
  <si>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</si>
  <si>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</si>
  <si>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</si>
  <si>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</si>
  <si>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</si>
  <si>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</si>
  <si>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</si>
  <si>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</si>
  <si>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</si>
  <si>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</si>
  <si>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</si>
  <si>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</si>
  <si>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</si>
  <si>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</si>
  <si>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</si>
  <si>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</si>
  <si>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</si>
  <si>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</si>
  <si>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</si>
  <si>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</si>
  <si>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</si>
  <si>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</si>
  <si>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</si>
  <si>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</si>
  <si>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</si>
  <si>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</si>
  <si>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</si>
  <si>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</si>
  <si>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</si>
  <si>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</si>
  <si>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</si>
  <si>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</si>
  <si>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</si>
  <si>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</si>
  <si>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</si>
  <si>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</si>
  <si>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</si>
  <si>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</si>
  <si>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</si>
  <si>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</si>
  <si>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</si>
  <si>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</si>
  <si>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</si>
  <si>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</si>
  <si>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</si>
  <si>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</si>
  <si>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</si>
  <si>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</si>
  <si>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</si>
  <si>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</si>
  <si>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</si>
  <si>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</si>
  <si>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</si>
  <si>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</si>
  <si>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</si>
  <si>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</si>
  <si>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</si>
  <si>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</si>
  <si>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</si>
  <si>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</si>
  <si>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</si>
  <si>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</si>
  <si>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</si>
  <si>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</si>
  <si>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</si>
  <si>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</si>
  <si>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</si>
  <si>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</si>
  <si>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</si>
  <si>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</si>
  <si>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</si>
  <si>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</si>
  <si>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</si>
  <si>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</si>
  <si>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</si>
  <si>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</si>
  <si>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</si>
  <si>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</si>
  <si>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</si>
  <si>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</si>
  <si>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</si>
  <si>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</si>
  <si>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</si>
  <si>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</si>
  <si>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</si>
  <si>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</si>
  <si>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</si>
  <si>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</si>
  <si>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</si>
  <si>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</si>
  <si>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</si>
  <si>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</si>
  <si>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</si>
  <si>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</si>
  <si>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</si>
  <si>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</si>
  <si>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</si>
  <si>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</si>
  <si>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</si>
  <si>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</si>
  <si>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</si>
  <si>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</si>
  <si>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</si>
  <si>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</si>
  <si>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</si>
  <si>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</si>
  <si>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</si>
  <si>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</si>
  <si>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</si>
  <si>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</si>
  <si>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</si>
  <si>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</si>
  <si>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</si>
  <si>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</si>
  <si>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</si>
  <si>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</si>
  <si>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</si>
  <si>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</si>
  <si>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</si>
  <si>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</si>
  <si>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</si>
  <si>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</si>
  <si>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</si>
  <si>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</si>
  <si>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</si>
  <si>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</si>
  <si>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</si>
  <si>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</si>
  <si>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</si>
  <si>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</si>
  <si>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</si>
  <si>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</si>
  <si>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</si>
  <si>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</si>
  <si>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</si>
  <si>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</si>
  <si>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</si>
  <si>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</si>
  <si>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</si>
  <si>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</si>
  <si>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</si>
  <si>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</si>
  <si>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</si>
  <si>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</si>
  <si>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</si>
  <si>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</si>
  <si>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</si>
  <si>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</si>
  <si>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</si>
  <si>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</si>
  <si>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</si>
  <si>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</si>
  <si>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</si>
  <si>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</si>
  <si>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</si>
  <si>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</si>
  <si>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</si>
  <si>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</si>
  <si>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</si>
  <si>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</si>
  <si>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</si>
  <si>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</si>
  <si>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</si>
  <si>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</si>
  <si>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</si>
  <si>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</si>
  <si>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</si>
  <si>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</si>
  <si>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</si>
  <si>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</si>
  <si>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</si>
  <si>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</si>
  <si>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</si>
  <si>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</si>
  <si>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</si>
  <si>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</si>
  <si>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</si>
  <si>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</si>
  <si>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</si>
  <si>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</si>
  <si>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</si>
  <si>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</si>
  <si>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</si>
  <si>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</si>
  <si>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</si>
  <si>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</si>
  <si>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</si>
  <si>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</si>
  <si>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</si>
  <si>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</si>
  <si>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</si>
  <si>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</si>
  <si>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</si>
  <si>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</si>
  <si>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</si>
  <si>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</si>
  <si>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ob_doc_ldb;doc_ldb;</t>
  </si>
  <si>
    <t>planned_pallets_ldb;planned_pallets_nswp_ldb;planned_sku_ldb;planned_sku_nswp_ldb;planned_cases_ldb;planned_cases_nswp_ldb</t>
  </si>
  <si>
    <t>planned_cases_ldb</t>
  </si>
  <si>
    <t>integer_ldb</t>
  </si>
  <si>
    <t>{db.nvl}(
(SELECT CEILING(SUM(ibod_f.ord_qty/ISNULL(pm_f.custom_numeric_3,1)))  
 FROM ibod_f, pm_f 
 WHERE ibod_f.whse_code = pm_f.whse_code 
   AND ibod_f.sku = pm_f.sku 
   AND pm_f.pkg = CASE WHEN ibod_f.pkg = '*' THEN pm_f.pkg ELSE ibod_f.pkg END 
   AND ibod_f.whse_code = {column.ibom_f.whse_code} 
   AND ibod_f.ib_oid = {column.ibom_f.ib_oid} 
   AND (not ((ISNULL(pm_f.custom_char_2,'') LIKE '%BO')or(ISNULL(pm_f.custom_char_2,'') LIKE '%PO')))) ,0)</t>
  </si>
  <si>
    <t>planned_cases_nswp_ldb</t>
  </si>
  <si>
    <t>{db.nvl}(
(SELECT CEILING(SUM(ibod_f.ord_qty/ISNULL(pm_f.custom_numeric_3,1))) 
 FROM ibod_f, pm_f 
 WHERE ibod_f.whse_code = pm_f.whse_code 
   AND ibod_f.sku = pm_f.sku 
   AND pm_f.pkg = CASE WHEN ibod_f.pkg = '*' THEN pm_f.pkg ELSE ibod_f.pkg END 
   AND ibod_f.whse_code = {column.ibom_f.whse_code} 
   AND ibod_f.ib_oid = {column.ibom_f.ib_oid} 
   AND ((ISNULL(pm_f.custom_char_2,'') LIKE '%BO')or(ISNULL(pm_f.custom_char_2,'') LIKE '%PO')))
,0)</t>
  </si>
  <si>
    <t>planned_pallets_ldb</t>
  </si>
  <si>
    <t>{db.nvl}(
(SELECT CEILING(SUM(ibod_f.ord_qty/ISNULL(pm_f.load_min_qty,1))) 
 FROM ibod_f, pm_f 
 WHERE ibod_f.whse_code = pm_f.whse_code 
   AND ibod_f.sku = pm_f.sku 
   AND pm_f.pkg = CASE WHEN ibod_f.pkg = '*' THEN pm_f.pkg ELSE ibod_f.pkg END 
   AND ibod_f.whse_code = {column.ibom_f.whse_code} 
   AND ibod_f.ib_oid = {column.ibom_f.ib_oid} 
   AND (not ((ISNULL(pm_f.custom_char_2,'') LIKE '%BO')or(ISNULL(pm_f.custom_char_2,'') LIKE '%PO')))) ,0)</t>
  </si>
  <si>
    <t>planned_pallets_nswp_ldb</t>
  </si>
  <si>
    <t>{db.nvl}(
(SELECT CEILING(SUM(ibod_f.ord_qty/ISNULL(pm_f.load_min_qty,1))) 
 FROM ibod_f, pm_f 
 WHERE ibod_f.whse_code = pm_f.whse_code 
   AND ibod_f.sku = pm_f.sku 
   AND pm_f.pkg = CASE WHEN ibod_f.pkg = '*' THEN pm_f.pkg ELSE ibod_f.pkg END 
   AND ibod_f.whse_code = {column.ibom_f.whse_code} 
   AND ibod_f.ib_oid = {column.ibom_f.ib_oid} 
   AND ((ISNULL(pm_f.custom_char_2,'') LIKE '%BO')or(ISNULL(pm_f.custom_char_2,'') LIKE '%PO'))) ,0)</t>
  </si>
  <si>
    <t>planned_sku_ldb</t>
  </si>
  <si>
    <t>{db.nvl}( (SELECT count (distinct ibod_f.sku) FROM ibod_f, pm_f WHERE ibod_f.whse_code = pm_f.whse_code AND ibod_f.sku = pm_f.sku AND pm_f.pkg = CASE WHEN ibod_f.pkg = '*' THEN pm_f.pkg ELSE ibod_f.pkg END AND ibod_f.whse_code = {column.ibom_f.whse_code} AND ibod_f.expect_date = {column.ibom_f.arrival_date} AND(not ((ISNULL(pm_f.custom_char_2,'') LIKE '%BO')or(ISNULL(pm_f.custom_char_2,'') LIKE '%PO')))) ,0)</t>
  </si>
  <si>
    <t>planned_sku_nswp_ldb</t>
  </si>
  <si>
    <t>{db.nvl}( (SELECT count (distinct ibod_f.sku) FROM ibod_f, pm_f WHERE ibod_f.whse_code = pm_f.whse_code AND ibod_f.sku = pm_f.sku AND pm_f.pkg = CASE WHEN ibod_f.pkg = '*' THEN pm_f.pkg ELSE ibod_f.pkg END AND ibod_f.whse_code = {column.ibom_f.whse_code} AND ibod_f.expect_date = {column.ibom_f.arrival_date} AND ((ISNULL(pm_f.custom_char_2,'') LIKE '%BO')or(ISNULL(pm_f.custom_char_2,'') LIKE '%PO'))),0)</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</si>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</sst>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57" fillId="0" borderId="0" xfId="0" applyFont="1"/>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53" activePane="bottomLeft" state="frozen"/>
      <selection activeCell="A20" sqref="A20:B20"/>
      <selection pane="bottomLeft" activeCell="B57" sqref="B5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17720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7630</v>
      </c>
      <c r="K56" t="s">
        <v>350</v>
      </c>
    </row>
    <row r="57" spans="1:14" x14ac:dyDescent="0.2">
      <c r="A57" s="137" t="s">
        <v>351</v>
      </c>
      <c r="B57" s="104" t="s">
        <v>17706</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82845340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140.25" x14ac:dyDescent="0.2">
      <c r="A3" s="140" t="s">
        <v>937</v>
      </c>
      <c r="B3" s="140" t="s">
        <v>7630</v>
      </c>
      <c r="C3" s="140" t="s">
        <v>17707</v>
      </c>
      <c r="D3" s="140" t="s">
        <v>17708</v>
      </c>
      <c r="E3" s="140" t="s">
        <v>17707</v>
      </c>
      <c r="F3" s="167" t="s">
        <v>17709</v>
      </c>
      <c r="G3" s="165">
        <v>1</v>
      </c>
      <c r="H3" s="165"/>
      <c r="I3" s="165">
        <v>9999</v>
      </c>
      <c r="J3" s="165">
        <v>1</v>
      </c>
      <c r="K3" s="165">
        <v>1</v>
      </c>
      <c r="L3" s="165">
        <v>0</v>
      </c>
      <c r="M3" s="165">
        <v>4</v>
      </c>
      <c r="N3" s="165">
        <v>0</v>
      </c>
      <c r="O3" s="140" t="s">
        <v>17707</v>
      </c>
      <c r="P3" s="165">
        <v>1</v>
      </c>
      <c r="Q3" s="165">
        <v>1</v>
      </c>
      <c r="R3" s="164">
        <v>43159.746944444443</v>
      </c>
      <c r="S3" s="140" t="s">
        <v>17704</v>
      </c>
      <c r="T3" s="164">
        <v>43469.708194444444</v>
      </c>
      <c r="U3" s="140" t="s">
        <v>17704</v>
      </c>
      <c r="V3" s="165">
        <v>11</v>
      </c>
    </row>
    <row r="4" spans="1:22" ht="153" x14ac:dyDescent="0.2">
      <c r="A4" s="140" t="s">
        <v>937</v>
      </c>
      <c r="B4" s="140" t="s">
        <v>7630</v>
      </c>
      <c r="C4" s="140" t="s">
        <v>17710</v>
      </c>
      <c r="D4" s="140" t="s">
        <v>17708</v>
      </c>
      <c r="E4" s="140" t="s">
        <v>17710</v>
      </c>
      <c r="F4" s="167" t="s">
        <v>17711</v>
      </c>
      <c r="G4" s="165">
        <v>1</v>
      </c>
      <c r="H4" s="165"/>
      <c r="I4" s="165">
        <v>9999</v>
      </c>
      <c r="J4" s="165">
        <v>1</v>
      </c>
      <c r="K4" s="165">
        <v>1</v>
      </c>
      <c r="L4" s="165">
        <v>0</v>
      </c>
      <c r="M4" s="165">
        <v>4</v>
      </c>
      <c r="N4" s="165">
        <v>0</v>
      </c>
      <c r="O4" s="140" t="s">
        <v>17710</v>
      </c>
      <c r="P4" s="165">
        <v>1</v>
      </c>
      <c r="Q4" s="165">
        <v>1</v>
      </c>
      <c r="R4" s="164">
        <v>43206.689386574071</v>
      </c>
      <c r="S4" s="140" t="s">
        <v>17704</v>
      </c>
      <c r="T4" s="164">
        <v>43469.70789351852</v>
      </c>
      <c r="U4" s="140" t="s">
        <v>17704</v>
      </c>
      <c r="V4" s="165">
        <v>4</v>
      </c>
    </row>
    <row r="5" spans="1:22" ht="140.25" x14ac:dyDescent="0.2">
      <c r="A5" s="140" t="s">
        <v>937</v>
      </c>
      <c r="B5" s="140" t="s">
        <v>7630</v>
      </c>
      <c r="C5" s="140" t="s">
        <v>17712</v>
      </c>
      <c r="D5" s="140" t="s">
        <v>17708</v>
      </c>
      <c r="E5" s="140" t="s">
        <v>17712</v>
      </c>
      <c r="F5" s="167" t="s">
        <v>17713</v>
      </c>
      <c r="G5" s="165">
        <v>1</v>
      </c>
      <c r="H5" s="165"/>
      <c r="I5" s="165">
        <v>9999</v>
      </c>
      <c r="J5" s="165">
        <v>1</v>
      </c>
      <c r="K5" s="165">
        <v>1</v>
      </c>
      <c r="L5" s="165">
        <v>0</v>
      </c>
      <c r="M5" s="165">
        <v>4</v>
      </c>
      <c r="N5" s="165">
        <v>0</v>
      </c>
      <c r="O5" s="140" t="s">
        <v>17712</v>
      </c>
      <c r="P5" s="165">
        <v>1</v>
      </c>
      <c r="Q5" s="165">
        <v>1</v>
      </c>
      <c r="R5" s="164">
        <v>43469.479224537034</v>
      </c>
      <c r="S5" s="140" t="s">
        <v>17704</v>
      </c>
      <c r="T5" s="164">
        <v>43469.708414351851</v>
      </c>
      <c r="U5" s="140" t="s">
        <v>17704</v>
      </c>
      <c r="V5" s="165">
        <v>7</v>
      </c>
    </row>
    <row r="6" spans="1:22" ht="140.25" x14ac:dyDescent="0.2">
      <c r="A6" s="140" t="s">
        <v>937</v>
      </c>
      <c r="B6" s="140" t="s">
        <v>7630</v>
      </c>
      <c r="C6" s="140" t="s">
        <v>17714</v>
      </c>
      <c r="D6" s="140" t="s">
        <v>17708</v>
      </c>
      <c r="E6" s="140" t="s">
        <v>17714</v>
      </c>
      <c r="F6" s="167" t="s">
        <v>17715</v>
      </c>
      <c r="G6" s="165">
        <v>1</v>
      </c>
      <c r="H6" s="165"/>
      <c r="I6" s="165">
        <v>9999</v>
      </c>
      <c r="J6" s="165">
        <v>1</v>
      </c>
      <c r="K6" s="165">
        <v>1</v>
      </c>
      <c r="L6" s="165">
        <v>0</v>
      </c>
      <c r="M6" s="165">
        <v>4</v>
      </c>
      <c r="N6" s="165">
        <v>0</v>
      </c>
      <c r="O6" s="140" t="s">
        <v>17714</v>
      </c>
      <c r="P6" s="165">
        <v>1</v>
      </c>
      <c r="Q6" s="165">
        <v>1</v>
      </c>
      <c r="R6" s="164">
        <v>43469.488194444442</v>
      </c>
      <c r="S6" s="140" t="s">
        <v>17704</v>
      </c>
      <c r="T6" s="164">
        <v>43469.70894675926</v>
      </c>
      <c r="U6" s="140" t="s">
        <v>17704</v>
      </c>
      <c r="V6" s="165">
        <v>6</v>
      </c>
    </row>
    <row r="7" spans="1:22" x14ac:dyDescent="0.2">
      <c r="A7" s="140" t="s">
        <v>937</v>
      </c>
      <c r="B7" s="140" t="s">
        <v>7630</v>
      </c>
      <c r="C7" s="140" t="s">
        <v>17716</v>
      </c>
      <c r="D7" s="140" t="s">
        <v>4704</v>
      </c>
      <c r="E7" s="140" t="s">
        <v>17716</v>
      </c>
      <c r="F7" s="140" t="s">
        <v>17717</v>
      </c>
      <c r="G7" s="165">
        <v>1</v>
      </c>
      <c r="H7" s="165"/>
      <c r="I7" s="165">
        <v>9999</v>
      </c>
      <c r="J7" s="165">
        <v>1</v>
      </c>
      <c r="K7" s="165">
        <v>1</v>
      </c>
      <c r="L7" s="165">
        <v>0</v>
      </c>
      <c r="M7" s="165">
        <v>4</v>
      </c>
      <c r="N7" s="165">
        <v>0</v>
      </c>
      <c r="O7" s="140" t="s">
        <v>17716</v>
      </c>
      <c r="P7" s="165">
        <v>1</v>
      </c>
      <c r="Q7" s="165">
        <v>1</v>
      </c>
      <c r="R7" s="164">
        <v>43461.488263888888</v>
      </c>
      <c r="S7" s="140" t="s">
        <v>17704</v>
      </c>
      <c r="T7" s="164">
        <v>43469.708587962959</v>
      </c>
      <c r="U7" s="140" t="s">
        <v>17704</v>
      </c>
      <c r="V7" s="165">
        <v>25</v>
      </c>
    </row>
    <row r="8" spans="1:22" x14ac:dyDescent="0.2">
      <c r="A8" s="140" t="s">
        <v>937</v>
      </c>
      <c r="B8" s="140" t="s">
        <v>7630</v>
      </c>
      <c r="C8" s="140" t="s">
        <v>17718</v>
      </c>
      <c r="D8" s="140" t="s">
        <v>4704</v>
      </c>
      <c r="E8" s="140" t="s">
        <v>17718</v>
      </c>
      <c r="F8" s="140" t="s">
        <v>17719</v>
      </c>
      <c r="G8" s="165">
        <v>1</v>
      </c>
      <c r="H8" s="165"/>
      <c r="I8" s="165">
        <v>9999</v>
      </c>
      <c r="J8" s="165">
        <v>1</v>
      </c>
      <c r="K8" s="165">
        <v>1</v>
      </c>
      <c r="L8" s="165">
        <v>0</v>
      </c>
      <c r="M8" s="165">
        <v>4</v>
      </c>
      <c r="N8" s="165">
        <v>0</v>
      </c>
      <c r="O8" s="140" t="s">
        <v>17718</v>
      </c>
      <c r="P8" s="165">
        <v>1</v>
      </c>
      <c r="Q8" s="165">
        <v>1</v>
      </c>
      <c r="R8" s="164">
        <v>43469.489664351851</v>
      </c>
      <c r="S8" s="140" t="s">
        <v>17704</v>
      </c>
      <c r="T8" s="164">
        <v>43469.709143518521</v>
      </c>
      <c r="U8" s="140" t="s">
        <v>17704</v>
      </c>
      <c r="V8" s="165">
        <v>1</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7630</v>
      </c>
      <c r="F3" t="s">
        <v>17706</v>
      </c>
    </row>
    <row r="4" spans="1:12" x14ac:dyDescent="0.2">
      <c r="C4" t="s">
        <v>7630</v>
      </c>
      <c r="D4" t="s">
        <v>17706</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4</v>
      </c>
    </row>
    <row r="22" spans="1:6" x14ac:dyDescent="0.2">
      <c r="A22">
        <v>20</v>
      </c>
      <c r="B22" t="s">
        <v>17703</v>
      </c>
      <c r="C22" t="s">
        <v>611</v>
      </c>
      <c r="D22" t="s">
        <v>7994</v>
      </c>
      <c r="E22">
        <v>2</v>
      </c>
      <c r="F22">
        <v>2</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132b5e58-7696-4fa8-b54c-dd84f1bced02"/>
    <ds:schemaRef ds:uri="a64a9aa6-f432-40b0-bd69-5ccf9e3a68b2"/>
    <ds:schemaRef ds:uri="http://schemas.microsoft.com/office/2006/documentManagement/types"/>
    <ds:schemaRef ds:uri="http://purl.org/dc/elements/1.1/"/>
    <ds:schemaRef ds:uri="http://purl.org/dc/terms/"/>
    <ds:schemaRef ds:uri="http://schemas.microsoft.com/office/infopath/2007/PartnerControls"/>
    <ds:schemaRef ds:uri="http://www.w3.org/XML/1998/namespace"/>
    <ds:schemaRef ds:uri="http://schemas.openxmlformats.org/package/2006/metadata/core-properties"/>
    <ds:schemaRef ds:uri="cd6fd145-232c-482b-a374-1700fe0269d4"/>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