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<sst xmlns="http://schemas.openxmlformats.org/spreadsheetml/2006/main" count="41" uniqueCount="34">
  <si>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</si>
  <si>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</si>
  <si>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</si>
  <si>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</si>
  <si>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</si>
  <si>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</si>
  <si>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</si>
  <si>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</si>
  <si>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</si>
  <si>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</si>
  <si>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</si>
  <si>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</si>
  <si>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</si>
  <si>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</si>
  <si>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</si>
  <si>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</si>
  <si>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</si>
  <si>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</si>
  <si>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</si>
  <si>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</si>
  <si>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</si>
  <si>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</si>
  <si>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</si>
  <si>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</si>
  <si>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 - Phase 2</t>
  </si>
  <si>
    <t xml:space="preserve">-- SAML integration - development and testing </t>
  </si>
  <si>
    <t>Review of Phase-1 deployment issue wrt SSL</t>
  </si>
  <si>
    <t>-- SAML integration - Service endpoint security issue troubleshooting</t>
  </si>
  <si>
    <t>-- Review endpoint security issue with SAML with other LDB developers</t>
  </si>
  <si>
    <t>-- Review endpoint security issue with Architect</t>
  </si>
  <si>
    <t>-- Park SAML development untill endpoint security issue is resolved</t>
  </si>
  <si>
    <t>-- Branch out the code and continue feature development</t>
  </si>
  <si>
    <t>-- Review other LDB project of the references</t>
  </si>
  <si>
    <t>-- Review with architect and hold brain-stroming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</si>
</sst>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8" zoomScaleNormal="100" zoomScalePageLayoutView="80" workbookViewId="0">
      <selection activeCell="K43" sqref="K43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>
      <c r="A2" s="5"/>
      <c r="B2" s="6"/>
      <c r="C2" s="6"/>
      <c r="D2" s="6"/>
      <c r="E2" s="6"/>
      <c r="F2" s="6"/>
      <c r="G2" s="6"/>
      <c r="H2" s="7"/>
      <c r="I2" s="56">
        <f>B39</f>
        <v>44204</v>
      </c>
      <c r="J2" s="57"/>
      <c r="K2" s="58"/>
    </row>
    <row r="3" spans="1:11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>
      <c r="A4" s="8"/>
      <c r="B4" s="9"/>
      <c r="C4" s="9"/>
      <c r="D4" s="9"/>
      <c r="E4" s="9"/>
      <c r="F4" s="9"/>
      <c r="G4" s="9"/>
      <c r="H4" s="10"/>
      <c r="I4" s="59">
        <v>44205</v>
      </c>
      <c r="J4" s="60"/>
      <c r="K4" s="61"/>
    </row>
    <row r="5" spans="1:11">
      <c r="A5" s="48" t="s">
        <v>1</v>
      </c>
      <c r="B5" s="49"/>
      <c r="C5" s="49"/>
      <c r="D5" s="49"/>
      <c r="E5" s="49"/>
      <c r="F5" s="62" t="s">
        <v>2</v>
      </c>
      <c r="G5" s="63"/>
      <c r="H5" s="63"/>
      <c r="I5" s="63"/>
      <c r="J5" s="63"/>
      <c r="K5" s="64"/>
    </row>
    <row r="6" spans="1:11">
      <c r="A6" s="65" t="s">
        <v>20</v>
      </c>
      <c r="B6" s="66"/>
      <c r="C6" s="66"/>
      <c r="D6" s="66"/>
      <c r="E6" s="66"/>
      <c r="F6" s="70" t="s">
        <v>21</v>
      </c>
      <c r="G6" s="71"/>
      <c r="H6" s="71"/>
      <c r="I6" s="71"/>
      <c r="J6" s="71"/>
      <c r="K6" s="72"/>
    </row>
    <row r="7" spans="1:11">
      <c r="A7" s="42" t="s">
        <v>17</v>
      </c>
      <c r="B7" s="43"/>
      <c r="C7" s="43"/>
      <c r="D7" s="43"/>
      <c r="E7" s="44"/>
      <c r="F7" s="45" t="str">
        <f>CONCATENATE("Wholesale Operations = ",C47," Hours")</f>
        <v>Wholesale Operations = 40 Hours</v>
      </c>
      <c r="G7" s="46"/>
      <c r="H7" s="46"/>
      <c r="I7" s="46"/>
      <c r="J7" s="46"/>
      <c r="K7" s="47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44199</v>
      </c>
      <c r="C9" s="14">
        <f>K9</f>
        <v>0</v>
      </c>
      <c r="D9" s="39"/>
      <c r="E9" s="40"/>
      <c r="F9" s="40"/>
      <c r="G9" s="40"/>
      <c r="H9" s="40"/>
      <c r="I9" s="40"/>
      <c r="J9" s="41"/>
      <c r="K9" s="25"/>
    </row>
    <row r="10" spans="1:11" ht="13.5" customHeight="1">
      <c r="A10" s="67" t="s">
        <v>13</v>
      </c>
      <c r="B10" s="68">
        <f>B17-1</f>
        <v>44200</v>
      </c>
      <c r="C10" s="69">
        <f>SUM(K10:K16)</f>
        <v>9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/>
    </row>
    <row r="12" spans="1:11" ht="13.5" customHeight="1">
      <c r="A12" s="67"/>
      <c r="B12" s="68"/>
      <c r="C12" s="69"/>
      <c r="D12" s="33" t="s">
        <v>25</v>
      </c>
      <c r="E12" s="34"/>
      <c r="F12" s="34"/>
      <c r="G12" s="34"/>
      <c r="H12" s="34"/>
      <c r="I12" s="34"/>
      <c r="J12" s="35"/>
      <c r="K12" s="27">
        <v>7</v>
      </c>
    </row>
    <row r="13" spans="1:11" ht="13.5" customHeight="1">
      <c r="A13" s="67"/>
      <c r="B13" s="68"/>
      <c r="C13" s="69"/>
      <c r="D13" s="39"/>
      <c r="E13" s="40"/>
      <c r="F13" s="40"/>
      <c r="G13" s="40"/>
      <c r="H13" s="40"/>
      <c r="I13" s="40"/>
      <c r="J13" s="41"/>
      <c r="K13" s="27"/>
    </row>
    <row r="14" spans="1:11" ht="13.5" customHeight="1">
      <c r="A14" s="67"/>
      <c r="B14" s="68"/>
      <c r="C14" s="69"/>
      <c r="D14" s="39"/>
      <c r="E14" s="40"/>
      <c r="F14" s="40"/>
      <c r="G14" s="40"/>
      <c r="H14" s="40"/>
      <c r="I14" s="40"/>
      <c r="J14" s="41"/>
      <c r="K14" s="27"/>
    </row>
    <row r="15" spans="1:11" ht="13.5" customHeight="1">
      <c r="A15" s="67"/>
      <c r="B15" s="68"/>
      <c r="C15" s="69"/>
      <c r="D15" s="39" t="s">
        <v>26</v>
      </c>
      <c r="E15" s="40"/>
      <c r="F15" s="40"/>
      <c r="G15" s="40"/>
      <c r="H15" s="40"/>
      <c r="I15" s="40"/>
      <c r="J15" s="41"/>
      <c r="K15" s="27">
        <v>2</v>
      </c>
    </row>
    <row r="16" spans="1:11" ht="13.5" customHeight="1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7" t="s">
        <v>14</v>
      </c>
      <c r="B17" s="68">
        <f>B24-1</f>
        <v>44201</v>
      </c>
      <c r="C17" s="69">
        <f>SUM(K17:K23)</f>
        <v>8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/>
    </row>
    <row r="19" spans="1:11" ht="13.5" customHeight="1">
      <c r="A19" s="67"/>
      <c r="B19" s="68"/>
      <c r="C19" s="69"/>
      <c r="D19" s="33" t="s">
        <v>25</v>
      </c>
      <c r="E19" s="34"/>
      <c r="F19" s="34"/>
      <c r="G19" s="34"/>
      <c r="H19" s="34"/>
      <c r="I19" s="34"/>
      <c r="J19" s="35"/>
      <c r="K19" s="27">
        <v>8</v>
      </c>
    </row>
    <row r="20" spans="1:11" ht="13.5" customHeight="1">
      <c r="A20" s="67"/>
      <c r="B20" s="68"/>
      <c r="C20" s="69"/>
      <c r="D20" s="39"/>
      <c r="E20" s="40"/>
      <c r="F20" s="40"/>
      <c r="G20" s="40"/>
      <c r="H20" s="40"/>
      <c r="I20" s="40"/>
      <c r="J20" s="41"/>
      <c r="K20" s="27"/>
    </row>
    <row r="21" spans="1:11" ht="13.5" customHeight="1">
      <c r="A21" s="67"/>
      <c r="B21" s="68"/>
      <c r="C21" s="69"/>
      <c r="D21" s="50"/>
      <c r="E21" s="51"/>
      <c r="F21" s="51"/>
      <c r="G21" s="51"/>
      <c r="H21" s="51"/>
      <c r="I21" s="51"/>
      <c r="J21" s="52"/>
      <c r="K21" s="27"/>
    </row>
    <row r="22" spans="1:11" ht="13.5" customHeight="1">
      <c r="A22" s="67"/>
      <c r="B22" s="68"/>
      <c r="C22" s="69"/>
      <c r="D22" s="36"/>
      <c r="E22" s="37"/>
      <c r="F22" s="37"/>
      <c r="G22" s="37"/>
      <c r="H22" s="37"/>
      <c r="I22" s="37"/>
      <c r="J22" s="38"/>
      <c r="K22" s="27"/>
    </row>
    <row r="23" spans="1:11" ht="13.5" customHeight="1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7" t="s">
        <v>8</v>
      </c>
      <c r="B24" s="68">
        <f>B32-1</f>
        <v>44202</v>
      </c>
      <c r="C24" s="69">
        <f>SUM(K24:K31)</f>
        <v>11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>
      <c r="A25" s="67"/>
      <c r="B25" s="68"/>
      <c r="C25" s="69"/>
      <c r="D25" s="36" t="s">
        <v>24</v>
      </c>
      <c r="E25" s="37"/>
      <c r="F25" s="37"/>
      <c r="G25" s="37"/>
      <c r="H25" s="37"/>
      <c r="I25" s="37"/>
      <c r="J25" s="38"/>
      <c r="K25" s="26"/>
    </row>
    <row r="26" spans="1:11" ht="13.5" customHeight="1">
      <c r="A26" s="67"/>
      <c r="B26" s="68"/>
      <c r="C26" s="69"/>
      <c r="D26" s="39" t="s">
        <v>27</v>
      </c>
      <c r="E26" s="40"/>
      <c r="F26" s="40"/>
      <c r="G26" s="40"/>
      <c r="H26" s="40"/>
      <c r="I26" s="40"/>
      <c r="J26" s="41"/>
      <c r="K26" s="27">
        <v>8</v>
      </c>
    </row>
    <row r="27" spans="1:11" ht="13.5" customHeight="1">
      <c r="A27" s="67"/>
      <c r="B27" s="68"/>
      <c r="C27" s="69"/>
      <c r="D27" s="33" t="s">
        <v>32</v>
      </c>
      <c r="E27" s="34"/>
      <c r="F27" s="34"/>
      <c r="G27" s="34"/>
      <c r="H27" s="34"/>
      <c r="I27" s="34"/>
      <c r="J27" s="35"/>
      <c r="K27" s="27">
        <v>2</v>
      </c>
    </row>
    <row r="28" spans="1:11" ht="13.5" customHeight="1">
      <c r="A28" s="67"/>
      <c r="B28" s="68"/>
      <c r="C28" s="69"/>
      <c r="D28" s="39" t="s">
        <v>33</v>
      </c>
      <c r="E28" s="40"/>
      <c r="F28" s="40"/>
      <c r="G28" s="40"/>
      <c r="H28" s="40"/>
      <c r="I28" s="40"/>
      <c r="J28" s="41"/>
      <c r="K28" s="26">
        <v>1</v>
      </c>
    </row>
    <row r="29" spans="1:11" ht="13.5" customHeight="1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>
      <c r="A31" s="67"/>
      <c r="B31" s="68"/>
      <c r="C31" s="69"/>
      <c r="D31" s="39"/>
      <c r="E31" s="40"/>
      <c r="F31" s="40"/>
      <c r="G31" s="40"/>
      <c r="H31" s="40"/>
      <c r="I31" s="40"/>
      <c r="J31" s="41"/>
      <c r="K31" s="28"/>
    </row>
    <row r="32" spans="1:11" ht="13.5" customHeight="1">
      <c r="A32" s="67" t="s">
        <v>9</v>
      </c>
      <c r="B32" s="68">
        <f>B39-1</f>
        <v>44203</v>
      </c>
      <c r="C32" s="69">
        <f>SUM(K32:K38)</f>
        <v>9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/>
    </row>
    <row r="34" spans="1:11" ht="13.5" customHeight="1">
      <c r="A34" s="67"/>
      <c r="B34" s="68"/>
      <c r="C34" s="69"/>
      <c r="D34" s="39" t="s">
        <v>27</v>
      </c>
      <c r="E34" s="40"/>
      <c r="F34" s="40"/>
      <c r="G34" s="40"/>
      <c r="H34" s="40"/>
      <c r="I34" s="40"/>
      <c r="J34" s="41"/>
      <c r="K34" s="27">
        <v>4</v>
      </c>
    </row>
    <row r="35" spans="1:11" ht="13.5" customHeight="1">
      <c r="A35" s="67"/>
      <c r="B35" s="68"/>
      <c r="C35" s="69"/>
      <c r="D35" s="33" t="s">
        <v>28</v>
      </c>
      <c r="E35" s="34"/>
      <c r="F35" s="34"/>
      <c r="G35" s="34"/>
      <c r="H35" s="34"/>
      <c r="I35" s="34"/>
      <c r="J35" s="35"/>
      <c r="K35" s="27">
        <v>3</v>
      </c>
    </row>
    <row r="36" spans="1:11" ht="13.5" customHeight="1">
      <c r="A36" s="67"/>
      <c r="B36" s="68"/>
      <c r="C36" s="69"/>
      <c r="D36" s="30" t="s">
        <v>29</v>
      </c>
      <c r="E36" s="31"/>
      <c r="F36" s="31"/>
      <c r="G36" s="31"/>
      <c r="H36" s="31"/>
      <c r="I36" s="31"/>
      <c r="J36" s="32"/>
      <c r="K36" s="27">
        <v>2</v>
      </c>
    </row>
    <row r="37" spans="1:11" ht="13.5" customHeight="1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>
      <c r="A39" s="67" t="s">
        <v>10</v>
      </c>
      <c r="B39" s="68">
        <f>B46-1</f>
        <v>44204</v>
      </c>
      <c r="C39" s="69">
        <f>SUM(K39:K45)</f>
        <v>3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>
      <c r="A40" s="67"/>
      <c r="B40" s="68"/>
      <c r="C40" s="69"/>
      <c r="D40" s="36" t="s">
        <v>24</v>
      </c>
      <c r="E40" s="37"/>
      <c r="F40" s="37"/>
      <c r="G40" s="37"/>
      <c r="H40" s="37"/>
      <c r="I40" s="37"/>
      <c r="J40" s="38"/>
      <c r="K40" s="27"/>
    </row>
    <row r="41" spans="1:11" ht="13.5" customHeight="1">
      <c r="A41" s="67"/>
      <c r="B41" s="68"/>
      <c r="C41" s="69"/>
      <c r="D41" s="36" t="s">
        <v>30</v>
      </c>
      <c r="E41" s="37"/>
      <c r="F41" s="37"/>
      <c r="G41" s="37"/>
      <c r="H41" s="37"/>
      <c r="I41" s="37"/>
      <c r="J41" s="38"/>
      <c r="K41" s="27">
        <v>2</v>
      </c>
    </row>
    <row r="42" spans="1:11" ht="13.5" customHeight="1">
      <c r="A42" s="67"/>
      <c r="B42" s="68"/>
      <c r="C42" s="69"/>
      <c r="D42" s="36" t="s">
        <v>31</v>
      </c>
      <c r="E42" s="37"/>
      <c r="F42" s="37"/>
      <c r="G42" s="37"/>
      <c r="H42" s="37"/>
      <c r="I42" s="37"/>
      <c r="J42" s="38"/>
      <c r="K42" s="27">
        <v>1</v>
      </c>
    </row>
    <row r="43" spans="1:11" ht="13.5" customHeight="1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>
      <c r="A44" s="67"/>
      <c r="B44" s="68"/>
      <c r="C44" s="69"/>
      <c r="D44" s="36"/>
      <c r="E44" s="37"/>
      <c r="F44" s="37"/>
      <c r="G44" s="37"/>
      <c r="H44" s="37"/>
      <c r="I44" s="37"/>
      <c r="J44" s="38"/>
      <c r="K44" s="27"/>
    </row>
    <row r="45" spans="1:11" ht="13.5" customHeight="1">
      <c r="A45" s="67"/>
      <c r="B45" s="68"/>
      <c r="C45" s="69"/>
      <c r="D45" s="36"/>
      <c r="E45" s="37"/>
      <c r="F45" s="37"/>
      <c r="G45" s="37"/>
      <c r="H45" s="37"/>
      <c r="I45" s="37"/>
      <c r="J45" s="38"/>
      <c r="K45" s="28"/>
    </row>
    <row r="46" spans="1:11" ht="13.5" customHeight="1">
      <c r="A46" s="12" t="s">
        <v>11</v>
      </c>
      <c r="B46" s="13">
        <f>I4</f>
        <v>44205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>
      <c r="B51" s="22" t="s">
        <v>22</v>
      </c>
      <c r="E51" s="22"/>
      <c r="H51" s="73"/>
      <c r="I51" s="73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2021-02-01T20:40:59Z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