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<sst xmlns="http://schemas.openxmlformats.org/spreadsheetml/2006/main" count="38" uniqueCount="36">
  <si>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</si>
  <si>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</si>
  <si>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</si>
  <si>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</si>
  <si>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</si>
  <si>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</si>
  <si>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</si>
  <si>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</si>
  <si>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</si>
  <si>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</si>
  <si>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</si>
  <si>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</si>
  <si>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</si>
  <si>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</si>
  <si>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</si>
  <si>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</si>
  <si>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</si>
  <si>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</si>
  <si>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</si>
  <si>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</si>
  <si>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</si>
  <si>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</si>
  <si>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</si>
  <si>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</si>
  <si>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Support</t>
  </si>
  <si>
    <t>WMS Utils</t>
  </si>
  <si>
    <t xml:space="preserve">WMS Support </t>
  </si>
  <si>
    <t>-- Review the BOL Weight reprinting issue and fixes</t>
  </si>
  <si>
    <t>-- Enviorment Re-build script review and share to Team</t>
  </si>
  <si>
    <t>-- Closing activities</t>
  </si>
  <si>
    <t>-- Review Utils for BOL Printing issue and did test runs</t>
  </si>
  <si>
    <t>-- Review Tecsys shipping documents for BOL weight issue</t>
  </si>
  <si>
    <t xml:space="preserve">-- Review open tickets </t>
  </si>
  <si>
    <t xml:space="preserve">-- Review BOL issue with Jasper reports </t>
  </si>
  <si>
    <t xml:space="preserve">--KT with the team for Jasper </t>
  </si>
  <si>
    <t xml:space="preserve">--Review Shipping document and scripts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</si>
</sst>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2" zoomScaleNormal="100" zoomScalePageLayoutView="80" workbookViewId="0">
      <selection activeCell="D30" sqref="D30:J30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>
      <c r="A2" s="5"/>
      <c r="B2" s="6"/>
      <c r="C2" s="6"/>
      <c r="D2" s="6"/>
      <c r="E2" s="6"/>
      <c r="F2" s="6"/>
      <c r="G2" s="6"/>
      <c r="H2" s="7"/>
      <c r="I2" s="52">
        <f>B39</f>
        <v>44393</v>
      </c>
      <c r="J2" s="53"/>
      <c r="K2" s="54"/>
    </row>
    <row r="3" spans="1:11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>
      <c r="A4" s="8"/>
      <c r="B4" s="9"/>
      <c r="C4" s="9"/>
      <c r="D4" s="9"/>
      <c r="E4" s="9"/>
      <c r="F4" s="9"/>
      <c r="G4" s="9"/>
      <c r="H4" s="10"/>
      <c r="I4" s="55">
        <v>44394</v>
      </c>
      <c r="J4" s="56"/>
      <c r="K4" s="57"/>
    </row>
    <row r="5" spans="1:11">
      <c r="A5" s="39" t="s">
        <v>1</v>
      </c>
      <c r="B5" s="40"/>
      <c r="C5" s="40"/>
      <c r="D5" s="40"/>
      <c r="E5" s="40"/>
      <c r="F5" s="58" t="s">
        <v>2</v>
      </c>
      <c r="G5" s="59"/>
      <c r="H5" s="59"/>
      <c r="I5" s="59"/>
      <c r="J5" s="59"/>
      <c r="K5" s="60"/>
    </row>
    <row r="6" spans="1:11">
      <c r="A6" s="41" t="s">
        <v>20</v>
      </c>
      <c r="B6" s="42"/>
      <c r="C6" s="42"/>
      <c r="D6" s="42"/>
      <c r="E6" s="42"/>
      <c r="F6" s="46" t="s">
        <v>21</v>
      </c>
      <c r="G6" s="47"/>
      <c r="H6" s="47"/>
      <c r="I6" s="47"/>
      <c r="J6" s="47"/>
      <c r="K6" s="48"/>
    </row>
    <row r="7" spans="1:11">
      <c r="A7" s="64" t="s">
        <v>17</v>
      </c>
      <c r="B7" s="65"/>
      <c r="C7" s="65"/>
      <c r="D7" s="65"/>
      <c r="E7" s="66"/>
      <c r="F7" s="67" t="str">
        <f>CONCATENATE("Wholesale Operations = ",C47," Hours")</f>
        <v>Wholesale Operations = 24 Hours</v>
      </c>
      <c r="G7" s="68"/>
      <c r="H7" s="68"/>
      <c r="I7" s="68"/>
      <c r="J7" s="68"/>
      <c r="K7" s="69"/>
    </row>
    <row r="8" spans="1:11">
      <c r="A8" s="11" t="s">
        <v>18</v>
      </c>
      <c r="B8" s="11" t="s">
        <v>3</v>
      </c>
      <c r="C8" s="11" t="s">
        <v>4</v>
      </c>
      <c r="D8" s="39" t="s">
        <v>19</v>
      </c>
      <c r="E8" s="40"/>
      <c r="F8" s="40"/>
      <c r="G8" s="40"/>
      <c r="H8" s="40"/>
      <c r="I8" s="40"/>
      <c r="J8" s="40"/>
      <c r="K8" s="11" t="s">
        <v>4</v>
      </c>
    </row>
    <row r="9" spans="1:11" ht="13.5" customHeight="1">
      <c r="A9" s="12" t="s">
        <v>12</v>
      </c>
      <c r="B9" s="13">
        <f>B10-1</f>
        <v>44388</v>
      </c>
      <c r="C9" s="14">
        <f>K9</f>
        <v>0</v>
      </c>
      <c r="D9" s="43"/>
      <c r="E9" s="44"/>
      <c r="F9" s="44"/>
      <c r="G9" s="44"/>
      <c r="H9" s="44"/>
      <c r="I9" s="44"/>
      <c r="J9" s="45"/>
      <c r="K9" s="25"/>
    </row>
    <row r="10" spans="1:11" ht="13.5" customHeight="1">
      <c r="A10" s="31" t="s">
        <v>13</v>
      </c>
      <c r="B10" s="32">
        <f>B17-1</f>
        <v>44389</v>
      </c>
      <c r="C10" s="33">
        <f>SUM(K10:K16)</f>
        <v>8</v>
      </c>
      <c r="D10" s="35"/>
      <c r="E10" s="36"/>
      <c r="F10" s="36"/>
      <c r="G10" s="36"/>
      <c r="H10" s="36"/>
      <c r="I10" s="36"/>
      <c r="J10" s="37"/>
      <c r="K10" s="26"/>
    </row>
    <row r="11" spans="1:11" ht="13.5" customHeight="1">
      <c r="A11" s="31"/>
      <c r="B11" s="32"/>
      <c r="C11" s="33"/>
      <c r="D11" s="61" t="s">
        <v>24</v>
      </c>
      <c r="E11" s="62"/>
      <c r="F11" s="62"/>
      <c r="G11" s="62"/>
      <c r="H11" s="62"/>
      <c r="I11" s="62"/>
      <c r="J11" s="63"/>
      <c r="K11" s="27"/>
    </row>
    <row r="12" spans="1:11" ht="13.5" customHeight="1">
      <c r="A12" s="31"/>
      <c r="B12" s="32"/>
      <c r="C12" s="33"/>
      <c r="D12" s="43" t="s">
        <v>33</v>
      </c>
      <c r="E12" s="44"/>
      <c r="F12" s="44"/>
      <c r="G12" s="44"/>
      <c r="H12" s="44"/>
      <c r="I12" s="44"/>
      <c r="J12" s="45"/>
      <c r="K12" s="27">
        <v>2</v>
      </c>
    </row>
    <row r="13" spans="1:11" ht="13.5" customHeight="1">
      <c r="A13" s="31"/>
      <c r="B13" s="32"/>
      <c r="C13" s="33"/>
      <c r="D13" s="43" t="s">
        <v>34</v>
      </c>
      <c r="E13" s="44"/>
      <c r="F13" s="44"/>
      <c r="G13" s="44"/>
      <c r="H13" s="44"/>
      <c r="I13" s="44"/>
      <c r="J13" s="45"/>
      <c r="K13" s="27">
        <v>2</v>
      </c>
    </row>
    <row r="14" spans="1:11" ht="13.5" customHeight="1">
      <c r="A14" s="31"/>
      <c r="B14" s="32"/>
      <c r="C14" s="33"/>
      <c r="D14" s="61" t="s">
        <v>35</v>
      </c>
      <c r="E14" s="62"/>
      <c r="F14" s="62"/>
      <c r="G14" s="62"/>
      <c r="H14" s="62"/>
      <c r="I14" s="62"/>
      <c r="J14" s="63"/>
      <c r="K14" s="27">
        <v>4</v>
      </c>
    </row>
    <row r="15" spans="1:11" ht="13.5" customHeight="1">
      <c r="A15" s="31"/>
      <c r="B15" s="32"/>
      <c r="C15" s="33"/>
      <c r="D15" s="43"/>
      <c r="E15" s="44"/>
      <c r="F15" s="44"/>
      <c r="G15" s="44"/>
      <c r="H15" s="44"/>
      <c r="I15" s="44"/>
      <c r="J15" s="45"/>
      <c r="K15" s="27"/>
    </row>
    <row r="16" spans="1:11" ht="13.5" customHeight="1">
      <c r="A16" s="31"/>
      <c r="B16" s="32"/>
      <c r="C16" s="33"/>
      <c r="D16" s="61"/>
      <c r="E16" s="62"/>
      <c r="F16" s="62"/>
      <c r="G16" s="62"/>
      <c r="H16" s="62"/>
      <c r="I16" s="62"/>
      <c r="J16" s="63"/>
      <c r="K16" s="28"/>
    </row>
    <row r="17" spans="1:11" ht="13.5" customHeight="1">
      <c r="A17" s="31" t="s">
        <v>14</v>
      </c>
      <c r="B17" s="32">
        <f>B24-1</f>
        <v>44390</v>
      </c>
      <c r="C17" s="33">
        <f>SUM(K17:K23)</f>
        <v>8</v>
      </c>
      <c r="D17" s="43"/>
      <c r="E17" s="44"/>
      <c r="F17" s="44"/>
      <c r="G17" s="44"/>
      <c r="H17" s="44"/>
      <c r="I17" s="44"/>
      <c r="J17" s="45"/>
      <c r="K17" s="26"/>
    </row>
    <row r="18" spans="1:11" ht="13.5" customHeight="1">
      <c r="A18" s="31"/>
      <c r="B18" s="32"/>
      <c r="C18" s="33"/>
      <c r="D18" s="43" t="s">
        <v>25</v>
      </c>
      <c r="E18" s="44"/>
      <c r="F18" s="44"/>
      <c r="G18" s="44"/>
      <c r="H18" s="44"/>
      <c r="I18" s="44"/>
      <c r="J18" s="45"/>
      <c r="K18" s="27"/>
    </row>
    <row r="19" spans="1:11" ht="13.5" customHeight="1">
      <c r="A19" s="31"/>
      <c r="B19" s="32"/>
      <c r="C19" s="33"/>
      <c r="D19" s="43" t="s">
        <v>30</v>
      </c>
      <c r="E19" s="44"/>
      <c r="F19" s="44"/>
      <c r="G19" s="44"/>
      <c r="H19" s="44"/>
      <c r="I19" s="44"/>
      <c r="J19" s="45"/>
      <c r="K19" s="27">
        <v>4</v>
      </c>
    </row>
    <row r="20" spans="1:11" ht="13.5" customHeight="1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>
      <c r="A21" s="31"/>
      <c r="B21" s="32"/>
      <c r="C21" s="33"/>
      <c r="D21" s="35" t="s">
        <v>26</v>
      </c>
      <c r="E21" s="36"/>
      <c r="F21" s="36"/>
      <c r="G21" s="36"/>
      <c r="H21" s="36"/>
      <c r="I21" s="36"/>
      <c r="J21" s="37"/>
      <c r="K21" s="27"/>
    </row>
    <row r="22" spans="1:11" ht="13.5" customHeight="1">
      <c r="A22" s="31"/>
      <c r="B22" s="32"/>
      <c r="C22" s="33"/>
      <c r="D22" s="61" t="s">
        <v>31</v>
      </c>
      <c r="E22" s="62"/>
      <c r="F22" s="62"/>
      <c r="G22" s="62"/>
      <c r="H22" s="62"/>
      <c r="I22" s="62"/>
      <c r="J22" s="63"/>
      <c r="K22" s="27">
        <v>2</v>
      </c>
    </row>
    <row r="23" spans="1:11" ht="13.5" customHeight="1">
      <c r="A23" s="31"/>
      <c r="B23" s="32"/>
      <c r="C23" s="33"/>
      <c r="D23" s="61" t="s">
        <v>32</v>
      </c>
      <c r="E23" s="62"/>
      <c r="F23" s="62"/>
      <c r="G23" s="62"/>
      <c r="H23" s="62"/>
      <c r="I23" s="62"/>
      <c r="J23" s="63"/>
      <c r="K23" s="28">
        <v>2</v>
      </c>
    </row>
    <row r="24" spans="1:11" ht="13.5" customHeight="1">
      <c r="A24" s="31" t="s">
        <v>8</v>
      </c>
      <c r="B24" s="32">
        <f>B32-1</f>
        <v>44391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>
      <c r="A25" s="31"/>
      <c r="B25" s="32"/>
      <c r="C25" s="33"/>
      <c r="D25" s="35" t="s">
        <v>24</v>
      </c>
      <c r="E25" s="36"/>
      <c r="F25" s="36"/>
      <c r="G25" s="36"/>
      <c r="H25" s="36"/>
      <c r="I25" s="36"/>
      <c r="J25" s="37"/>
      <c r="K25" s="26"/>
    </row>
    <row r="26" spans="1:11" ht="13.5" customHeight="1">
      <c r="A26" s="31"/>
      <c r="B26" s="32"/>
      <c r="C26" s="33"/>
      <c r="D26" s="35" t="s">
        <v>27</v>
      </c>
      <c r="E26" s="36"/>
      <c r="F26" s="36"/>
      <c r="G26" s="36"/>
      <c r="H26" s="36"/>
      <c r="I26" s="36"/>
      <c r="J26" s="37"/>
      <c r="K26" s="27">
        <v>5</v>
      </c>
    </row>
    <row r="27" spans="1:11" ht="13.5" customHeight="1">
      <c r="A27" s="31"/>
      <c r="B27" s="32"/>
      <c r="C27" s="33"/>
      <c r="D27" s="70" t="s">
        <v>28</v>
      </c>
      <c r="E27" s="71"/>
      <c r="F27" s="71"/>
      <c r="G27" s="71"/>
      <c r="H27" s="71"/>
      <c r="I27" s="71"/>
      <c r="J27" s="72"/>
      <c r="K27" s="27">
        <v>1</v>
      </c>
    </row>
    <row r="28" spans="1:11" ht="13.5" customHeight="1">
      <c r="A28" s="31"/>
      <c r="B28" s="32"/>
      <c r="C28" s="33"/>
      <c r="D28" s="35" t="s">
        <v>29</v>
      </c>
      <c r="E28" s="36"/>
      <c r="F28" s="36"/>
      <c r="G28" s="36"/>
      <c r="H28" s="36"/>
      <c r="I28" s="36"/>
      <c r="J28" s="37"/>
      <c r="K28" s="26">
        <v>2</v>
      </c>
    </row>
    <row r="29" spans="1:11" ht="13.5" customHeight="1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>
      <c r="A31" s="31"/>
      <c r="B31" s="32"/>
      <c r="C31" s="33"/>
      <c r="D31" s="35"/>
      <c r="E31" s="36"/>
      <c r="F31" s="36"/>
      <c r="G31" s="36"/>
      <c r="H31" s="36"/>
      <c r="I31" s="36"/>
      <c r="J31" s="37"/>
      <c r="K31" s="28"/>
    </row>
    <row r="32" spans="1:11" ht="13.5" customHeight="1">
      <c r="A32" s="31" t="s">
        <v>9</v>
      </c>
      <c r="B32" s="32">
        <f>B39-1</f>
        <v>44392</v>
      </c>
      <c r="C32" s="33">
        <f>SUM(K32:K38)</f>
        <v>0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>
      <c r="A33" s="31"/>
      <c r="B33" s="32"/>
      <c r="C33" s="33"/>
      <c r="D33" s="35"/>
      <c r="E33" s="36"/>
      <c r="F33" s="36"/>
      <c r="G33" s="36"/>
      <c r="H33" s="36"/>
      <c r="I33" s="36"/>
      <c r="J33" s="37"/>
      <c r="K33" s="27"/>
    </row>
    <row r="34" spans="1:11" ht="13.5" customHeight="1">
      <c r="A34" s="31"/>
      <c r="B34" s="32"/>
      <c r="C34" s="33"/>
      <c r="D34" s="35"/>
      <c r="E34" s="36"/>
      <c r="F34" s="36"/>
      <c r="G34" s="36"/>
      <c r="H34" s="36"/>
      <c r="I34" s="36"/>
      <c r="J34" s="37"/>
      <c r="K34" s="27"/>
    </row>
    <row r="35" spans="1:11" ht="13.5" customHeight="1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>
      <c r="A36" s="31"/>
      <c r="B36" s="32"/>
      <c r="C36" s="33"/>
      <c r="D36" s="35"/>
      <c r="E36" s="36"/>
      <c r="F36" s="36"/>
      <c r="G36" s="36"/>
      <c r="H36" s="36"/>
      <c r="I36" s="36"/>
      <c r="J36" s="37"/>
      <c r="K36" s="27"/>
    </row>
    <row r="37" spans="1:11" ht="13.5" customHeight="1">
      <c r="A37" s="31"/>
      <c r="B37" s="32"/>
      <c r="C37" s="33"/>
      <c r="D37" s="70"/>
      <c r="E37" s="71"/>
      <c r="F37" s="71"/>
      <c r="G37" s="71"/>
      <c r="H37" s="71"/>
      <c r="I37" s="71"/>
      <c r="J37" s="72"/>
      <c r="K37" s="27"/>
    </row>
    <row r="38" spans="1:11" ht="13.5" customHeight="1">
      <c r="A38" s="31"/>
      <c r="B38" s="32"/>
      <c r="C38" s="33"/>
      <c r="D38" s="70"/>
      <c r="E38" s="71"/>
      <c r="F38" s="71"/>
      <c r="G38" s="71"/>
      <c r="H38" s="71"/>
      <c r="I38" s="71"/>
      <c r="J38" s="72"/>
      <c r="K38" s="28"/>
    </row>
    <row r="39" spans="1:11" ht="13.5" customHeight="1">
      <c r="A39" s="31" t="s">
        <v>10</v>
      </c>
      <c r="B39" s="32">
        <f>B46-1</f>
        <v>44393</v>
      </c>
      <c r="C39" s="33">
        <f>SUM(K39:K45)</f>
        <v>0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>
      <c r="A40" s="31"/>
      <c r="B40" s="32"/>
      <c r="C40" s="33"/>
      <c r="D40" s="35"/>
      <c r="E40" s="36"/>
      <c r="F40" s="36"/>
      <c r="G40" s="36"/>
      <c r="H40" s="36"/>
      <c r="I40" s="36"/>
      <c r="J40" s="37"/>
      <c r="K40" s="27"/>
    </row>
    <row r="41" spans="1:11" ht="13.5" customHeight="1">
      <c r="A41" s="31"/>
      <c r="B41" s="32"/>
      <c r="C41" s="33"/>
      <c r="D41" s="35"/>
      <c r="E41" s="36"/>
      <c r="F41" s="36"/>
      <c r="G41" s="36"/>
      <c r="H41" s="36"/>
      <c r="I41" s="36"/>
      <c r="J41" s="37"/>
      <c r="K41" s="27"/>
    </row>
    <row r="42" spans="1:11" ht="13.5" customHeight="1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>
      <c r="A44" s="31"/>
      <c r="B44" s="32"/>
      <c r="C44" s="33"/>
      <c r="D44" s="35"/>
      <c r="E44" s="36"/>
      <c r="F44" s="36"/>
      <c r="G44" s="36"/>
      <c r="H44" s="36"/>
      <c r="I44" s="36"/>
      <c r="J44" s="37"/>
      <c r="K44" s="27"/>
    </row>
    <row r="45" spans="1:11" ht="13.5" customHeight="1">
      <c r="A45" s="31"/>
      <c r="B45" s="32"/>
      <c r="C45" s="33"/>
      <c r="D45" s="35"/>
      <c r="E45" s="36"/>
      <c r="F45" s="36"/>
      <c r="G45" s="36"/>
      <c r="H45" s="36"/>
      <c r="I45" s="36"/>
      <c r="J45" s="37"/>
      <c r="K45" s="28"/>
    </row>
    <row r="46" spans="1:11" ht="13.5" customHeight="1">
      <c r="A46" s="12" t="s">
        <v>11</v>
      </c>
      <c r="B46" s="13">
        <f>I4</f>
        <v>44394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>
      <c r="B47" s="15" t="s">
        <v>5</v>
      </c>
      <c r="C47" s="16">
        <f>SUM(C9:C46)</f>
        <v>24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>
      <c r="B51" s="22" t="s">
        <v>22</v>
      </c>
      <c r="E51" s="22"/>
      <c r="H51" s="30"/>
      <c r="I51" s="3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  <mergeCell ref="A7:E7"/>
    <mergeCell ref="F7:K7"/>
    <mergeCell ref="D15:J15"/>
    <mergeCell ref="D16:J16"/>
    <mergeCell ref="D17:J17"/>
    <mergeCell ref="D8:J8"/>
    <mergeCell ref="D12:J12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I1:K1"/>
    <mergeCell ref="I2:K2"/>
    <mergeCell ref="I3:K3"/>
    <mergeCell ref="I4:K4"/>
    <mergeCell ref="F5:K5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2021-06-14T16:43:53Z</cp:lastPrinted>
  <dcterms:created xsi:type="dcterms:W3CDTF">2005-12-14T16:39:17Z</dcterms:created>
  <dcterms:modified xsi:type="dcterms:W3CDTF">2021-07-14T22:15:56Z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