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I2" i="2" l="1"/>
  <c r="B32" i="2"/>
  <c r="B24" i="2" s="1"/>
  <c r="B17" i="2" s="1"/>
  <c r="B10" i="2" s="1"/>
  <c r="B9" i="2" s="1"/>
  <c r="C47" i="2"/>
  <c r="F7" i="2" s="1"/>
</calcChain>
</file>

<file path=xl/sharedStrings.xml><?xml version="1.0" encoding="utf-8"?>
<sst xmlns="http://schemas.openxmlformats.org/spreadsheetml/2006/main" count="35" uniqueCount="33">
  <si>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</si>
  <si>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</si>
  <si>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</si>
  <si>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</si>
  <si>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</si>
  <si>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</si>
  <si>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</si>
  <si>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</si>
  <si>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</si>
  <si>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</si>
  <si>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</si>
  <si>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</si>
  <si>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</si>
  <si>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</si>
  <si>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</si>
  <si>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</si>
  <si>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</si>
  <si>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</si>
  <si>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</si>
  <si>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</si>
  <si>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</si>
  <si>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</si>
  <si>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</si>
  <si>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 xml:space="preserve">Scrum Meeting </t>
  </si>
  <si>
    <t>WMS Interface outbound meeting</t>
  </si>
  <si>
    <t>MetadataTool - Integrating Warehouse Import/Export using database scripts</t>
  </si>
  <si>
    <t>MetadataTool - Generate XML files for Import/Export and SVN backup</t>
  </si>
  <si>
    <t>MetadataTool - Cont. Generate XML files for Import/Export and SVN backup</t>
  </si>
  <si>
    <t>WMS - Working Session DC to DC Transfer</t>
  </si>
  <si>
    <t>MetaDataTool - Configure WMS and program to Import/Export 1000,000 records</t>
  </si>
  <si>
    <t>WMS - Working session for Picking</t>
  </si>
  <si>
    <t>MetaDataTool - Cont. Configure WMS and program to Import/Export 1000,000 records</t>
  </si>
  <si>
    <t>MetadataTool - performance improvement - multi-threading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</si>
</sst>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30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C46" sqref="C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39" t="s">
        <v>0</v>
      </c>
      <c r="J1" s="40"/>
      <c r="K1" s="4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2">
        <f>B39</f>
        <v>43042</v>
      </c>
      <c r="J2" s="43"/>
      <c r="K2" s="4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39" t="s">
        <v>7</v>
      </c>
      <c r="J3" s="40"/>
      <c r="K3" s="4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45">
        <v>43043</v>
      </c>
      <c r="J4" s="46"/>
      <c r="K4" s="47"/>
    </row>
    <row r="5" spans="1:11" ht="16.5" x14ac:dyDescent="0.25">
      <c r="A5" s="60" t="s">
        <v>1</v>
      </c>
      <c r="B5" s="61"/>
      <c r="C5" s="61"/>
      <c r="D5" s="61"/>
      <c r="E5" s="61"/>
      <c r="F5" s="48" t="s">
        <v>2</v>
      </c>
      <c r="G5" s="49"/>
      <c r="H5" s="49"/>
      <c r="I5" s="49"/>
      <c r="J5" s="49"/>
      <c r="K5" s="50"/>
    </row>
    <row r="6" spans="1:11" ht="17.25" x14ac:dyDescent="0.3">
      <c r="A6" s="62" t="s">
        <v>21</v>
      </c>
      <c r="B6" s="63"/>
      <c r="C6" s="63"/>
      <c r="D6" s="63"/>
      <c r="E6" s="63"/>
      <c r="F6" s="51" t="s">
        <v>22</v>
      </c>
      <c r="G6" s="52"/>
      <c r="H6" s="52"/>
      <c r="I6" s="52"/>
      <c r="J6" s="52"/>
      <c r="K6" s="53"/>
    </row>
    <row r="7" spans="1:11" ht="17.25" x14ac:dyDescent="0.3">
      <c r="A7" s="54" t="s">
        <v>18</v>
      </c>
      <c r="B7" s="55"/>
      <c r="C7" s="55"/>
      <c r="D7" s="55"/>
      <c r="E7" s="56"/>
      <c r="F7" s="57" t="str">
        <f>CONCATENATE("WMS Project = ",C47," Hours")</f>
        <v>WMS Project = 40 Hours</v>
      </c>
      <c r="G7" s="58"/>
      <c r="H7" s="58"/>
      <c r="I7" s="58"/>
      <c r="J7" s="58"/>
      <c r="K7" s="59"/>
    </row>
    <row r="8" spans="1:11" ht="16.5" x14ac:dyDescent="0.25">
      <c r="A8" s="11" t="s">
        <v>19</v>
      </c>
      <c r="B8" s="11" t="s">
        <v>3</v>
      </c>
      <c r="C8" s="11" t="s">
        <v>4</v>
      </c>
      <c r="D8" s="60" t="s">
        <v>20</v>
      </c>
      <c r="E8" s="61"/>
      <c r="F8" s="61"/>
      <c r="G8" s="61"/>
      <c r="H8" s="61"/>
      <c r="I8" s="61"/>
      <c r="J8" s="61"/>
      <c r="K8" s="11" t="s">
        <v>4</v>
      </c>
    </row>
    <row r="9" spans="1:11" ht="13.5" customHeight="1" x14ac:dyDescent="0.25">
      <c r="A9" s="12" t="s">
        <v>12</v>
      </c>
      <c r="B9" s="13">
        <f>B10-1</f>
        <v>43037</v>
      </c>
      <c r="C9" s="14">
        <f>K9</f>
        <v>0</v>
      </c>
      <c r="D9" s="67"/>
      <c r="E9" s="68"/>
      <c r="F9" s="68"/>
      <c r="G9" s="68"/>
      <c r="H9" s="68"/>
      <c r="I9" s="68"/>
      <c r="J9" s="69"/>
      <c r="K9" s="25"/>
    </row>
    <row r="10" spans="1:11" ht="13.5" customHeight="1" x14ac:dyDescent="0.25">
      <c r="A10" s="64" t="s">
        <v>13</v>
      </c>
      <c r="B10" s="65">
        <f>B17-1</f>
        <v>43038</v>
      </c>
      <c r="C10" s="66">
        <f>SUM(K10:K16)</f>
        <v>8</v>
      </c>
      <c r="D10" s="36" t="s">
        <v>30</v>
      </c>
      <c r="E10" s="37"/>
      <c r="F10" s="37"/>
      <c r="G10" s="37"/>
      <c r="H10" s="37"/>
      <c r="I10" s="37"/>
      <c r="J10" s="38"/>
      <c r="K10" s="26">
        <v>4</v>
      </c>
    </row>
    <row r="11" spans="1:11" ht="13.5" customHeight="1" x14ac:dyDescent="0.25">
      <c r="A11" s="64"/>
      <c r="B11" s="65"/>
      <c r="C11" s="66"/>
      <c r="D11" s="30" t="s">
        <v>29</v>
      </c>
      <c r="E11" s="31"/>
      <c r="F11" s="31"/>
      <c r="G11" s="31"/>
      <c r="H11" s="31"/>
      <c r="I11" s="31"/>
      <c r="J11" s="32"/>
      <c r="K11" s="27">
        <v>4</v>
      </c>
    </row>
    <row r="12" spans="1:11" ht="13.5" customHeight="1" x14ac:dyDescent="0.25">
      <c r="A12" s="64"/>
      <c r="B12" s="65"/>
      <c r="C12" s="66"/>
      <c r="D12" s="30"/>
      <c r="E12" s="31"/>
      <c r="F12" s="31"/>
      <c r="G12" s="31"/>
      <c r="H12" s="31"/>
      <c r="I12" s="31"/>
      <c r="J12" s="32"/>
      <c r="K12" s="27"/>
    </row>
    <row r="13" spans="1:11" ht="13.5" customHeight="1" x14ac:dyDescent="0.25">
      <c r="A13" s="64"/>
      <c r="B13" s="65"/>
      <c r="C13" s="66"/>
      <c r="D13" s="30"/>
      <c r="E13" s="31"/>
      <c r="F13" s="31"/>
      <c r="G13" s="31"/>
      <c r="H13" s="31"/>
      <c r="I13" s="31"/>
      <c r="J13" s="32"/>
      <c r="K13" s="27"/>
    </row>
    <row r="14" spans="1:11" ht="13.5" customHeight="1" x14ac:dyDescent="0.25">
      <c r="A14" s="64"/>
      <c r="B14" s="65"/>
      <c r="C14" s="66"/>
      <c r="D14" s="30"/>
      <c r="E14" s="31"/>
      <c r="F14" s="31"/>
      <c r="G14" s="31"/>
      <c r="H14" s="31"/>
      <c r="I14" s="31"/>
      <c r="J14" s="32"/>
      <c r="K14" s="27"/>
    </row>
    <row r="15" spans="1:11" ht="13.5" customHeight="1" x14ac:dyDescent="0.25">
      <c r="A15" s="64"/>
      <c r="B15" s="65"/>
      <c r="C15" s="66"/>
      <c r="D15" s="30"/>
      <c r="E15" s="31"/>
      <c r="F15" s="31"/>
      <c r="G15" s="31"/>
      <c r="H15" s="31"/>
      <c r="I15" s="31"/>
      <c r="J15" s="32"/>
      <c r="K15" s="27"/>
    </row>
    <row r="16" spans="1:11" ht="13.5" customHeight="1" x14ac:dyDescent="0.25">
      <c r="A16" s="64"/>
      <c r="B16" s="65"/>
      <c r="C16" s="66"/>
      <c r="D16" s="33"/>
      <c r="E16" s="34"/>
      <c r="F16" s="34"/>
      <c r="G16" s="34"/>
      <c r="H16" s="34"/>
      <c r="I16" s="34"/>
      <c r="J16" s="35"/>
      <c r="K16" s="28"/>
    </row>
    <row r="17" spans="1:11" ht="13.5" customHeight="1" x14ac:dyDescent="0.25">
      <c r="A17" s="64" t="s">
        <v>14</v>
      </c>
      <c r="B17" s="65">
        <f>B24-1</f>
        <v>43039</v>
      </c>
      <c r="C17" s="66">
        <f>SUM(K17:K23)</f>
        <v>8</v>
      </c>
      <c r="D17" s="36" t="s">
        <v>28</v>
      </c>
      <c r="E17" s="37"/>
      <c r="F17" s="37"/>
      <c r="G17" s="37"/>
      <c r="H17" s="37"/>
      <c r="I17" s="37"/>
      <c r="J17" s="38"/>
      <c r="K17" s="26">
        <v>4</v>
      </c>
    </row>
    <row r="18" spans="1:11" ht="13.5" customHeight="1" x14ac:dyDescent="0.25">
      <c r="A18" s="64"/>
      <c r="B18" s="65"/>
      <c r="C18" s="66"/>
      <c r="D18" s="30" t="s">
        <v>31</v>
      </c>
      <c r="E18" s="31"/>
      <c r="F18" s="31"/>
      <c r="G18" s="31"/>
      <c r="H18" s="31"/>
      <c r="I18" s="31"/>
      <c r="J18" s="32"/>
      <c r="K18" s="27">
        <v>4</v>
      </c>
    </row>
    <row r="19" spans="1:11" ht="13.5" customHeight="1" x14ac:dyDescent="0.25">
      <c r="A19" s="64"/>
      <c r="B19" s="65"/>
      <c r="C19" s="66"/>
      <c r="D19" s="30"/>
      <c r="E19" s="31"/>
      <c r="F19" s="31"/>
      <c r="G19" s="31"/>
      <c r="H19" s="31"/>
      <c r="I19" s="31"/>
      <c r="J19" s="32"/>
      <c r="K19" s="27"/>
    </row>
    <row r="20" spans="1:11" ht="13.5" customHeight="1" x14ac:dyDescent="0.25">
      <c r="A20" s="64"/>
      <c r="B20" s="65"/>
      <c r="C20" s="66"/>
      <c r="D20" s="30"/>
      <c r="E20" s="31"/>
      <c r="F20" s="31"/>
      <c r="G20" s="31"/>
      <c r="H20" s="31"/>
      <c r="I20" s="31"/>
      <c r="J20" s="32"/>
      <c r="K20" s="27"/>
    </row>
    <row r="21" spans="1:11" ht="13.5" customHeight="1" x14ac:dyDescent="0.25">
      <c r="A21" s="64"/>
      <c r="B21" s="65"/>
      <c r="C21" s="66"/>
      <c r="D21" s="30"/>
      <c r="E21" s="31"/>
      <c r="F21" s="31"/>
      <c r="G21" s="31"/>
      <c r="H21" s="31"/>
      <c r="I21" s="31"/>
      <c r="J21" s="32"/>
      <c r="K21" s="27"/>
    </row>
    <row r="22" spans="1:11" ht="13.5" customHeight="1" x14ac:dyDescent="0.25">
      <c r="A22" s="64"/>
      <c r="B22" s="65"/>
      <c r="C22" s="66"/>
      <c r="D22" s="30"/>
      <c r="E22" s="31"/>
      <c r="F22" s="31"/>
      <c r="G22" s="31"/>
      <c r="H22" s="31"/>
      <c r="I22" s="31"/>
      <c r="J22" s="32"/>
      <c r="K22" s="27"/>
    </row>
    <row r="23" spans="1:11" ht="13.5" customHeight="1" x14ac:dyDescent="0.25">
      <c r="A23" s="64"/>
      <c r="B23" s="65"/>
      <c r="C23" s="66"/>
      <c r="D23" s="33"/>
      <c r="E23" s="34"/>
      <c r="F23" s="34"/>
      <c r="G23" s="34"/>
      <c r="H23" s="34"/>
      <c r="I23" s="34"/>
      <c r="J23" s="35"/>
      <c r="K23" s="28"/>
    </row>
    <row r="24" spans="1:11" ht="13.5" customHeight="1" x14ac:dyDescent="0.25">
      <c r="A24" s="64" t="s">
        <v>8</v>
      </c>
      <c r="B24" s="65">
        <f>B32-1</f>
        <v>43040</v>
      </c>
      <c r="C24" s="66">
        <f>SUM(K24:K31)</f>
        <v>8</v>
      </c>
      <c r="D24" s="30" t="s">
        <v>26</v>
      </c>
      <c r="E24" s="31"/>
      <c r="F24" s="31"/>
      <c r="G24" s="31"/>
      <c r="H24" s="31"/>
      <c r="I24" s="31"/>
      <c r="J24" s="32"/>
      <c r="K24" s="26">
        <v>8</v>
      </c>
    </row>
    <row r="25" spans="1:11" ht="13.5" customHeight="1" x14ac:dyDescent="0.25">
      <c r="A25" s="64"/>
      <c r="B25" s="65"/>
      <c r="C25" s="66"/>
      <c r="D25" s="30"/>
      <c r="E25" s="31"/>
      <c r="F25" s="31"/>
      <c r="G25" s="31"/>
      <c r="H25" s="31"/>
      <c r="I25" s="31"/>
      <c r="J25" s="32"/>
      <c r="K25" s="27"/>
    </row>
    <row r="26" spans="1:11" ht="13.5" customHeight="1" x14ac:dyDescent="0.25">
      <c r="A26" s="64"/>
      <c r="B26" s="65"/>
      <c r="C26" s="66"/>
      <c r="D26" s="30"/>
      <c r="E26" s="31"/>
      <c r="F26" s="31"/>
      <c r="G26" s="31"/>
      <c r="H26" s="31"/>
      <c r="I26" s="31"/>
      <c r="J26" s="32"/>
      <c r="K26" s="27"/>
    </row>
    <row r="27" spans="1:11" ht="13.5" customHeight="1" x14ac:dyDescent="0.25">
      <c r="A27" s="64"/>
      <c r="B27" s="65"/>
      <c r="C27" s="66"/>
      <c r="D27" s="30"/>
      <c r="E27" s="31"/>
      <c r="F27" s="31"/>
      <c r="G27" s="31"/>
      <c r="H27" s="31"/>
      <c r="I27" s="31"/>
      <c r="J27" s="32"/>
      <c r="K27" s="27"/>
    </row>
    <row r="28" spans="1:11" ht="13.5" customHeight="1" x14ac:dyDescent="0.25">
      <c r="A28" s="64"/>
      <c r="B28" s="65"/>
      <c r="C28" s="66"/>
      <c r="D28" s="30"/>
      <c r="E28" s="31"/>
      <c r="F28" s="31"/>
      <c r="G28" s="31"/>
      <c r="H28" s="31"/>
      <c r="I28" s="31"/>
      <c r="J28" s="32"/>
      <c r="K28" s="27"/>
    </row>
    <row r="29" spans="1:11" ht="13.5" customHeight="1" x14ac:dyDescent="0.25">
      <c r="A29" s="64"/>
      <c r="B29" s="65"/>
      <c r="C29" s="66"/>
      <c r="D29" s="30"/>
      <c r="E29" s="31"/>
      <c r="F29" s="31"/>
      <c r="G29" s="31"/>
      <c r="H29" s="31"/>
      <c r="I29" s="31"/>
      <c r="J29" s="32"/>
      <c r="K29" s="27"/>
    </row>
    <row r="30" spans="1:11" ht="13.5" customHeight="1" x14ac:dyDescent="0.25">
      <c r="A30" s="64"/>
      <c r="B30" s="65"/>
      <c r="C30" s="66"/>
      <c r="D30" s="30"/>
      <c r="E30" s="31"/>
      <c r="F30" s="31"/>
      <c r="G30" s="31"/>
      <c r="H30" s="31"/>
      <c r="I30" s="31"/>
      <c r="J30" s="32"/>
      <c r="K30" s="27"/>
    </row>
    <row r="31" spans="1:11" ht="13.5" customHeight="1" x14ac:dyDescent="0.25">
      <c r="A31" s="64"/>
      <c r="B31" s="65"/>
      <c r="C31" s="66"/>
      <c r="D31" s="33"/>
      <c r="E31" s="34"/>
      <c r="F31" s="34"/>
      <c r="G31" s="34"/>
      <c r="H31" s="34"/>
      <c r="I31" s="34"/>
      <c r="J31" s="35"/>
      <c r="K31" s="28"/>
    </row>
    <row r="32" spans="1:11" ht="13.5" customHeight="1" x14ac:dyDescent="0.25">
      <c r="A32" s="64" t="s">
        <v>9</v>
      </c>
      <c r="B32" s="65">
        <f>B39-1</f>
        <v>43041</v>
      </c>
      <c r="C32" s="66">
        <f>SUM(K32:K38)</f>
        <v>8</v>
      </c>
      <c r="D32" s="36" t="s">
        <v>23</v>
      </c>
      <c r="E32" s="37"/>
      <c r="F32" s="37"/>
      <c r="G32" s="37"/>
      <c r="H32" s="37"/>
      <c r="I32" s="37"/>
      <c r="J32" s="38"/>
      <c r="K32" s="26">
        <v>0.5</v>
      </c>
    </row>
    <row r="33" spans="1:11" ht="13.5" customHeight="1" x14ac:dyDescent="0.25">
      <c r="A33" s="64"/>
      <c r="B33" s="65"/>
      <c r="C33" s="66"/>
      <c r="D33" s="30" t="s">
        <v>24</v>
      </c>
      <c r="E33" s="31"/>
      <c r="F33" s="31"/>
      <c r="G33" s="31"/>
      <c r="H33" s="31"/>
      <c r="I33" s="31"/>
      <c r="J33" s="32"/>
      <c r="K33" s="27">
        <v>1</v>
      </c>
    </row>
    <row r="34" spans="1:11" ht="13.5" customHeight="1" x14ac:dyDescent="0.25">
      <c r="A34" s="64"/>
      <c r="B34" s="65"/>
      <c r="C34" s="66"/>
      <c r="D34" s="30" t="s">
        <v>25</v>
      </c>
      <c r="E34" s="31"/>
      <c r="F34" s="31"/>
      <c r="G34" s="31"/>
      <c r="H34" s="31"/>
      <c r="I34" s="31"/>
      <c r="J34" s="32"/>
      <c r="K34" s="27">
        <v>4</v>
      </c>
    </row>
    <row r="35" spans="1:11" ht="13.5" customHeight="1" x14ac:dyDescent="0.25">
      <c r="A35" s="64"/>
      <c r="B35" s="65"/>
      <c r="C35" s="66"/>
      <c r="D35" s="30" t="s">
        <v>27</v>
      </c>
      <c r="E35" s="31"/>
      <c r="F35" s="31"/>
      <c r="G35" s="31"/>
      <c r="H35" s="31"/>
      <c r="I35" s="31"/>
      <c r="J35" s="32"/>
      <c r="K35" s="27">
        <v>2.5</v>
      </c>
    </row>
    <row r="36" spans="1:11" ht="13.5" customHeight="1" x14ac:dyDescent="0.25">
      <c r="A36" s="64"/>
      <c r="B36" s="65"/>
      <c r="C36" s="66"/>
      <c r="D36" s="30"/>
      <c r="E36" s="31"/>
      <c r="F36" s="31"/>
      <c r="G36" s="31"/>
      <c r="H36" s="31"/>
      <c r="I36" s="31"/>
      <c r="J36" s="32"/>
      <c r="K36" s="27"/>
    </row>
    <row r="37" spans="1:11" ht="13.5" customHeight="1" x14ac:dyDescent="0.25">
      <c r="A37" s="64"/>
      <c r="B37" s="65"/>
      <c r="C37" s="66"/>
      <c r="D37" s="30"/>
      <c r="E37" s="31"/>
      <c r="F37" s="31"/>
      <c r="G37" s="31"/>
      <c r="H37" s="31"/>
      <c r="I37" s="31"/>
      <c r="J37" s="32"/>
      <c r="K37" s="27"/>
    </row>
    <row r="38" spans="1:11" ht="13.5" customHeight="1" x14ac:dyDescent="0.25">
      <c r="A38" s="64"/>
      <c r="B38" s="65"/>
      <c r="C38" s="66"/>
      <c r="D38" s="33"/>
      <c r="E38" s="34"/>
      <c r="F38" s="34"/>
      <c r="G38" s="34"/>
      <c r="H38" s="34"/>
      <c r="I38" s="34"/>
      <c r="J38" s="35"/>
      <c r="K38" s="28"/>
    </row>
    <row r="39" spans="1:11" ht="13.5" customHeight="1" x14ac:dyDescent="0.25">
      <c r="A39" s="64" t="s">
        <v>10</v>
      </c>
      <c r="B39" s="65">
        <f>B46-1</f>
        <v>43042</v>
      </c>
      <c r="C39" s="66">
        <f>SUM(K39:K45)</f>
        <v>8</v>
      </c>
      <c r="D39" s="36" t="s">
        <v>23</v>
      </c>
      <c r="E39" s="37"/>
      <c r="F39" s="37"/>
      <c r="G39" s="37"/>
      <c r="H39" s="37"/>
      <c r="I39" s="37"/>
      <c r="J39" s="38"/>
      <c r="K39" s="26">
        <v>0.5</v>
      </c>
    </row>
    <row r="40" spans="1:11" ht="13.5" customHeight="1" x14ac:dyDescent="0.25">
      <c r="A40" s="64"/>
      <c r="B40" s="65"/>
      <c r="C40" s="66"/>
      <c r="D40" s="30" t="s">
        <v>32</v>
      </c>
      <c r="E40" s="31"/>
      <c r="F40" s="31"/>
      <c r="G40" s="31"/>
      <c r="H40" s="31"/>
      <c r="I40" s="31"/>
      <c r="J40" s="32"/>
      <c r="K40" s="27">
        <v>7.5</v>
      </c>
    </row>
    <row r="41" spans="1:11" ht="13.5" customHeight="1" x14ac:dyDescent="0.25">
      <c r="A41" s="64"/>
      <c r="B41" s="65"/>
      <c r="C41" s="66"/>
      <c r="D41" s="30"/>
      <c r="E41" s="31"/>
      <c r="F41" s="31"/>
      <c r="G41" s="31"/>
      <c r="H41" s="31"/>
      <c r="I41" s="31"/>
      <c r="J41" s="32"/>
      <c r="K41" s="27"/>
    </row>
    <row r="42" spans="1:11" ht="13.5" customHeight="1" x14ac:dyDescent="0.25">
      <c r="A42" s="64"/>
      <c r="B42" s="65"/>
      <c r="C42" s="66"/>
      <c r="D42" s="30"/>
      <c r="E42" s="31"/>
      <c r="F42" s="31"/>
      <c r="G42" s="31"/>
      <c r="H42" s="31"/>
      <c r="I42" s="31"/>
      <c r="J42" s="32"/>
      <c r="K42" s="27"/>
    </row>
    <row r="43" spans="1:11" ht="13.5" customHeight="1" x14ac:dyDescent="0.25">
      <c r="A43" s="64"/>
      <c r="B43" s="65"/>
      <c r="C43" s="66"/>
      <c r="D43" s="30"/>
      <c r="E43" s="31"/>
      <c r="F43" s="31"/>
      <c r="G43" s="31"/>
      <c r="H43" s="31"/>
      <c r="I43" s="31"/>
      <c r="J43" s="32"/>
      <c r="K43" s="27"/>
    </row>
    <row r="44" spans="1:11" ht="13.5" customHeight="1" x14ac:dyDescent="0.25">
      <c r="A44" s="64"/>
      <c r="B44" s="65"/>
      <c r="C44" s="66"/>
      <c r="D44" s="30"/>
      <c r="E44" s="31"/>
      <c r="F44" s="31"/>
      <c r="G44" s="31"/>
      <c r="H44" s="31"/>
      <c r="I44" s="31"/>
      <c r="J44" s="32"/>
      <c r="K44" s="27"/>
    </row>
    <row r="45" spans="1:11" ht="13.5" customHeight="1" x14ac:dyDescent="0.25">
      <c r="A45" s="64"/>
      <c r="B45" s="65"/>
      <c r="C45" s="66"/>
      <c r="D45" s="33"/>
      <c r="E45" s="34"/>
      <c r="F45" s="34"/>
      <c r="G45" s="34"/>
      <c r="H45" s="34"/>
      <c r="I45" s="34"/>
      <c r="J45" s="35"/>
      <c r="K45" s="28"/>
    </row>
    <row r="46" spans="1:11" ht="13.5" customHeight="1" x14ac:dyDescent="0.25">
      <c r="A46" s="12" t="s">
        <v>11</v>
      </c>
      <c r="B46" s="13">
        <f>I4</f>
        <v>43043</v>
      </c>
      <c r="C46" s="14">
        <f>K46</f>
        <v>0</v>
      </c>
      <c r="D46" s="67"/>
      <c r="E46" s="68"/>
      <c r="F46" s="68"/>
      <c r="G46" s="68"/>
      <c r="H46" s="68"/>
      <c r="I46" s="68"/>
      <c r="J46" s="69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17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C24:C31"/>
    <mergeCell ref="D26:J2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41:J41"/>
    <mergeCell ref="D19:J19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D16:J16"/>
    <mergeCell ref="D17:J17"/>
    <mergeCell ref="D18:J18"/>
    <mergeCell ref="D8:J8"/>
    <mergeCell ref="D12:J12"/>
    <mergeCell ref="D34:J34"/>
    <mergeCell ref="D27:J27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38:J38"/>
    <mergeCell ref="D39:J39"/>
    <mergeCell ref="D40:J40"/>
    <mergeCell ref="D29:J29"/>
    <mergeCell ref="D30:J30"/>
    <mergeCell ref="D31:J31"/>
    <mergeCell ref="D32:J32"/>
    <mergeCell ref="D33:J33"/>
    <mergeCell ref="D35:J35"/>
    <mergeCell ref="D36:J36"/>
    <mergeCell ref="D37:J37"/>
    <mergeCell ref="D23:J23"/>
    <mergeCell ref="D24:J24"/>
    <mergeCell ref="D25:J25"/>
    <mergeCell ref="D28:J28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2017-10-02T19:36:13Z</cp:lastPrinted>
  <dcterms:created xsi:type="dcterms:W3CDTF">2005-12-14T16:39:17Z</dcterms:created>
  <dcterms:modified xsi:type="dcterms:W3CDTF">2017-11-06T18:03:57Z</dcterms:modified>
</cp:coreProperties>
</file>