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minimized="1" xWindow="16500" yWindow="390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<sst xmlns="http://schemas.openxmlformats.org/spreadsheetml/2006/main" count="32" uniqueCount="30">
  <si>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</si>
  <si>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</si>
  <si>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</si>
  <si>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</si>
  <si>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</si>
  <si>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</si>
  <si>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</si>
  <si>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</si>
  <si>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</si>
  <si>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</si>
  <si>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</si>
  <si>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</si>
  <si>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</si>
  <si>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</si>
  <si>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</si>
  <si>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</si>
  <si>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</si>
  <si>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</si>
  <si>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</si>
  <si>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</si>
  <si>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</si>
  <si>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</si>
  <si>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</si>
  <si>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Reports - Defect 964 - Bottel pick liquor case count missing</t>
  </si>
  <si>
    <t>Jasper Reports - unit testing and deployment</t>
  </si>
  <si>
    <t>Jasper Report - Defect 977 - BOL displaying Liquor Empty container Weight</t>
  </si>
  <si>
    <t>Jasper Report - Defect 979 - Continer packing list modification</t>
  </si>
  <si>
    <t>Jasper Repoort - Defect 889 - Incorrect Liquor Cases and Bottel values</t>
  </si>
  <si>
    <t>Jasper Report - Defect 979 - Non Liquor Pieces column added</t>
  </si>
  <si>
    <t>Jasper Report - Defect 985 -  Multiple Order display incorrect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</si>
</sst>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="110" zoomScaleNormal="110" zoomScalePageLayoutView="80" workbookViewId="0">
      <selection activeCell="D37" sqref="D37:J3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5" t="s">
        <v>0</v>
      </c>
      <c r="J1" s="46"/>
      <c r="K1" s="47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8">
        <f>B39</f>
        <v>43280</v>
      </c>
      <c r="J2" s="49"/>
      <c r="K2" s="50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5" t="s">
        <v>7</v>
      </c>
      <c r="J3" s="46"/>
      <c r="K3" s="47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1">
        <v>43281</v>
      </c>
      <c r="J4" s="52"/>
      <c r="K4" s="53"/>
    </row>
    <row r="5" spans="1:11" ht="16.5" x14ac:dyDescent="0.25">
      <c r="A5" s="41" t="s">
        <v>1</v>
      </c>
      <c r="B5" s="42"/>
      <c r="C5" s="42"/>
      <c r="D5" s="42"/>
      <c r="E5" s="42"/>
      <c r="F5" s="54" t="s">
        <v>2</v>
      </c>
      <c r="G5" s="55"/>
      <c r="H5" s="55"/>
      <c r="I5" s="55"/>
      <c r="J5" s="55"/>
      <c r="K5" s="56"/>
    </row>
    <row r="6" spans="1:11" ht="17.25" x14ac:dyDescent="0.3">
      <c r="A6" s="43" t="s">
        <v>20</v>
      </c>
      <c r="B6" s="44"/>
      <c r="C6" s="44"/>
      <c r="D6" s="44"/>
      <c r="E6" s="44"/>
      <c r="F6" s="57" t="s">
        <v>21</v>
      </c>
      <c r="G6" s="58"/>
      <c r="H6" s="58"/>
      <c r="I6" s="58"/>
      <c r="J6" s="58"/>
      <c r="K6" s="59"/>
    </row>
    <row r="7" spans="1:11" ht="17.25" x14ac:dyDescent="0.3">
      <c r="A7" s="60" t="s">
        <v>17</v>
      </c>
      <c r="B7" s="61"/>
      <c r="C7" s="61"/>
      <c r="D7" s="61"/>
      <c r="E7" s="62"/>
      <c r="F7" s="63" t="str">
        <f>CONCATENATE("WMS Project = ",C47," Hours")</f>
        <v>WMS Project = 35 Hours</v>
      </c>
      <c r="G7" s="64"/>
      <c r="H7" s="64"/>
      <c r="I7" s="64"/>
      <c r="J7" s="64"/>
      <c r="K7" s="65"/>
    </row>
    <row r="8" spans="1:11" ht="16.5" x14ac:dyDescent="0.25">
      <c r="A8" s="11" t="s">
        <v>18</v>
      </c>
      <c r="B8" s="11" t="s">
        <v>3</v>
      </c>
      <c r="C8" s="11" t="s">
        <v>4</v>
      </c>
      <c r="D8" s="41" t="s">
        <v>19</v>
      </c>
      <c r="E8" s="42"/>
      <c r="F8" s="42"/>
      <c r="G8" s="42"/>
      <c r="H8" s="42"/>
      <c r="I8" s="42"/>
      <c r="J8" s="42"/>
      <c r="K8" s="11" t="s">
        <v>4</v>
      </c>
    </row>
    <row r="9" spans="1:11" ht="13.5" customHeight="1" x14ac:dyDescent="0.25">
      <c r="A9" s="12" t="s">
        <v>12</v>
      </c>
      <c r="B9" s="13">
        <f>B10-1</f>
        <v>43275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43276</v>
      </c>
      <c r="C10" s="33">
        <f>SUM(K10:K16)</f>
        <v>7</v>
      </c>
      <c r="D10" s="35" t="s">
        <v>23</v>
      </c>
      <c r="E10" s="36"/>
      <c r="F10" s="36"/>
      <c r="G10" s="36"/>
      <c r="H10" s="36"/>
      <c r="I10" s="36"/>
      <c r="J10" s="37"/>
      <c r="K10" s="26">
        <v>7</v>
      </c>
    </row>
    <row r="11" spans="1:11" ht="13.5" customHeight="1" x14ac:dyDescent="0.25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 x14ac:dyDescent="0.25">
      <c r="A12" s="31"/>
      <c r="B12" s="32"/>
      <c r="C12" s="33"/>
      <c r="D12" s="35"/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5"/>
      <c r="E15" s="36"/>
      <c r="F15" s="36"/>
      <c r="G15" s="36"/>
      <c r="H15" s="36"/>
      <c r="I15" s="36"/>
      <c r="J15" s="37"/>
      <c r="K15" s="27"/>
    </row>
    <row r="16" spans="1:11" ht="13.5" customHeight="1" x14ac:dyDescent="0.25">
      <c r="A16" s="31"/>
      <c r="B16" s="32"/>
      <c r="C16" s="33"/>
      <c r="D16" s="38"/>
      <c r="E16" s="39"/>
      <c r="F16" s="39"/>
      <c r="G16" s="39"/>
      <c r="H16" s="39"/>
      <c r="I16" s="39"/>
      <c r="J16" s="40"/>
      <c r="K16" s="28"/>
    </row>
    <row r="17" spans="1:11" ht="13.5" customHeight="1" x14ac:dyDescent="0.25">
      <c r="A17" s="31" t="s">
        <v>14</v>
      </c>
      <c r="B17" s="32">
        <f>B24-1</f>
        <v>43277</v>
      </c>
      <c r="C17" s="33">
        <f>SUM(K17:K23)</f>
        <v>8</v>
      </c>
      <c r="D17" s="35" t="s">
        <v>23</v>
      </c>
      <c r="E17" s="36"/>
      <c r="F17" s="36"/>
      <c r="G17" s="36"/>
      <c r="H17" s="36"/>
      <c r="I17" s="36"/>
      <c r="J17" s="37"/>
      <c r="K17" s="26">
        <v>6</v>
      </c>
    </row>
    <row r="18" spans="1:11" ht="13.5" customHeight="1" x14ac:dyDescent="0.25">
      <c r="A18" s="31"/>
      <c r="B18" s="32"/>
      <c r="C18" s="33"/>
      <c r="D18" s="35" t="s">
        <v>24</v>
      </c>
      <c r="E18" s="36"/>
      <c r="F18" s="36"/>
      <c r="G18" s="36"/>
      <c r="H18" s="36"/>
      <c r="I18" s="36"/>
      <c r="J18" s="37"/>
      <c r="K18" s="27">
        <v>2</v>
      </c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5"/>
      <c r="E22" s="36"/>
      <c r="F22" s="36"/>
      <c r="G22" s="36"/>
      <c r="H22" s="36"/>
      <c r="I22" s="36"/>
      <c r="J22" s="37"/>
      <c r="K22" s="27"/>
    </row>
    <row r="23" spans="1:11" ht="13.5" customHeight="1" x14ac:dyDescent="0.25">
      <c r="A23" s="31"/>
      <c r="B23" s="32"/>
      <c r="C23" s="33"/>
      <c r="D23" s="38"/>
      <c r="E23" s="39"/>
      <c r="F23" s="39"/>
      <c r="G23" s="39"/>
      <c r="H23" s="39"/>
      <c r="I23" s="39"/>
      <c r="J23" s="40"/>
      <c r="K23" s="28"/>
    </row>
    <row r="24" spans="1:11" ht="13.5" customHeight="1" x14ac:dyDescent="0.25">
      <c r="A24" s="31" t="s">
        <v>8</v>
      </c>
      <c r="B24" s="32">
        <f>B32-1</f>
        <v>43278</v>
      </c>
      <c r="C24" s="33">
        <f>SUM(K24:K31)</f>
        <v>7</v>
      </c>
      <c r="D24" s="66" t="s">
        <v>25</v>
      </c>
      <c r="E24" s="67"/>
      <c r="F24" s="67"/>
      <c r="G24" s="67"/>
      <c r="H24" s="67"/>
      <c r="I24" s="67"/>
      <c r="J24" s="68"/>
      <c r="K24" s="26">
        <v>3</v>
      </c>
    </row>
    <row r="25" spans="1:11" ht="13.5" customHeight="1" x14ac:dyDescent="0.25">
      <c r="A25" s="31"/>
      <c r="B25" s="32"/>
      <c r="C25" s="33"/>
      <c r="D25" s="66" t="s">
        <v>26</v>
      </c>
      <c r="E25" s="67"/>
      <c r="F25" s="67"/>
      <c r="G25" s="67"/>
      <c r="H25" s="67"/>
      <c r="I25" s="67"/>
      <c r="J25" s="68"/>
      <c r="K25" s="27">
        <v>4</v>
      </c>
    </row>
    <row r="26" spans="1:11" ht="13.5" customHeight="1" x14ac:dyDescent="0.25">
      <c r="A26" s="31"/>
      <c r="B26" s="32"/>
      <c r="C26" s="33"/>
      <c r="D26" s="35"/>
      <c r="E26" s="36"/>
      <c r="F26" s="36"/>
      <c r="G26" s="36"/>
      <c r="H26" s="36"/>
      <c r="I26" s="36"/>
      <c r="J26" s="37"/>
      <c r="K26" s="27"/>
    </row>
    <row r="27" spans="1:11" ht="13.5" customHeight="1" x14ac:dyDescent="0.25">
      <c r="A27" s="31"/>
      <c r="B27" s="32"/>
      <c r="C27" s="33"/>
      <c r="D27" s="35"/>
      <c r="E27" s="36"/>
      <c r="F27" s="36"/>
      <c r="G27" s="36"/>
      <c r="H27" s="36"/>
      <c r="I27" s="36"/>
      <c r="J27" s="37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7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38"/>
      <c r="E31" s="39"/>
      <c r="F31" s="39"/>
      <c r="G31" s="39"/>
      <c r="H31" s="39"/>
      <c r="I31" s="39"/>
      <c r="J31" s="40"/>
      <c r="K31" s="28"/>
    </row>
    <row r="32" spans="1:11" ht="13.5" customHeight="1" x14ac:dyDescent="0.25">
      <c r="A32" s="31" t="s">
        <v>9</v>
      </c>
      <c r="B32" s="32">
        <f>B39-1</f>
        <v>43279</v>
      </c>
      <c r="C32" s="33">
        <f>SUM(K32:K38)</f>
        <v>7</v>
      </c>
      <c r="D32" s="35" t="s">
        <v>27</v>
      </c>
      <c r="E32" s="36"/>
      <c r="F32" s="36"/>
      <c r="G32" s="36"/>
      <c r="H32" s="36"/>
      <c r="I32" s="36"/>
      <c r="J32" s="37"/>
      <c r="K32" s="26">
        <v>7</v>
      </c>
    </row>
    <row r="33" spans="1:11" ht="13.5" customHeight="1" x14ac:dyDescent="0.25">
      <c r="A33" s="31"/>
      <c r="B33" s="32"/>
      <c r="C33" s="33"/>
      <c r="D33" s="66"/>
      <c r="E33" s="67"/>
      <c r="F33" s="67"/>
      <c r="G33" s="67"/>
      <c r="H33" s="67"/>
      <c r="I33" s="67"/>
      <c r="J33" s="68"/>
      <c r="K33" s="27"/>
    </row>
    <row r="34" spans="1:11" ht="13.5" customHeight="1" x14ac:dyDescent="0.25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38"/>
      <c r="E38" s="39"/>
      <c r="F38" s="39"/>
      <c r="G38" s="39"/>
      <c r="H38" s="39"/>
      <c r="I38" s="39"/>
      <c r="J38" s="40"/>
      <c r="K38" s="28"/>
    </row>
    <row r="39" spans="1:11" ht="13.5" customHeight="1" x14ac:dyDescent="0.25">
      <c r="A39" s="31" t="s">
        <v>10</v>
      </c>
      <c r="B39" s="32">
        <f>B46-1</f>
        <v>43280</v>
      </c>
      <c r="C39" s="33">
        <f>SUM(K39:K45)</f>
        <v>6</v>
      </c>
      <c r="D39" s="35" t="s">
        <v>28</v>
      </c>
      <c r="E39" s="36"/>
      <c r="F39" s="36"/>
      <c r="G39" s="36"/>
      <c r="H39" s="36"/>
      <c r="I39" s="36"/>
      <c r="J39" s="37"/>
      <c r="K39" s="26">
        <v>2</v>
      </c>
    </row>
    <row r="40" spans="1:11" ht="13.5" customHeight="1" x14ac:dyDescent="0.25">
      <c r="A40" s="31"/>
      <c r="B40" s="32"/>
      <c r="C40" s="33"/>
      <c r="D40" s="35" t="s">
        <v>29</v>
      </c>
      <c r="E40" s="36"/>
      <c r="F40" s="36"/>
      <c r="G40" s="36"/>
      <c r="H40" s="36"/>
      <c r="I40" s="36"/>
      <c r="J40" s="37"/>
      <c r="K40" s="27">
        <v>4</v>
      </c>
    </row>
    <row r="41" spans="1:11" ht="13.5" customHeight="1" x14ac:dyDescent="0.25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 x14ac:dyDescent="0.25">
      <c r="A45" s="31"/>
      <c r="B45" s="32"/>
      <c r="C45" s="33"/>
      <c r="D45" s="38"/>
      <c r="E45" s="39"/>
      <c r="F45" s="39"/>
      <c r="G45" s="39"/>
      <c r="H45" s="39"/>
      <c r="I45" s="39"/>
      <c r="J45" s="40"/>
      <c r="K45" s="28"/>
    </row>
    <row r="46" spans="1:11" ht="13.5" customHeight="1" x14ac:dyDescent="0.25">
      <c r="A46" s="12" t="s">
        <v>11</v>
      </c>
      <c r="B46" s="13">
        <f>I4</f>
        <v>43281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35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2018-07-03T17:07:26Z</cp:lastPrinted>
  <dcterms:created xsi:type="dcterms:W3CDTF">2005-12-14T16:39:17Z</dcterms:created>
  <dcterms:modified xsi:type="dcterms:W3CDTF">2018-07-03T17:07:46Z</dcterms:modified>
</cp:coreProperties>
</file>