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<sst xmlns="http://schemas.openxmlformats.org/spreadsheetml/2006/main" count="29" uniqueCount="27">
  <si>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</si>
  <si>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</si>
  <si>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</si>
  <si>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</si>
  <si>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</si>
  <si>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</si>
  <si>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</si>
  <si>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</si>
  <si>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</si>
  <si>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</si>
  <si>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</si>
  <si>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</si>
  <si>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</si>
  <si>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</si>
  <si>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</si>
  <si>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</si>
  <si>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</si>
  <si>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</si>
  <si>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</si>
  <si>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</si>
  <si>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</si>
  <si>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</si>
  <si>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</si>
  <si>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WMS Liquor Support for Cannabis go-live</t>
  </si>
  <si>
    <t>WMS-Java Script hooks for LDB Driver release form</t>
  </si>
  <si>
    <t>Defect Fixes for CPRE Label</t>
  </si>
  <si>
    <t>B/L report enhancement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</si>
</sst>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3" zoomScale="110" zoomScaleNormal="110" zoomScalePageLayoutView="80" workbookViewId="0">
      <selection activeCell="D39" sqref="D39:J39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43364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43365</v>
      </c>
      <c r="J4" s="57"/>
      <c r="K4" s="58"/>
    </row>
    <row r="5" spans="1:11" ht="16.5" x14ac:dyDescent="0.25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 ht="17.25" x14ac:dyDescent="0.3">
      <c r="A6" s="62" t="s">
        <v>20</v>
      </c>
      <c r="B6" s="63"/>
      <c r="C6" s="63"/>
      <c r="D6" s="63"/>
      <c r="E6" s="63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2" t="s">
        <v>17</v>
      </c>
      <c r="B7" s="43"/>
      <c r="C7" s="43"/>
      <c r="D7" s="43"/>
      <c r="E7" s="44"/>
      <c r="F7" s="45" t="str">
        <f>CONCATENATE("WMS Project = ",C47," Hours")</f>
        <v>WMS Project = 30 Hours</v>
      </c>
      <c r="G7" s="46"/>
      <c r="H7" s="46"/>
      <c r="I7" s="46"/>
      <c r="J7" s="46"/>
      <c r="K7" s="47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43359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4" t="s">
        <v>13</v>
      </c>
      <c r="B10" s="65">
        <f>B17-1</f>
        <v>43360</v>
      </c>
      <c r="C10" s="66">
        <f>SUM(K10:K16)</f>
        <v>8</v>
      </c>
      <c r="D10" s="36" t="s">
        <v>24</v>
      </c>
      <c r="E10" s="37"/>
      <c r="F10" s="37"/>
      <c r="G10" s="37"/>
      <c r="H10" s="37"/>
      <c r="I10" s="37"/>
      <c r="J10" s="38"/>
      <c r="K10" s="26">
        <v>8</v>
      </c>
    </row>
    <row r="11" spans="1:11" ht="13.5" customHeight="1" x14ac:dyDescent="0.25">
      <c r="A11" s="64"/>
      <c r="B11" s="65"/>
      <c r="C11" s="66"/>
      <c r="D11" s="36"/>
      <c r="E11" s="37"/>
      <c r="F11" s="37"/>
      <c r="G11" s="37"/>
      <c r="H11" s="37"/>
      <c r="I11" s="37"/>
      <c r="J11" s="38"/>
      <c r="K11" s="27"/>
    </row>
    <row r="12" spans="1:11" ht="13.5" customHeight="1" x14ac:dyDescent="0.25">
      <c r="A12" s="64"/>
      <c r="B12" s="65"/>
      <c r="C12" s="66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4"/>
      <c r="B13" s="65"/>
      <c r="C13" s="66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4"/>
      <c r="B15" s="65"/>
      <c r="C15" s="66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4" t="s">
        <v>14</v>
      </c>
      <c r="B17" s="65">
        <f>B24-1</f>
        <v>43361</v>
      </c>
      <c r="C17" s="66">
        <f>SUM(K17:K23)</f>
        <v>8</v>
      </c>
      <c r="D17" s="36" t="s">
        <v>25</v>
      </c>
      <c r="E17" s="37"/>
      <c r="F17" s="37"/>
      <c r="G17" s="37"/>
      <c r="H17" s="37"/>
      <c r="I17" s="37"/>
      <c r="J17" s="38"/>
      <c r="K17" s="26">
        <v>4</v>
      </c>
    </row>
    <row r="18" spans="1:11" ht="13.5" customHeight="1" x14ac:dyDescent="0.25">
      <c r="A18" s="64"/>
      <c r="B18" s="65"/>
      <c r="C18" s="66"/>
      <c r="D18" s="36" t="s">
        <v>26</v>
      </c>
      <c r="E18" s="37"/>
      <c r="F18" s="37"/>
      <c r="G18" s="37"/>
      <c r="H18" s="37"/>
      <c r="I18" s="37"/>
      <c r="J18" s="38"/>
      <c r="K18" s="27">
        <v>4</v>
      </c>
    </row>
    <row r="19" spans="1:11" ht="13.5" customHeight="1" x14ac:dyDescent="0.25">
      <c r="A19" s="64"/>
      <c r="B19" s="65"/>
      <c r="C19" s="66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4" t="s">
        <v>8</v>
      </c>
      <c r="B24" s="65">
        <f>B32-1</f>
        <v>43362</v>
      </c>
      <c r="C24" s="66">
        <f>SUM(K24:K31)</f>
        <v>0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 x14ac:dyDescent="0.25">
      <c r="A25" s="64"/>
      <c r="B25" s="65"/>
      <c r="C25" s="66"/>
      <c r="D25" s="36"/>
      <c r="E25" s="37"/>
      <c r="F25" s="37"/>
      <c r="G25" s="37"/>
      <c r="H25" s="37"/>
      <c r="I25" s="37"/>
      <c r="J25" s="38"/>
      <c r="K25" s="27"/>
    </row>
    <row r="26" spans="1:11" ht="13.5" customHeight="1" x14ac:dyDescent="0.25">
      <c r="A26" s="64"/>
      <c r="B26" s="65"/>
      <c r="C26" s="66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4"/>
      <c r="B27" s="65"/>
      <c r="C27" s="66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4"/>
      <c r="B31" s="65"/>
      <c r="C31" s="66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4" t="s">
        <v>9</v>
      </c>
      <c r="B32" s="65">
        <f>B39-1</f>
        <v>43363</v>
      </c>
      <c r="C32" s="66">
        <f>SUM(K32:K38)</f>
        <v>0</v>
      </c>
      <c r="D32" s="36"/>
      <c r="E32" s="37"/>
      <c r="F32" s="37"/>
      <c r="G32" s="37"/>
      <c r="H32" s="37"/>
      <c r="I32" s="37"/>
      <c r="J32" s="38"/>
      <c r="K32" s="26"/>
    </row>
    <row r="33" spans="1:11" ht="13.5" customHeight="1" x14ac:dyDescent="0.25">
      <c r="A33" s="64"/>
      <c r="B33" s="65"/>
      <c r="C33" s="66"/>
      <c r="D33" s="36"/>
      <c r="E33" s="37"/>
      <c r="F33" s="37"/>
      <c r="G33" s="37"/>
      <c r="H33" s="37"/>
      <c r="I33" s="37"/>
      <c r="J33" s="38"/>
      <c r="K33" s="27"/>
    </row>
    <row r="34" spans="1:11" ht="13.5" customHeight="1" x14ac:dyDescent="0.25">
      <c r="A34" s="64"/>
      <c r="B34" s="65"/>
      <c r="C34" s="66"/>
      <c r="D34" s="36"/>
      <c r="E34" s="37"/>
      <c r="F34" s="37"/>
      <c r="G34" s="37"/>
      <c r="H34" s="37"/>
      <c r="I34" s="37"/>
      <c r="J34" s="38"/>
      <c r="K34" s="27"/>
    </row>
    <row r="35" spans="1:11" ht="13.5" customHeight="1" x14ac:dyDescent="0.25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4"/>
      <c r="B37" s="65"/>
      <c r="C37" s="66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4" t="s">
        <v>10</v>
      </c>
      <c r="B39" s="65">
        <f>B46-1</f>
        <v>43364</v>
      </c>
      <c r="C39" s="66">
        <f>SUM(K39:K45)</f>
        <v>8</v>
      </c>
      <c r="D39" s="36" t="s">
        <v>24</v>
      </c>
      <c r="E39" s="37"/>
      <c r="F39" s="37"/>
      <c r="G39" s="37"/>
      <c r="H39" s="37"/>
      <c r="I39" s="37"/>
      <c r="J39" s="38"/>
      <c r="K39" s="26">
        <v>8</v>
      </c>
    </row>
    <row r="40" spans="1:11" ht="13.5" customHeight="1" x14ac:dyDescent="0.25">
      <c r="A40" s="64"/>
      <c r="B40" s="65"/>
      <c r="C40" s="66"/>
      <c r="D40" s="36"/>
      <c r="E40" s="37"/>
      <c r="F40" s="37"/>
      <c r="G40" s="37"/>
      <c r="H40" s="37"/>
      <c r="I40" s="37"/>
      <c r="J40" s="38"/>
      <c r="K40" s="26"/>
    </row>
    <row r="41" spans="1:11" ht="13.5" customHeight="1" x14ac:dyDescent="0.25">
      <c r="A41" s="64"/>
      <c r="B41" s="65"/>
      <c r="C41" s="66"/>
      <c r="D41" s="36"/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4"/>
      <c r="B45" s="65"/>
      <c r="C45" s="66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43365</v>
      </c>
      <c r="C46" s="14">
        <f>K46</f>
        <v>6</v>
      </c>
      <c r="D46" s="36" t="s">
        <v>23</v>
      </c>
      <c r="E46" s="37"/>
      <c r="F46" s="37"/>
      <c r="G46" s="37"/>
      <c r="H46" s="37"/>
      <c r="I46" s="37"/>
      <c r="J46" s="38"/>
      <c r="K46" s="29">
        <v>6</v>
      </c>
    </row>
    <row r="47" spans="1:11" ht="16.5" customHeight="1" x14ac:dyDescent="0.3">
      <c r="B47" s="15" t="s">
        <v>5</v>
      </c>
      <c r="C47" s="16">
        <f>SUM(C9:C46)</f>
        <v>30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2018-09-25T22:32:59Z</cp:lastPrinted>
  <dcterms:created xsi:type="dcterms:W3CDTF">2005-12-14T16:39:17Z</dcterms:created>
  <dcterms:modified xsi:type="dcterms:W3CDTF">2018-09-25T22:36:05Z</dcterms:modified>
</cp:coreProperties>
</file>