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<sst xmlns="http://schemas.openxmlformats.org/spreadsheetml/2006/main" count="42" uniqueCount="39">
  <si>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</si>
  <si>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</si>
  <si>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</si>
  <si>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</si>
  <si>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</si>
  <si>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</si>
  <si>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</si>
  <si>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</si>
  <si>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</si>
  <si>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</si>
  <si>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</si>
  <si>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</si>
  <si>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</si>
  <si>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</si>
  <si>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</si>
  <si>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</si>
  <si>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</si>
  <si>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</si>
  <si>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</si>
  <si>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</si>
  <si>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</si>
  <si>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</si>
  <si>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</si>
  <si>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Outbound Summary Report - Deployment script using mdtool</t>
  </si>
  <si>
    <t>Outbound Summary Report - Backfilling and Verification</t>
  </si>
  <si>
    <t>Outbound Status Report - Unit Testing</t>
  </si>
  <si>
    <t>Outbound Status Report - Fixes for Customer Order</t>
  </si>
  <si>
    <t xml:space="preserve">Mdtool Deployment Script </t>
  </si>
  <si>
    <t xml:space="preserve">Unit Testing </t>
  </si>
  <si>
    <t>Prepared deployment script</t>
  </si>
  <si>
    <t>Unit Testing all shipping document</t>
  </si>
  <si>
    <t>Integration Testing</t>
  </si>
  <si>
    <t>Outbound Summary - Compute cases and bottles for non-containerized orders</t>
  </si>
  <si>
    <t>Outbound Stager Report - Add door location in other container locations</t>
  </si>
  <si>
    <t xml:space="preserve">Outboud Status Report- md-tool deployment Scripts </t>
  </si>
  <si>
    <t xml:space="preserve">Outbound Summary Report - Add Shipping document view </t>
  </si>
  <si>
    <t>Outbound Summary Report - Fixes for Case count and bottle count for Shipment completed by Trailer</t>
  </si>
  <si>
    <t>Backfilling</t>
  </si>
  <si>
    <t>Outbound Summary - development of cases and bottles count for non-containerized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</si>
</sst>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D12" sqref="D12:J12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3">
        <f>B39</f>
        <v>43420</v>
      </c>
      <c r="J2" s="54"/>
      <c r="K2" s="55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6">
        <v>43421</v>
      </c>
      <c r="J4" s="57"/>
      <c r="K4" s="58"/>
    </row>
    <row r="5" spans="1:11" ht="16.5" x14ac:dyDescent="0.25">
      <c r="A5" s="48" t="s">
        <v>1</v>
      </c>
      <c r="B5" s="49"/>
      <c r="C5" s="49"/>
      <c r="D5" s="49"/>
      <c r="E5" s="49"/>
      <c r="F5" s="59" t="s">
        <v>2</v>
      </c>
      <c r="G5" s="60"/>
      <c r="H5" s="60"/>
      <c r="I5" s="60"/>
      <c r="J5" s="60"/>
      <c r="K5" s="61"/>
    </row>
    <row r="6" spans="1:11" ht="17.25" x14ac:dyDescent="0.3">
      <c r="A6" s="62" t="s">
        <v>20</v>
      </c>
      <c r="B6" s="63"/>
      <c r="C6" s="63"/>
      <c r="D6" s="63"/>
      <c r="E6" s="63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2" t="s">
        <v>17</v>
      </c>
      <c r="B7" s="43"/>
      <c r="C7" s="43"/>
      <c r="D7" s="43"/>
      <c r="E7" s="44"/>
      <c r="F7" s="45" t="str">
        <f>CONCATENATE("WMS Project = ",C47," Hours")</f>
        <v>WMS Project = 58 Hours</v>
      </c>
      <c r="G7" s="46"/>
      <c r="H7" s="46"/>
      <c r="I7" s="46"/>
      <c r="J7" s="46"/>
      <c r="K7" s="47"/>
    </row>
    <row r="8" spans="1:11" ht="16.5" x14ac:dyDescent="0.25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 x14ac:dyDescent="0.25">
      <c r="A9" s="12" t="s">
        <v>12</v>
      </c>
      <c r="B9" s="13">
        <f>B10-1</f>
        <v>43415</v>
      </c>
      <c r="C9" s="14">
        <f>K9</f>
        <v>4</v>
      </c>
      <c r="D9" s="36" t="s">
        <v>38</v>
      </c>
      <c r="E9" s="37"/>
      <c r="F9" s="37"/>
      <c r="G9" s="37"/>
      <c r="H9" s="37"/>
      <c r="I9" s="37"/>
      <c r="J9" s="38"/>
      <c r="K9" s="25">
        <v>4</v>
      </c>
    </row>
    <row r="10" spans="1:11" ht="13.5" customHeight="1" x14ac:dyDescent="0.25">
      <c r="A10" s="64" t="s">
        <v>13</v>
      </c>
      <c r="B10" s="65">
        <f>B17-1</f>
        <v>43416</v>
      </c>
      <c r="C10" s="66">
        <f>SUM(K10:K16)</f>
        <v>10</v>
      </c>
      <c r="D10" s="36" t="s">
        <v>32</v>
      </c>
      <c r="E10" s="37"/>
      <c r="F10" s="37"/>
      <c r="G10" s="37"/>
      <c r="H10" s="37"/>
      <c r="I10" s="37"/>
      <c r="J10" s="38"/>
      <c r="K10" s="26">
        <v>6</v>
      </c>
    </row>
    <row r="11" spans="1:11" ht="13.5" customHeight="1" x14ac:dyDescent="0.25">
      <c r="A11" s="64"/>
      <c r="B11" s="65"/>
      <c r="C11" s="66"/>
      <c r="D11" s="36" t="s">
        <v>23</v>
      </c>
      <c r="E11" s="37"/>
      <c r="F11" s="37"/>
      <c r="G11" s="37"/>
      <c r="H11" s="37"/>
      <c r="I11" s="37"/>
      <c r="J11" s="38"/>
      <c r="K11" s="27">
        <v>2</v>
      </c>
    </row>
    <row r="12" spans="1:11" ht="13.5" customHeight="1" x14ac:dyDescent="0.25">
      <c r="A12" s="64"/>
      <c r="B12" s="65"/>
      <c r="C12" s="66"/>
      <c r="D12" s="33" t="s">
        <v>24</v>
      </c>
      <c r="E12" s="34"/>
      <c r="F12" s="34"/>
      <c r="G12" s="34"/>
      <c r="H12" s="34"/>
      <c r="I12" s="34"/>
      <c r="J12" s="35"/>
      <c r="K12" s="27">
        <v>2</v>
      </c>
    </row>
    <row r="13" spans="1:11" ht="13.5" customHeight="1" x14ac:dyDescent="0.25">
      <c r="A13" s="64"/>
      <c r="B13" s="65"/>
      <c r="C13" s="66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4"/>
      <c r="B14" s="65"/>
      <c r="C14" s="66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4"/>
      <c r="B15" s="65"/>
      <c r="C15" s="66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4"/>
      <c r="B16" s="65"/>
      <c r="C16" s="66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4" t="s">
        <v>14</v>
      </c>
      <c r="B17" s="65">
        <f>B24-1</f>
        <v>43417</v>
      </c>
      <c r="C17" s="66">
        <f>SUM(K17:K23)</f>
        <v>11</v>
      </c>
      <c r="D17" s="36" t="s">
        <v>33</v>
      </c>
      <c r="E17" s="37"/>
      <c r="F17" s="37"/>
      <c r="G17" s="37"/>
      <c r="H17" s="37"/>
      <c r="I17" s="37"/>
      <c r="J17" s="38"/>
      <c r="K17" s="26">
        <v>6</v>
      </c>
    </row>
    <row r="18" spans="1:11" ht="13.5" customHeight="1" x14ac:dyDescent="0.25">
      <c r="A18" s="64"/>
      <c r="B18" s="65"/>
      <c r="C18" s="66"/>
      <c r="D18" s="36" t="s">
        <v>25</v>
      </c>
      <c r="E18" s="37"/>
      <c r="F18" s="37"/>
      <c r="G18" s="37"/>
      <c r="H18" s="37"/>
      <c r="I18" s="37"/>
      <c r="J18" s="38"/>
      <c r="K18" s="27">
        <v>3</v>
      </c>
    </row>
    <row r="19" spans="1:11" ht="13.5" customHeight="1" x14ac:dyDescent="0.25">
      <c r="A19" s="64"/>
      <c r="B19" s="65"/>
      <c r="C19" s="66"/>
      <c r="D19" s="33" t="s">
        <v>34</v>
      </c>
      <c r="E19" s="34"/>
      <c r="F19" s="34"/>
      <c r="G19" s="34"/>
      <c r="H19" s="34"/>
      <c r="I19" s="34"/>
      <c r="J19" s="35"/>
      <c r="K19" s="27">
        <v>2</v>
      </c>
    </row>
    <row r="20" spans="1:11" ht="13.5" customHeight="1" x14ac:dyDescent="0.25">
      <c r="A20" s="64"/>
      <c r="B20" s="65"/>
      <c r="C20" s="66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4"/>
      <c r="B21" s="65"/>
      <c r="C21" s="66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4"/>
      <c r="B22" s="65"/>
      <c r="C22" s="66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4"/>
      <c r="B23" s="65"/>
      <c r="C23" s="66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4" t="s">
        <v>8</v>
      </c>
      <c r="B24" s="65">
        <f>B32-1</f>
        <v>43418</v>
      </c>
      <c r="C24" s="66">
        <f>SUM(K24:K31)</f>
        <v>10</v>
      </c>
      <c r="D24" s="36" t="s">
        <v>26</v>
      </c>
      <c r="E24" s="37"/>
      <c r="F24" s="37"/>
      <c r="G24" s="37"/>
      <c r="H24" s="37"/>
      <c r="I24" s="37"/>
      <c r="J24" s="38"/>
      <c r="K24" s="26">
        <v>5</v>
      </c>
    </row>
    <row r="25" spans="1:11" ht="13.5" customHeight="1" x14ac:dyDescent="0.25">
      <c r="A25" s="64"/>
      <c r="B25" s="65"/>
      <c r="C25" s="66"/>
      <c r="D25" s="36" t="s">
        <v>28</v>
      </c>
      <c r="E25" s="37"/>
      <c r="F25" s="37"/>
      <c r="G25" s="37"/>
      <c r="H25" s="37"/>
      <c r="I25" s="37"/>
      <c r="J25" s="38"/>
      <c r="K25" s="27">
        <v>3</v>
      </c>
    </row>
    <row r="26" spans="1:11" ht="13.5" customHeight="1" x14ac:dyDescent="0.25">
      <c r="A26" s="64"/>
      <c r="B26" s="65"/>
      <c r="C26" s="66"/>
      <c r="D26" s="36" t="s">
        <v>27</v>
      </c>
      <c r="E26" s="37"/>
      <c r="F26" s="37"/>
      <c r="G26" s="37"/>
      <c r="H26" s="37"/>
      <c r="I26" s="37"/>
      <c r="J26" s="38"/>
      <c r="K26" s="27">
        <v>2</v>
      </c>
    </row>
    <row r="27" spans="1:11" ht="13.5" customHeight="1" x14ac:dyDescent="0.25">
      <c r="A27" s="64"/>
      <c r="B27" s="65"/>
      <c r="C27" s="66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4"/>
      <c r="B28" s="65"/>
      <c r="C28" s="66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4"/>
      <c r="B29" s="65"/>
      <c r="C29" s="66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4"/>
      <c r="B30" s="65"/>
      <c r="C30" s="66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4"/>
      <c r="B31" s="65"/>
      <c r="C31" s="66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4" t="s">
        <v>9</v>
      </c>
      <c r="B32" s="65">
        <f>B39-1</f>
        <v>43419</v>
      </c>
      <c r="C32" s="66">
        <f>SUM(K32:K38)</f>
        <v>12</v>
      </c>
      <c r="D32" s="36" t="s">
        <v>35</v>
      </c>
      <c r="E32" s="37"/>
      <c r="F32" s="37"/>
      <c r="G32" s="37"/>
      <c r="H32" s="37"/>
      <c r="I32" s="37"/>
      <c r="J32" s="38"/>
      <c r="K32" s="26">
        <v>6</v>
      </c>
    </row>
    <row r="33" spans="1:11" ht="13.5" customHeight="1" x14ac:dyDescent="0.25">
      <c r="A33" s="64"/>
      <c r="B33" s="65"/>
      <c r="C33" s="66"/>
      <c r="D33" s="36" t="s">
        <v>29</v>
      </c>
      <c r="E33" s="37"/>
      <c r="F33" s="37"/>
      <c r="G33" s="37"/>
      <c r="H33" s="37"/>
      <c r="I33" s="37"/>
      <c r="J33" s="38"/>
      <c r="K33" s="27">
        <v>2</v>
      </c>
    </row>
    <row r="34" spans="1:11" ht="13.5" customHeight="1" x14ac:dyDescent="0.25">
      <c r="A34" s="64"/>
      <c r="B34" s="65"/>
      <c r="C34" s="66"/>
      <c r="D34" s="36" t="s">
        <v>30</v>
      </c>
      <c r="E34" s="37"/>
      <c r="F34" s="37"/>
      <c r="G34" s="37"/>
      <c r="H34" s="37"/>
      <c r="I34" s="37"/>
      <c r="J34" s="38"/>
      <c r="K34" s="27">
        <v>2</v>
      </c>
    </row>
    <row r="35" spans="1:11" ht="13.5" customHeight="1" x14ac:dyDescent="0.25">
      <c r="A35" s="64"/>
      <c r="B35" s="65"/>
      <c r="C35" s="66"/>
      <c r="D35" s="33" t="s">
        <v>31</v>
      </c>
      <c r="E35" s="34"/>
      <c r="F35" s="34"/>
      <c r="G35" s="34"/>
      <c r="H35" s="34"/>
      <c r="I35" s="34"/>
      <c r="J35" s="35"/>
      <c r="K35" s="27">
        <v>2</v>
      </c>
    </row>
    <row r="36" spans="1:11" ht="13.5" customHeight="1" x14ac:dyDescent="0.25">
      <c r="A36" s="64"/>
      <c r="B36" s="65"/>
      <c r="C36" s="66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4"/>
      <c r="B37" s="65"/>
      <c r="C37" s="66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4"/>
      <c r="B38" s="65"/>
      <c r="C38" s="66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4" t="s">
        <v>10</v>
      </c>
      <c r="B39" s="65">
        <f>B46-1</f>
        <v>43420</v>
      </c>
      <c r="C39" s="66">
        <f>SUM(K39:K45)</f>
        <v>11</v>
      </c>
      <c r="D39" s="36" t="s">
        <v>36</v>
      </c>
      <c r="E39" s="37"/>
      <c r="F39" s="37"/>
      <c r="G39" s="37"/>
      <c r="H39" s="37"/>
      <c r="I39" s="37"/>
      <c r="J39" s="38"/>
      <c r="K39" s="26">
        <v>6</v>
      </c>
    </row>
    <row r="40" spans="1:11" ht="13.5" customHeight="1" x14ac:dyDescent="0.25">
      <c r="A40" s="64"/>
      <c r="B40" s="65"/>
      <c r="C40" s="66"/>
      <c r="D40" s="36" t="s">
        <v>28</v>
      </c>
      <c r="E40" s="37"/>
      <c r="F40" s="37"/>
      <c r="G40" s="37"/>
      <c r="H40" s="37"/>
      <c r="I40" s="37"/>
      <c r="J40" s="38"/>
      <c r="K40" s="26">
        <v>2</v>
      </c>
    </row>
    <row r="41" spans="1:11" ht="13.5" customHeight="1" x14ac:dyDescent="0.25">
      <c r="A41" s="64"/>
      <c r="B41" s="65"/>
      <c r="C41" s="66"/>
      <c r="D41" s="36" t="s">
        <v>27</v>
      </c>
      <c r="E41" s="37"/>
      <c r="F41" s="37"/>
      <c r="G41" s="37"/>
      <c r="H41" s="37"/>
      <c r="I41" s="37"/>
      <c r="J41" s="38"/>
      <c r="K41" s="27">
        <v>2</v>
      </c>
    </row>
    <row r="42" spans="1:11" ht="13.5" customHeight="1" x14ac:dyDescent="0.25">
      <c r="A42" s="64"/>
      <c r="B42" s="65"/>
      <c r="C42" s="66"/>
      <c r="D42" s="33" t="s">
        <v>37</v>
      </c>
      <c r="E42" s="34"/>
      <c r="F42" s="34"/>
      <c r="G42" s="34"/>
      <c r="H42" s="34"/>
      <c r="I42" s="34"/>
      <c r="J42" s="35"/>
      <c r="K42" s="27">
        <v>1</v>
      </c>
    </row>
    <row r="43" spans="1:11" ht="13.5" customHeight="1" x14ac:dyDescent="0.25">
      <c r="A43" s="64"/>
      <c r="B43" s="65"/>
      <c r="C43" s="66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4"/>
      <c r="B44" s="65"/>
      <c r="C44" s="66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4"/>
      <c r="B45" s="65"/>
      <c r="C45" s="66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43421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58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8"/>
      <c r="I50" s="68"/>
      <c r="J50" s="68" t="s">
        <v>16</v>
      </c>
      <c r="K50" s="68"/>
    </row>
    <row r="51" spans="2:11" ht="16.5" customHeight="1" x14ac:dyDescent="0.25">
      <c r="B51" s="22" t="s">
        <v>22</v>
      </c>
      <c r="E51" s="22"/>
      <c r="H51" s="67"/>
      <c r="I51" s="67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2018-11-20T17:56:29Z</dcterms:modified>
</cp:coreProperties>
</file>