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<sst xmlns="http://schemas.openxmlformats.org/spreadsheetml/2006/main" count="37" uniqueCount="34">
  <si>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</si>
  <si>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</si>
  <si>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</si>
  <si>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</si>
  <si>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</si>
  <si>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</si>
  <si>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</si>
  <si>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</si>
  <si>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</si>
  <si>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</si>
  <si>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</si>
  <si>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</si>
  <si>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</si>
  <si>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</si>
  <si>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</si>
  <si>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</si>
  <si>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</si>
  <si>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</si>
  <si>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</si>
  <si>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</si>
  <si>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</si>
  <si>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</si>
  <si>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</si>
  <si>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</si>
  <si>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/>
  </si>
  <si>
    <t>STAT HOLIDAY - New Year</t>
  </si>
  <si>
    <t>LDB Location Full View - MD Tools script fix to add Pick Lot Column</t>
  </si>
  <si>
    <t>WMS Archiving Solution Design and Development</t>
  </si>
  <si>
    <t>INT1 - Enviorment Refresh - Deploy MD Tool files for column changes</t>
  </si>
  <si>
    <t>INT1 - Enviorment Refresh - Deploy BI new developments</t>
  </si>
  <si>
    <t>INT3 - Issue fixes for MD Tool files</t>
  </si>
  <si>
    <t>INT1 - WS Error message Review</t>
  </si>
  <si>
    <t>INT1 - KDC user Logging issue review</t>
  </si>
  <si>
    <t>INT1 - KDC user logging - Review and workarround to fix the logging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</si>
</sst>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9" zoomScaleNormal="100" zoomScalePageLayoutView="80" workbookViewId="0">
      <selection activeCell="D33" sqref="D33:J33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5" t="s">
        <v>0</v>
      </c>
      <c r="J1" s="56"/>
      <c r="K1" s="57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8">
        <f>B39</f>
        <v>43833</v>
      </c>
      <c r="J2" s="59"/>
      <c r="K2" s="60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5" t="s">
        <v>7</v>
      </c>
      <c r="J3" s="56"/>
      <c r="K3" s="57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61">
        <v>43834</v>
      </c>
      <c r="J4" s="62"/>
      <c r="K4" s="63"/>
    </row>
    <row r="5" spans="1:11" ht="16.5" x14ac:dyDescent="0.25">
      <c r="A5" s="48" t="s">
        <v>1</v>
      </c>
      <c r="B5" s="49"/>
      <c r="C5" s="49"/>
      <c r="D5" s="49"/>
      <c r="E5" s="49"/>
      <c r="F5" s="64" t="s">
        <v>2</v>
      </c>
      <c r="G5" s="65"/>
      <c r="H5" s="65"/>
      <c r="I5" s="65"/>
      <c r="J5" s="65"/>
      <c r="K5" s="66"/>
    </row>
    <row r="6" spans="1:11" ht="17.25" x14ac:dyDescent="0.3">
      <c r="A6" s="50" t="s">
        <v>20</v>
      </c>
      <c r="B6" s="51"/>
      <c r="C6" s="51"/>
      <c r="D6" s="51"/>
      <c r="E6" s="51"/>
      <c r="F6" s="67" t="s">
        <v>21</v>
      </c>
      <c r="G6" s="68"/>
      <c r="H6" s="68"/>
      <c r="I6" s="68"/>
      <c r="J6" s="68"/>
      <c r="K6" s="69"/>
    </row>
    <row r="7" spans="1:11" ht="17.25" x14ac:dyDescent="0.3">
      <c r="A7" s="70" t="s">
        <v>17</v>
      </c>
      <c r="B7" s="71"/>
      <c r="C7" s="71"/>
      <c r="D7" s="71"/>
      <c r="E7" s="72"/>
      <c r="F7" s="73" t="str">
        <f>CONCATENATE("KDC Project = ",C47," Hours")</f>
        <v>KDC Project = 46 Hours</v>
      </c>
      <c r="G7" s="74"/>
      <c r="H7" s="74"/>
      <c r="I7" s="74"/>
      <c r="J7" s="74"/>
      <c r="K7" s="75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43828</v>
      </c>
      <c r="C9" s="14">
        <f>K9</f>
        <v>0</v>
      </c>
      <c r="D9" s="52"/>
      <c r="E9" s="53"/>
      <c r="F9" s="53"/>
      <c r="G9" s="53"/>
      <c r="H9" s="53"/>
      <c r="I9" s="53"/>
      <c r="J9" s="54"/>
      <c r="K9" s="25"/>
    </row>
    <row r="10" spans="1:11" ht="13.5" customHeight="1" x14ac:dyDescent="0.25">
      <c r="A10" s="31" t="s">
        <v>13</v>
      </c>
      <c r="B10" s="32">
        <f>B17-1</f>
        <v>43829</v>
      </c>
      <c r="C10" s="33">
        <f>SUM(K10:K16)</f>
        <v>9</v>
      </c>
      <c r="D10" s="35" t="s">
        <v>29</v>
      </c>
      <c r="E10" s="36"/>
      <c r="F10" s="36"/>
      <c r="G10" s="36"/>
      <c r="H10" s="36"/>
      <c r="I10" s="36"/>
      <c r="J10" s="37"/>
      <c r="K10" s="26">
        <v>4</v>
      </c>
    </row>
    <row r="11" spans="1:11" ht="13.5" customHeight="1" x14ac:dyDescent="0.25">
      <c r="A11" s="31"/>
      <c r="B11" s="32"/>
      <c r="C11" s="33"/>
      <c r="D11" s="35" t="s">
        <v>30</v>
      </c>
      <c r="E11" s="36"/>
      <c r="F11" s="36"/>
      <c r="G11" s="36"/>
      <c r="H11" s="36"/>
      <c r="I11" s="36"/>
      <c r="J11" s="37"/>
      <c r="K11" s="27">
        <v>5</v>
      </c>
    </row>
    <row r="12" spans="1:11" ht="13.5" customHeight="1" x14ac:dyDescent="0.25">
      <c r="A12" s="31"/>
      <c r="B12" s="32"/>
      <c r="C12" s="33"/>
      <c r="D12" s="35"/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42"/>
      <c r="E14" s="43"/>
      <c r="F14" s="43"/>
      <c r="G14" s="43"/>
      <c r="H14" s="43"/>
      <c r="I14" s="43"/>
      <c r="J14" s="44"/>
      <c r="K14" s="27"/>
    </row>
    <row r="15" spans="1:11" ht="13.5" customHeight="1" x14ac:dyDescent="0.25">
      <c r="A15" s="31"/>
      <c r="B15" s="32"/>
      <c r="C15" s="33"/>
      <c r="D15" s="42"/>
      <c r="E15" s="43"/>
      <c r="F15" s="43"/>
      <c r="G15" s="43"/>
      <c r="H15" s="43"/>
      <c r="I15" s="43"/>
      <c r="J15" s="44"/>
      <c r="K15" s="27"/>
    </row>
    <row r="16" spans="1:11" ht="13.5" customHeight="1" x14ac:dyDescent="0.25">
      <c r="A16" s="31"/>
      <c r="B16" s="32"/>
      <c r="C16" s="33"/>
      <c r="D16" s="45"/>
      <c r="E16" s="46"/>
      <c r="F16" s="46"/>
      <c r="G16" s="46"/>
      <c r="H16" s="46"/>
      <c r="I16" s="46"/>
      <c r="J16" s="47"/>
      <c r="K16" s="28"/>
    </row>
    <row r="17" spans="1:11" ht="13.5" customHeight="1" x14ac:dyDescent="0.25">
      <c r="A17" s="31" t="s">
        <v>14</v>
      </c>
      <c r="B17" s="32">
        <f>B24-1</f>
        <v>43830</v>
      </c>
      <c r="C17" s="33">
        <f>SUM(K17:K23)</f>
        <v>10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5" t="s">
        <v>28</v>
      </c>
      <c r="E18" s="36"/>
      <c r="F18" s="36"/>
      <c r="G18" s="36"/>
      <c r="H18" s="36"/>
      <c r="I18" s="36"/>
      <c r="J18" s="37"/>
      <c r="K18" s="27">
        <v>8</v>
      </c>
    </row>
    <row r="19" spans="1:11" ht="13.5" customHeight="1" x14ac:dyDescent="0.25">
      <c r="A19" s="31"/>
      <c r="B19" s="32"/>
      <c r="C19" s="33"/>
      <c r="D19" s="35" t="s">
        <v>26</v>
      </c>
      <c r="E19" s="36"/>
      <c r="F19" s="36"/>
      <c r="G19" s="36"/>
      <c r="H19" s="36"/>
      <c r="I19" s="36"/>
      <c r="J19" s="37"/>
      <c r="K19" s="27">
        <v>2</v>
      </c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42"/>
      <c r="E22" s="43"/>
      <c r="F22" s="43"/>
      <c r="G22" s="43"/>
      <c r="H22" s="43"/>
      <c r="I22" s="43"/>
      <c r="J22" s="44"/>
      <c r="K22" s="27"/>
    </row>
    <row r="23" spans="1:11" ht="13.5" customHeight="1" x14ac:dyDescent="0.25">
      <c r="A23" s="31"/>
      <c r="B23" s="32"/>
      <c r="C23" s="33"/>
      <c r="D23" s="45"/>
      <c r="E23" s="46"/>
      <c r="F23" s="46"/>
      <c r="G23" s="46"/>
      <c r="H23" s="46"/>
      <c r="I23" s="46"/>
      <c r="J23" s="47"/>
      <c r="K23" s="28"/>
    </row>
    <row r="24" spans="1:11" ht="13.5" customHeight="1" x14ac:dyDescent="0.25">
      <c r="A24" s="31" t="s">
        <v>8</v>
      </c>
      <c r="B24" s="32">
        <f>B32-1</f>
        <v>43831</v>
      </c>
      <c r="C24" s="33">
        <f>SUM(K24:K31)</f>
        <v>0</v>
      </c>
      <c r="D24" s="35" t="s">
        <v>25</v>
      </c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6"/>
    </row>
    <row r="26" spans="1:11" ht="13.5" customHeight="1" x14ac:dyDescent="0.25">
      <c r="A26" s="31"/>
      <c r="B26" s="32"/>
      <c r="C26" s="33"/>
      <c r="D26" s="35"/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42"/>
      <c r="E27" s="43"/>
      <c r="F27" s="43"/>
      <c r="G27" s="43"/>
      <c r="H27" s="43"/>
      <c r="I27" s="43"/>
      <c r="J27" s="44"/>
      <c r="K27" s="27"/>
    </row>
    <row r="28" spans="1:11" ht="13.5" customHeight="1" x14ac:dyDescent="0.25">
      <c r="A28" s="31"/>
      <c r="B28" s="32"/>
      <c r="C28" s="33"/>
      <c r="D28" s="42"/>
      <c r="E28" s="43"/>
      <c r="F28" s="43"/>
      <c r="G28" s="43"/>
      <c r="H28" s="43"/>
      <c r="I28" s="43"/>
      <c r="J28" s="44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5"/>
      <c r="E31" s="46"/>
      <c r="F31" s="46"/>
      <c r="G31" s="46"/>
      <c r="H31" s="46"/>
      <c r="I31" s="46"/>
      <c r="J31" s="47"/>
      <c r="K31" s="28"/>
    </row>
    <row r="32" spans="1:11" ht="13.5" customHeight="1" x14ac:dyDescent="0.25">
      <c r="A32" s="31" t="s">
        <v>9</v>
      </c>
      <c r="B32" s="32">
        <f>B39-1</f>
        <v>43832</v>
      </c>
      <c r="C32" s="33">
        <f>SUM(K32:K38)</f>
        <v>9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5" t="s">
        <v>26</v>
      </c>
      <c r="E33" s="36"/>
      <c r="F33" s="36"/>
      <c r="G33" s="36"/>
      <c r="H33" s="36"/>
      <c r="I33" s="36"/>
      <c r="J33" s="37"/>
      <c r="K33" s="27">
        <v>6</v>
      </c>
    </row>
    <row r="34" spans="1:11" ht="13.5" customHeight="1" x14ac:dyDescent="0.25">
      <c r="A34" s="31"/>
      <c r="B34" s="32"/>
      <c r="C34" s="33"/>
      <c r="D34" s="35" t="s">
        <v>27</v>
      </c>
      <c r="E34" s="36"/>
      <c r="F34" s="36"/>
      <c r="G34" s="36"/>
      <c r="H34" s="36"/>
      <c r="I34" s="36"/>
      <c r="J34" s="37"/>
      <c r="K34" s="27">
        <v>3</v>
      </c>
    </row>
    <row r="35" spans="1:11" ht="13.5" customHeight="1" x14ac:dyDescent="0.25">
      <c r="A35" s="31"/>
      <c r="B35" s="32"/>
      <c r="C35" s="33"/>
      <c r="D35" s="35" t="s">
        <v>24</v>
      </c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39"/>
      <c r="E36" s="40"/>
      <c r="F36" s="40"/>
      <c r="G36" s="40"/>
      <c r="H36" s="40"/>
      <c r="I36" s="40"/>
      <c r="J36" s="41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5"/>
      <c r="E38" s="46"/>
      <c r="F38" s="46"/>
      <c r="G38" s="46"/>
      <c r="H38" s="46"/>
      <c r="I38" s="46"/>
      <c r="J38" s="47"/>
      <c r="K38" s="28"/>
    </row>
    <row r="39" spans="1:11" ht="13.5" customHeight="1" x14ac:dyDescent="0.25">
      <c r="A39" s="31" t="s">
        <v>10</v>
      </c>
      <c r="B39" s="32">
        <f>B46-1</f>
        <v>43833</v>
      </c>
      <c r="C39" s="33">
        <f>SUM(K39:K45)</f>
        <v>10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 x14ac:dyDescent="0.25">
      <c r="A40" s="31"/>
      <c r="B40" s="32"/>
      <c r="C40" s="33"/>
      <c r="D40" s="35" t="s">
        <v>27</v>
      </c>
      <c r="E40" s="36"/>
      <c r="F40" s="36"/>
      <c r="G40" s="36"/>
      <c r="H40" s="36"/>
      <c r="I40" s="36"/>
      <c r="J40" s="37"/>
      <c r="K40" s="27">
        <v>2</v>
      </c>
    </row>
    <row r="41" spans="1:11" ht="13.5" customHeight="1" x14ac:dyDescent="0.25">
      <c r="A41" s="31"/>
      <c r="B41" s="32"/>
      <c r="C41" s="33"/>
      <c r="D41" s="39" t="s">
        <v>31</v>
      </c>
      <c r="E41" s="40"/>
      <c r="F41" s="40"/>
      <c r="G41" s="40"/>
      <c r="H41" s="40"/>
      <c r="I41" s="40"/>
      <c r="J41" s="41"/>
      <c r="K41" s="27">
        <v>2</v>
      </c>
    </row>
    <row r="42" spans="1:11" ht="13.5" customHeight="1" x14ac:dyDescent="0.25">
      <c r="A42" s="31"/>
      <c r="B42" s="32"/>
      <c r="C42" s="33"/>
      <c r="D42" s="35" t="s">
        <v>32</v>
      </c>
      <c r="E42" s="36"/>
      <c r="F42" s="36"/>
      <c r="G42" s="36"/>
      <c r="H42" s="36"/>
      <c r="I42" s="36"/>
      <c r="J42" s="37"/>
      <c r="K42" s="27">
        <v>6</v>
      </c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42"/>
      <c r="E44" s="43"/>
      <c r="F44" s="43"/>
      <c r="G44" s="43"/>
      <c r="H44" s="43"/>
      <c r="I44" s="43"/>
      <c r="J44" s="44"/>
      <c r="K44" s="27"/>
    </row>
    <row r="45" spans="1:11" ht="13.5" customHeight="1" x14ac:dyDescent="0.25">
      <c r="A45" s="31"/>
      <c r="B45" s="32"/>
      <c r="C45" s="33"/>
      <c r="D45" s="45"/>
      <c r="E45" s="46"/>
      <c r="F45" s="46"/>
      <c r="G45" s="46"/>
      <c r="H45" s="46"/>
      <c r="I45" s="46"/>
      <c r="J45" s="47"/>
      <c r="K45" s="28"/>
    </row>
    <row r="46" spans="1:11" ht="13.5" customHeight="1" x14ac:dyDescent="0.25">
      <c r="A46" s="12" t="s">
        <v>11</v>
      </c>
      <c r="B46" s="13">
        <f>I4</f>
        <v>43834</v>
      </c>
      <c r="C46" s="14">
        <f>K46</f>
        <v>8</v>
      </c>
      <c r="D46" s="35" t="s">
        <v>33</v>
      </c>
      <c r="E46" s="36"/>
      <c r="F46" s="36"/>
      <c r="G46" s="36"/>
      <c r="H46" s="36"/>
      <c r="I46" s="36"/>
      <c r="J46" s="37"/>
      <c r="K46" s="29">
        <v>8</v>
      </c>
    </row>
    <row r="47" spans="1:11" ht="16.5" customHeight="1" x14ac:dyDescent="0.3">
      <c r="B47" s="15" t="s">
        <v>5</v>
      </c>
      <c r="C47" s="16">
        <f>SUM(C9:C46)</f>
        <v>46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2019-12-23T17:57:56Z</cp:lastPrinted>
  <dcterms:created xsi:type="dcterms:W3CDTF">2005-12-14T16:39:17Z</dcterms:created>
  <dcterms:modified xsi:type="dcterms:W3CDTF">2020-01-06T18:16:52Z</dcterms:modified>
</cp:coreProperties>
</file>