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<sst xmlns="http://schemas.openxmlformats.org/spreadsheetml/2006/main" count="43" uniqueCount="40">
  <si>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</si>
  <si>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</si>
  <si>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</si>
  <si>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</si>
  <si>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</si>
  <si>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</si>
  <si>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</si>
  <si>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</si>
  <si>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</si>
  <si>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</si>
  <si>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</si>
  <si>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</si>
  <si>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</si>
  <si>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</si>
  <si>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</si>
  <si>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</si>
  <si>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</si>
  <si>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</si>
  <si>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</si>
  <si>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</si>
  <si>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</si>
  <si>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</si>
  <si>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</si>
  <si>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</si>
  <si>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- Archival Solution</t>
  </si>
  <si>
    <t xml:space="preserve">-- Created Queue Command SQL for Current Histoty and Archive </t>
  </si>
  <si>
    <t xml:space="preserve">INT3 - Stabilization Testing </t>
  </si>
  <si>
    <t>INT3 - Review the issue with the growing files and made fixes</t>
  </si>
  <si>
    <t>-- Review the Log files</t>
  </si>
  <si>
    <t>-- Restarted the enviorment several times with random fixes</t>
  </si>
  <si>
    <t>-- Deleted the Task and Stuck Queue</t>
  </si>
  <si>
    <t>-- Monitor the system for stabilization</t>
  </si>
  <si>
    <t>-- Deleted server log files and clear the cache</t>
  </si>
  <si>
    <t xml:space="preserve">iStore - INC - 571954 </t>
  </si>
  <si>
    <t>-- Setup the Dev3 enviorment to trobleshoot issue with customer order</t>
  </si>
  <si>
    <t>-- Inbound Order - INT3 deployment andk validation.</t>
  </si>
  <si>
    <t>--Inbound Order detail Development fixes</t>
  </si>
  <si>
    <t>--Inbound Order Detail View deployment, fixes and validation in INT3</t>
  </si>
  <si>
    <t xml:space="preserve">--Added Inbound archive views to the menu </t>
  </si>
  <si>
    <t>--Prepared md tool files for the security and role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</si>
</sst>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35" zoomScaleNormal="100" zoomScalePageLayoutView="80" workbookViewId="0">
      <selection activeCell="K46" sqref="K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43966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43967</v>
      </c>
      <c r="J4" s="59"/>
      <c r="K4" s="60"/>
    </row>
    <row r="5" spans="1:11" ht="16.5" x14ac:dyDescent="0.25">
      <c r="A5" s="45" t="s">
        <v>1</v>
      </c>
      <c r="B5" s="46"/>
      <c r="C5" s="46"/>
      <c r="D5" s="46"/>
      <c r="E5" s="46"/>
      <c r="F5" s="61" t="s">
        <v>2</v>
      </c>
      <c r="G5" s="62"/>
      <c r="H5" s="62"/>
      <c r="I5" s="62"/>
      <c r="J5" s="62"/>
      <c r="K5" s="63"/>
    </row>
    <row r="6" spans="1:11" ht="17.25" x14ac:dyDescent="0.3">
      <c r="A6" s="47" t="s">
        <v>20</v>
      </c>
      <c r="B6" s="48"/>
      <c r="C6" s="48"/>
      <c r="D6" s="48"/>
      <c r="E6" s="48"/>
      <c r="F6" s="64" t="s">
        <v>21</v>
      </c>
      <c r="G6" s="65"/>
      <c r="H6" s="65"/>
      <c r="I6" s="65"/>
      <c r="J6" s="65"/>
      <c r="K6" s="66"/>
    </row>
    <row r="7" spans="1:11" ht="17.25" x14ac:dyDescent="0.3">
      <c r="A7" s="67" t="s">
        <v>17</v>
      </c>
      <c r="B7" s="68"/>
      <c r="C7" s="68"/>
      <c r="D7" s="68"/>
      <c r="E7" s="69"/>
      <c r="F7" s="70" t="str">
        <f>CONCATENATE("Wholesale Operations = ",C47," Hours")</f>
        <v>Wholesale Operations = 40 Hours</v>
      </c>
      <c r="G7" s="71"/>
      <c r="H7" s="71"/>
      <c r="I7" s="71"/>
      <c r="J7" s="71"/>
      <c r="K7" s="72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43961</v>
      </c>
      <c r="C9" s="14">
        <f>K9</f>
        <v>0</v>
      </c>
      <c r="D9" s="49"/>
      <c r="E9" s="50"/>
      <c r="F9" s="50"/>
      <c r="G9" s="50"/>
      <c r="H9" s="50"/>
      <c r="I9" s="50"/>
      <c r="J9" s="51"/>
      <c r="K9" s="25"/>
    </row>
    <row r="10" spans="1:11" ht="13.5" customHeight="1" x14ac:dyDescent="0.25">
      <c r="A10" s="31" t="s">
        <v>13</v>
      </c>
      <c r="B10" s="32">
        <f>B17-1</f>
        <v>43962</v>
      </c>
      <c r="C10" s="33">
        <f>SUM(K10:K16)</f>
        <v>9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 x14ac:dyDescent="0.25">
      <c r="A11" s="31"/>
      <c r="B11" s="32"/>
      <c r="C11" s="33"/>
      <c r="D11" s="35" t="s">
        <v>27</v>
      </c>
      <c r="E11" s="36"/>
      <c r="F11" s="36"/>
      <c r="G11" s="36"/>
      <c r="H11" s="36"/>
      <c r="I11" s="36"/>
      <c r="J11" s="37"/>
      <c r="K11" s="27">
        <v>9</v>
      </c>
    </row>
    <row r="12" spans="1:11" ht="13.5" customHeight="1" x14ac:dyDescent="0.25">
      <c r="A12" s="31"/>
      <c r="B12" s="32"/>
      <c r="C12" s="33"/>
      <c r="D12" s="35" t="s">
        <v>28</v>
      </c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 t="s">
        <v>29</v>
      </c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9" t="s">
        <v>30</v>
      </c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31"/>
      <c r="B15" s="32"/>
      <c r="C15" s="33"/>
      <c r="D15" s="39" t="s">
        <v>32</v>
      </c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 t="s">
        <v>31</v>
      </c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43963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26</v>
      </c>
      <c r="E18" s="36"/>
      <c r="F18" s="36"/>
      <c r="G18" s="36"/>
      <c r="H18" s="36"/>
      <c r="I18" s="36"/>
      <c r="J18" s="37"/>
      <c r="K18" s="27">
        <v>5</v>
      </c>
    </row>
    <row r="19" spans="1:11" ht="13.5" customHeight="1" x14ac:dyDescent="0.25">
      <c r="A19" s="31"/>
      <c r="B19" s="32"/>
      <c r="C19" s="33"/>
      <c r="D19" s="39"/>
      <c r="E19" s="40"/>
      <c r="F19" s="40"/>
      <c r="G19" s="40"/>
      <c r="H19" s="40"/>
      <c r="I19" s="40"/>
      <c r="J19" s="41"/>
      <c r="K19" s="27"/>
    </row>
    <row r="20" spans="1:11" ht="13.5" customHeight="1" x14ac:dyDescent="0.25">
      <c r="A20" s="31"/>
      <c r="B20" s="32"/>
      <c r="C20" s="33"/>
      <c r="D20" s="35" t="s">
        <v>24</v>
      </c>
      <c r="E20" s="36"/>
      <c r="F20" s="36"/>
      <c r="G20" s="36"/>
      <c r="H20" s="36"/>
      <c r="I20" s="36"/>
      <c r="J20" s="37"/>
      <c r="K20" s="27">
        <v>4</v>
      </c>
    </row>
    <row r="21" spans="1:11" ht="13.5" customHeight="1" x14ac:dyDescent="0.25">
      <c r="A21" s="31"/>
      <c r="B21" s="32"/>
      <c r="C21" s="33"/>
      <c r="D21" s="35" t="s">
        <v>25</v>
      </c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9"/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43964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>
        <v>8</v>
      </c>
    </row>
    <row r="26" spans="1:11" ht="13.5" customHeight="1" x14ac:dyDescent="0.25">
      <c r="A26" s="31"/>
      <c r="B26" s="32"/>
      <c r="C26" s="33"/>
      <c r="D26" s="35" t="s">
        <v>35</v>
      </c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73" t="s">
        <v>36</v>
      </c>
      <c r="E27" s="74"/>
      <c r="F27" s="74"/>
      <c r="G27" s="74"/>
      <c r="H27" s="74"/>
      <c r="I27" s="74"/>
      <c r="J27" s="75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43965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>
        <v>8</v>
      </c>
    </row>
    <row r="34" spans="1:11" ht="13.5" customHeight="1" x14ac:dyDescent="0.25">
      <c r="A34" s="31"/>
      <c r="B34" s="32"/>
      <c r="C34" s="33"/>
      <c r="D34" s="35" t="s">
        <v>37</v>
      </c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73" t="s">
        <v>38</v>
      </c>
      <c r="E35" s="74"/>
      <c r="F35" s="74"/>
      <c r="G35" s="74"/>
      <c r="H35" s="74"/>
      <c r="I35" s="74"/>
      <c r="J35" s="75"/>
      <c r="K35" s="27"/>
    </row>
    <row r="36" spans="1:11" ht="13.5" customHeight="1" x14ac:dyDescent="0.25">
      <c r="A36" s="31"/>
      <c r="B36" s="32"/>
      <c r="C36" s="33"/>
      <c r="D36" s="73" t="s">
        <v>39</v>
      </c>
      <c r="E36" s="74"/>
      <c r="F36" s="74"/>
      <c r="G36" s="74"/>
      <c r="H36" s="74"/>
      <c r="I36" s="74"/>
      <c r="J36" s="75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 x14ac:dyDescent="0.25">
      <c r="A39" s="31" t="s">
        <v>10</v>
      </c>
      <c r="B39" s="32">
        <f>B46-1</f>
        <v>43966</v>
      </c>
      <c r="C39" s="33">
        <f>SUM(K39:K45)</f>
        <v>6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 t="s">
        <v>33</v>
      </c>
      <c r="E40" s="36"/>
      <c r="F40" s="36"/>
      <c r="G40" s="36"/>
      <c r="H40" s="36"/>
      <c r="I40" s="36"/>
      <c r="J40" s="37"/>
      <c r="K40" s="27">
        <v>6</v>
      </c>
    </row>
    <row r="41" spans="1:11" ht="13.5" customHeight="1" x14ac:dyDescent="0.25">
      <c r="A41" s="31"/>
      <c r="B41" s="32"/>
      <c r="C41" s="33"/>
      <c r="D41" s="73" t="s">
        <v>34</v>
      </c>
      <c r="E41" s="74"/>
      <c r="F41" s="74"/>
      <c r="G41" s="74"/>
      <c r="H41" s="74"/>
      <c r="I41" s="74"/>
      <c r="J41" s="75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43967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2020-05-19T18:46:35Z</dcterms:modified>
</cp:coreProperties>
</file>