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 Mobile - Bradesco\GitHub\Email aniversario\src\test\resources\massa\"/>
    </mc:Choice>
  </mc:AlternateContent>
  <xr:revisionPtr revIDLastSave="0" documentId="13_ncr:1_{7600C6B3-9B16-4622-9083-234A7665B419}" xr6:coauthVersionLast="47" xr6:coauthVersionMax="47" xr10:uidLastSave="{00000000-0000-0000-0000-000000000000}"/>
  <bookViews>
    <workbookView xWindow="-108" yWindow="-108" windowWidth="23256" windowHeight="12456" xr2:uid="{57F8D44D-9E70-46DD-8F27-DB53AA966126}"/>
  </bookViews>
  <sheets>
    <sheet name="Dados" sheetId="1" r:id="rId1"/>
    <sheet name="Email - lembretes" sheetId="2" r:id="rId2"/>
    <sheet name="Planilha2" sheetId="4" r:id="rId3"/>
    <sheet name="Planilha1" sheetId="3" r:id="rId4"/>
  </sheets>
  <definedNames>
    <definedName name="_xlnm._FilterDatabase" localSheetId="0" hidden="1">Dados!$A$1:$Q$47</definedName>
    <definedName name="_xlnm._FilterDatabase" localSheetId="1" hidden="1">'Email - lembretes'!$B$1:$D$5</definedName>
    <definedName name="_xlnm._FilterDatabase" localSheetId="2" hidden="1">Planilha2!$A$1:$E$12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7" i="1" l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D3" i="2"/>
  <c r="D4" i="2"/>
  <c r="D5" i="2"/>
  <c r="D6" i="2"/>
  <c r="D2" i="2" l="1"/>
  <c r="E9" i="2"/>
</calcChain>
</file>

<file path=xl/sharedStrings.xml><?xml version="1.0" encoding="utf-8"?>
<sst xmlns="http://schemas.openxmlformats.org/spreadsheetml/2006/main" count="510" uniqueCount="361">
  <si>
    <t>ID</t>
  </si>
  <si>
    <t>Nome</t>
  </si>
  <si>
    <t>E-mail</t>
  </si>
  <si>
    <t>Endereço</t>
  </si>
  <si>
    <t>Bairro</t>
  </si>
  <si>
    <t>Numero</t>
  </si>
  <si>
    <t>Complemento</t>
  </si>
  <si>
    <t>Cidade</t>
  </si>
  <si>
    <t>Cep</t>
  </si>
  <si>
    <t>Estado</t>
  </si>
  <si>
    <t>Data Nasc</t>
  </si>
  <si>
    <t>Tel com DDD</t>
  </si>
  <si>
    <t>Data entrou NTTDATA</t>
  </si>
  <si>
    <t>Matricula SAP</t>
  </si>
  <si>
    <t>Chave M</t>
  </si>
  <si>
    <t>Data aniversário ano</t>
  </si>
  <si>
    <t>Dia da Semana</t>
  </si>
  <si>
    <t>Álex Santos Cunha</t>
  </si>
  <si>
    <t>R Dr Paulo Carvalho Ferreira</t>
  </si>
  <si>
    <t>Jd Sarah</t>
  </si>
  <si>
    <t>Casa 28</t>
  </si>
  <si>
    <t>São Paulo</t>
  </si>
  <si>
    <t>05382-040</t>
  </si>
  <si>
    <t>(11) 9.8149-7626</t>
  </si>
  <si>
    <t>N/A</t>
  </si>
  <si>
    <t>Alline Cristina Freitas Domanowski</t>
  </si>
  <si>
    <t>Rua Desembargador James Portugal</t>
  </si>
  <si>
    <t>Santa Cândida</t>
  </si>
  <si>
    <t>Apto 83</t>
  </si>
  <si>
    <t>Curitiba</t>
  </si>
  <si>
    <t>82640-180</t>
  </si>
  <si>
    <t>Paraná</t>
  </si>
  <si>
    <t>41-999592975</t>
  </si>
  <si>
    <t>M242947</t>
  </si>
  <si>
    <t>Andre Luiz Andrade</t>
  </si>
  <si>
    <t>Rua Filósofo Huberto Rohden</t>
  </si>
  <si>
    <t>Sítio Cercado</t>
  </si>
  <si>
    <t>Bl-19 | Ap-13</t>
  </si>
  <si>
    <t>(41) 98834-8977</t>
  </si>
  <si>
    <t>M313738</t>
  </si>
  <si>
    <t>Annita Rayssa de França Bonavides</t>
  </si>
  <si>
    <t>Rua José Francisco da Silva</t>
  </si>
  <si>
    <t>Cristo</t>
  </si>
  <si>
    <t>Casa</t>
  </si>
  <si>
    <t>Coronel João Pessoa</t>
  </si>
  <si>
    <t>Paraíba</t>
  </si>
  <si>
    <t>M288818</t>
  </si>
  <si>
    <t>Bruno Assis Siqueira</t>
  </si>
  <si>
    <t>Rua Máximo Marson</t>
  </si>
  <si>
    <t>Jardim Luiza 2</t>
  </si>
  <si>
    <t>Apto 12</t>
  </si>
  <si>
    <t>Franca</t>
  </si>
  <si>
    <t>14407-641</t>
  </si>
  <si>
    <t>(16) 98217-1361</t>
  </si>
  <si>
    <t>m527343</t>
  </si>
  <si>
    <t>Cassio Machado Martins</t>
  </si>
  <si>
    <t>Rua 3, Chacara 91, LT 9, Ed. Cirleida vasconcelos</t>
  </si>
  <si>
    <t>Vicente Pires</t>
  </si>
  <si>
    <t>DF</t>
  </si>
  <si>
    <t>m521124</t>
  </si>
  <si>
    <t>Dario Nonato Dos Santos</t>
  </si>
  <si>
    <t xml:space="preserve">RUA CRUZEIRO DO SUL. </t>
  </si>
  <si>
    <t>CHACARA DO SOLAR III</t>
  </si>
  <si>
    <t>APTO 22 BLOCO 03</t>
  </si>
  <si>
    <t>Santana de Parnaíba</t>
  </si>
  <si>
    <t>06528-070</t>
  </si>
  <si>
    <t>M242442</t>
  </si>
  <si>
    <t>Eduardo de Souza Martins</t>
  </si>
  <si>
    <t>Rua das Flores</t>
  </si>
  <si>
    <t>Parque Viana</t>
  </si>
  <si>
    <t>Barueri</t>
  </si>
  <si>
    <t>06449-110</t>
  </si>
  <si>
    <t>11 - 98380-0664</t>
  </si>
  <si>
    <t>M383150</t>
  </si>
  <si>
    <t>Eduardo Rocha Patinho</t>
  </si>
  <si>
    <t>Rua Guarubei</t>
  </si>
  <si>
    <t>Vila Veloso</t>
  </si>
  <si>
    <t>Casa 15</t>
  </si>
  <si>
    <t>Carapicuiba</t>
  </si>
  <si>
    <t>06332-300</t>
  </si>
  <si>
    <t>11 97548-0279</t>
  </si>
  <si>
    <t>M259640</t>
  </si>
  <si>
    <t>Emerson Fabiano Vieira</t>
  </si>
  <si>
    <t>Rua Nazira Abifadel</t>
  </si>
  <si>
    <t>Parque Arco Íris</t>
  </si>
  <si>
    <t>Residencial</t>
  </si>
  <si>
    <t>Taubaté</t>
  </si>
  <si>
    <t>12061-202</t>
  </si>
  <si>
    <t>M272703</t>
  </si>
  <si>
    <t>Fabiana Souza Santos</t>
  </si>
  <si>
    <t>Rua Dumont</t>
  </si>
  <si>
    <t>Cidade Ariston</t>
  </si>
  <si>
    <t xml:space="preserve">Carapicuiba  </t>
  </si>
  <si>
    <t>M488864</t>
  </si>
  <si>
    <t>Gabriel Nascimento Furtado Deveza</t>
  </si>
  <si>
    <t>Rua Etelvina Pedroso de Gouvea</t>
  </si>
  <si>
    <t>Vila Gomes</t>
  </si>
  <si>
    <t> </t>
  </si>
  <si>
    <t>05590-160</t>
  </si>
  <si>
    <t>33 998753993</t>
  </si>
  <si>
    <t>M492462</t>
  </si>
  <si>
    <t>Isabelle Fernandes Custodio</t>
  </si>
  <si>
    <t>Rua Ana Virginia da Cruz</t>
  </si>
  <si>
    <t>Vila Pouso Alegre</t>
  </si>
  <si>
    <t>06402-100</t>
  </si>
  <si>
    <t>11 9 48849445</t>
  </si>
  <si>
    <t>M289782</t>
  </si>
  <si>
    <t>Jonattan Henrique Scuisato</t>
  </si>
  <si>
    <t>Andre João Gasparin</t>
  </si>
  <si>
    <t>Novo Mundo</t>
  </si>
  <si>
    <t>apto 907</t>
  </si>
  <si>
    <t>(41)99853-4186</t>
  </si>
  <si>
    <t>M323468</t>
  </si>
  <si>
    <t>Jucineia Pereira Mendes</t>
  </si>
  <si>
    <t>Rua Reinaldo casaroli,15</t>
  </si>
  <si>
    <t>Chacara são Silveste</t>
  </si>
  <si>
    <t>(11)95250-3964</t>
  </si>
  <si>
    <t>M316216</t>
  </si>
  <si>
    <t>Kleber Cabarite Da Silva</t>
  </si>
  <si>
    <t>Av. Hodges Danelli</t>
  </si>
  <si>
    <t>Piracanguaba</t>
  </si>
  <si>
    <t>Casa 90</t>
  </si>
  <si>
    <t>12042-230</t>
  </si>
  <si>
    <t>(12)99191-4577</t>
  </si>
  <si>
    <t>M257714</t>
  </si>
  <si>
    <t>Laiane Karla (Da) Silva</t>
  </si>
  <si>
    <t>Av Assembleia de Deus</t>
  </si>
  <si>
    <t>Capibaribe</t>
  </si>
  <si>
    <t>casa</t>
  </si>
  <si>
    <t>São Lourenço da Mata</t>
  </si>
  <si>
    <t>54740-560</t>
  </si>
  <si>
    <t>Pernambuco</t>
  </si>
  <si>
    <t>(81) 996941947</t>
  </si>
  <si>
    <t>M315734</t>
  </si>
  <si>
    <t>Laisa Marques Sousa</t>
  </si>
  <si>
    <t>Rua Tucano</t>
  </si>
  <si>
    <t>Jardim Elzinha</t>
  </si>
  <si>
    <t>Casa 2</t>
  </si>
  <si>
    <t>Carapicuíba</t>
  </si>
  <si>
    <t>São paulo</t>
  </si>
  <si>
    <t>(11) 97024-6344</t>
  </si>
  <si>
    <t>M451429</t>
  </si>
  <si>
    <t>Luana Ferreira Santos</t>
  </si>
  <si>
    <t>Rua Nicolau Policarpo</t>
  </si>
  <si>
    <t>Santa Izabel, SG</t>
  </si>
  <si>
    <t>Casa 13</t>
  </si>
  <si>
    <t>São Gonçalo, Rio de Janeiro</t>
  </si>
  <si>
    <t>24738-765</t>
  </si>
  <si>
    <t>Rio de Janeiro</t>
  </si>
  <si>
    <t>2198245-3640</t>
  </si>
  <si>
    <t>M281332</t>
  </si>
  <si>
    <t>Lucas Santos Erenha</t>
  </si>
  <si>
    <t>Rua Augusto Viana de Castelo</t>
  </si>
  <si>
    <t>Vila Basileia</t>
  </si>
  <si>
    <t>02471-020</t>
  </si>
  <si>
    <t>(11)99960-7001</t>
  </si>
  <si>
    <t>M389822</t>
  </si>
  <si>
    <t>Luciana (Maria) Alves (Carvalho De) Souza</t>
  </si>
  <si>
    <t>Rua Miguel Ferreira Manão</t>
  </si>
  <si>
    <t>Canguerinha</t>
  </si>
  <si>
    <t>Mairinque</t>
  </si>
  <si>
    <t>(11) 99774-3417</t>
  </si>
  <si>
    <t>M451028</t>
  </si>
  <si>
    <t>Luis Miguel Souza Beraldo</t>
  </si>
  <si>
    <t>Rua Noel Rosa</t>
  </si>
  <si>
    <t>Jd. Veloso</t>
  </si>
  <si>
    <t>Osasco</t>
  </si>
  <si>
    <t>06144-300</t>
  </si>
  <si>
    <t>(11) 95842-6425</t>
  </si>
  <si>
    <t>Marcelo Breno Feitosa Farias</t>
  </si>
  <si>
    <t>Rua Daniel Marot</t>
  </si>
  <si>
    <t xml:space="preserve">Vila das Merces </t>
  </si>
  <si>
    <t>04165-080</t>
  </si>
  <si>
    <t>11 98372-6330</t>
  </si>
  <si>
    <t>M271815</t>
  </si>
  <si>
    <t>Marcelo Verri Toste Borges</t>
  </si>
  <si>
    <t>Avenida Santo Antonio</t>
  </si>
  <si>
    <t>Vila Osasco</t>
  </si>
  <si>
    <t>AP 71</t>
  </si>
  <si>
    <t>06086-070</t>
  </si>
  <si>
    <t>11 97344-9592</t>
  </si>
  <si>
    <t>Não tenho</t>
  </si>
  <si>
    <t>Marcos Vinicius Fernandes Vital</t>
  </si>
  <si>
    <t>Rua Honduras</t>
  </si>
  <si>
    <t>Tibery</t>
  </si>
  <si>
    <t>apto 101</t>
  </si>
  <si>
    <t>Uberlândia</t>
  </si>
  <si>
    <t>38405-158</t>
  </si>
  <si>
    <t>Minas Gerais</t>
  </si>
  <si>
    <t>34 9 9214-0179</t>
  </si>
  <si>
    <t>M265653</t>
  </si>
  <si>
    <t>Marina Gabriela Pastorelli Pissuto</t>
  </si>
  <si>
    <t>Rua Xavantes</t>
  </si>
  <si>
    <t>Vila Pires</t>
  </si>
  <si>
    <t>Apto 4</t>
  </si>
  <si>
    <t>Santo André, São Paulo</t>
  </si>
  <si>
    <t>09121-420</t>
  </si>
  <si>
    <t>11 99822-0310</t>
  </si>
  <si>
    <t>M266107</t>
  </si>
  <si>
    <t>Marjory dos Santos Oliveira Pinheiro</t>
  </si>
  <si>
    <t>Rua Henrique Chaves</t>
  </si>
  <si>
    <t>Jardim Ester</t>
  </si>
  <si>
    <t>AP 52 C</t>
  </si>
  <si>
    <t>05372-050</t>
  </si>
  <si>
    <t>11 98920-1351</t>
  </si>
  <si>
    <t>Matheus Moreira de Camargo</t>
  </si>
  <si>
    <t>Rua Rufina Arantes</t>
  </si>
  <si>
    <t>Roosevelt</t>
  </si>
  <si>
    <t>não tem</t>
  </si>
  <si>
    <t>Mayara Nunes (Da) Silva</t>
  </si>
  <si>
    <t xml:space="preserve">Av Central </t>
  </si>
  <si>
    <t xml:space="preserve">Jardim Ipanema </t>
  </si>
  <si>
    <t xml:space="preserve">Casa </t>
  </si>
  <si>
    <t>38406-202</t>
  </si>
  <si>
    <t>(34) 99109-3889</t>
  </si>
  <si>
    <t>M315159</t>
  </si>
  <si>
    <t>Mayara Paula Oliveira</t>
  </si>
  <si>
    <t>Rua Willie Davids</t>
  </si>
  <si>
    <t>Pq. São Quirino</t>
  </si>
  <si>
    <t>Campinas</t>
  </si>
  <si>
    <t>13088-532</t>
  </si>
  <si>
    <t>(19)99289-2365</t>
  </si>
  <si>
    <t>M338616</t>
  </si>
  <si>
    <t>Paulo Vinicius Moreira</t>
  </si>
  <si>
    <t>Rua Alberto Alves Cabral</t>
  </si>
  <si>
    <t>Santa Monica</t>
  </si>
  <si>
    <t>Ap 502</t>
  </si>
  <si>
    <t>38408-226</t>
  </si>
  <si>
    <t>34 991339544</t>
  </si>
  <si>
    <t>M383838</t>
  </si>
  <si>
    <t>Raphaella Oliveira Souza</t>
  </si>
  <si>
    <t xml:space="preserve">Rua Gênova </t>
  </si>
  <si>
    <t>Jardim Europa</t>
  </si>
  <si>
    <t>Casa Funos</t>
  </si>
  <si>
    <t>34-996488307</t>
  </si>
  <si>
    <t>M360894</t>
  </si>
  <si>
    <t>Rita Caetano Oliveira</t>
  </si>
  <si>
    <t>Rua: 9</t>
  </si>
  <si>
    <t>Santa Maria</t>
  </si>
  <si>
    <t>Entre 18 e 20</t>
  </si>
  <si>
    <t>Ituiutaba</t>
  </si>
  <si>
    <t>38304-272</t>
  </si>
  <si>
    <t>34 99164 8466</t>
  </si>
  <si>
    <t>M383151</t>
  </si>
  <si>
    <t>Rodolfo Costa Moreno</t>
  </si>
  <si>
    <t xml:space="preserve">Rua colombo Florence </t>
  </si>
  <si>
    <t>Parque Fongaro</t>
  </si>
  <si>
    <t>04257-045</t>
  </si>
  <si>
    <t>(11) 99538-4987</t>
  </si>
  <si>
    <t>M342457</t>
  </si>
  <si>
    <t>Rogerio Gabriel Silva</t>
  </si>
  <si>
    <t xml:space="preserve">Rua Leina Krespi </t>
  </si>
  <si>
    <t>Pirituba</t>
  </si>
  <si>
    <t>05164-085</t>
  </si>
  <si>
    <t>(11)95415-1807</t>
  </si>
  <si>
    <t>m358680</t>
  </si>
  <si>
    <t>Vinicius Vieira Viviani</t>
  </si>
  <si>
    <t>Avenida Manoel Pedro Pimentel</t>
  </si>
  <si>
    <t>Pq. Continental</t>
  </si>
  <si>
    <t>Apto 42 Bl 4E</t>
  </si>
  <si>
    <t>06020-194</t>
  </si>
  <si>
    <t>(11) 96924-7474</t>
  </si>
  <si>
    <t>M503900</t>
  </si>
  <si>
    <t>Vinicius Lara</t>
  </si>
  <si>
    <t>Rua Cristiano Altamiro de Assis</t>
  </si>
  <si>
    <t>São Silvestre</t>
  </si>
  <si>
    <t>Cornélio Procópio</t>
  </si>
  <si>
    <t>86300-000</t>
  </si>
  <si>
    <t>43 991420019</t>
  </si>
  <si>
    <t>M504475</t>
  </si>
  <si>
    <t>Karina Alves Lima</t>
  </si>
  <si>
    <t>karina11.alveslima@emeal.nttdata.com</t>
  </si>
  <si>
    <t>rua joão gomes carneiro</t>
  </si>
  <si>
    <t>jardim são luís</t>
  </si>
  <si>
    <t>05844-100</t>
  </si>
  <si>
    <t>(11)97217-7463</t>
  </si>
  <si>
    <t xml:space="preserve">M518642 </t>
  </si>
  <si>
    <t>Lucas Rodrigues Cardoso</t>
  </si>
  <si>
    <t>Qr 412 conjunto 4</t>
  </si>
  <si>
    <t>Samambaia Norte</t>
  </si>
  <si>
    <t>2'1</t>
  </si>
  <si>
    <t>Brasília</t>
  </si>
  <si>
    <t>Distrito Federal</t>
  </si>
  <si>
    <t>M518643</t>
  </si>
  <si>
    <t>Victoria Machado Oliveira</t>
  </si>
  <si>
    <t>Rua Ibipetuba</t>
  </si>
  <si>
    <t>Parque da Mooca</t>
  </si>
  <si>
    <t>Apto 1</t>
  </si>
  <si>
    <t>03127-180</t>
  </si>
  <si>
    <t>(11) 9683-75584</t>
  </si>
  <si>
    <t>M518900</t>
  </si>
  <si>
    <t>Lucas Ramos Navasconi</t>
  </si>
  <si>
    <t>Rua Vidal Vicente Andrade</t>
  </si>
  <si>
    <t>Forquilhas</t>
  </si>
  <si>
    <t>Bl 05, Apto 203</t>
  </si>
  <si>
    <t>São José</t>
  </si>
  <si>
    <t>88107-001</t>
  </si>
  <si>
    <t>SC</t>
  </si>
  <si>
    <t>(44) 99721-7439</t>
  </si>
  <si>
    <t>m517291</t>
  </si>
  <si>
    <t>Lucas Gomes Oliveira</t>
  </si>
  <si>
    <t>Rua Major Facundo</t>
  </si>
  <si>
    <t>José Bonifácio</t>
  </si>
  <si>
    <t>Fortaleza</t>
  </si>
  <si>
    <t>60025-101</t>
  </si>
  <si>
    <t>Ceará</t>
  </si>
  <si>
    <t>(85) 98892-7941</t>
  </si>
  <si>
    <t>M520821</t>
  </si>
  <si>
    <t>Jessica Santos Souza</t>
  </si>
  <si>
    <t xml:space="preserve">Rua André Martins </t>
  </si>
  <si>
    <t>Vila Acre</t>
  </si>
  <si>
    <t>casa 3</t>
  </si>
  <si>
    <t>02759-040</t>
  </si>
  <si>
    <t>SP</t>
  </si>
  <si>
    <t>m520638</t>
  </si>
  <si>
    <t>Jhonathan Silva Brito</t>
  </si>
  <si>
    <t>Rua Alberto Callix</t>
  </si>
  <si>
    <t>Jardim Anhanguera</t>
  </si>
  <si>
    <t>05267-030</t>
  </si>
  <si>
    <t>11 945766353</t>
  </si>
  <si>
    <t>m520931</t>
  </si>
  <si>
    <t>Douglas Cavalcante Martins</t>
  </si>
  <si>
    <t xml:space="preserve">Av. Bernardo Vieira Melo </t>
  </si>
  <si>
    <t>Candeias</t>
  </si>
  <si>
    <t>AP601</t>
  </si>
  <si>
    <t>Jaboatão dos Guararapes</t>
  </si>
  <si>
    <t>54440-620</t>
  </si>
  <si>
    <t>PE</t>
  </si>
  <si>
    <t>34 998360023</t>
  </si>
  <si>
    <t>m520732</t>
  </si>
  <si>
    <t>Jessica Silva Amaral</t>
  </si>
  <si>
    <t>Rua Aluizio De Souza Bandeira</t>
  </si>
  <si>
    <t>Dois Unidos</t>
  </si>
  <si>
    <t>Recife</t>
  </si>
  <si>
    <t>(81) 987511434</t>
  </si>
  <si>
    <t>m526710</t>
  </si>
  <si>
    <t>id</t>
  </si>
  <si>
    <t>Localidade</t>
  </si>
  <si>
    <t>Lembrete - aniversariante do dia</t>
  </si>
  <si>
    <t>No dia do aniversário :</t>
  </si>
  <si>
    <t>-Enviar no grupo WhatsApp  no grupo mensagem de  felicitações;</t>
  </si>
  <si>
    <t>-Enviar e-mail para o aniversariante da equipe CCA.</t>
  </si>
  <si>
    <t>equipe copiada lembrete</t>
  </si>
  <si>
    <t>Kleber Cabarite Silva &lt;kleber.cabaritesilva@emeal.nttdata.com&gt;; Marjory Oliveira Pinheiro &lt;marjory.oliveira.pinheiro@emeal.nttdata.com&gt;; Rita Caetano Oliveira &lt;Rita.Caetano.Oliveira@emeal.nttdata.com&gt;; Isabelle Custodio &lt;isabelle.fernandescustodio@emeal.nttdata.com&gt;; Camila Vieira dos Santos &lt;camila.vieirasantos@emeal.nttdata.com&gt;</t>
  </si>
  <si>
    <t>excluir após dia 20/09</t>
  </si>
  <si>
    <t>Erika Lima Fonseca</t>
  </si>
  <si>
    <t>erika.limafonseca@emeal.nttdata.com</t>
  </si>
  <si>
    <t>Rua Carlos Antonini</t>
  </si>
  <si>
    <t>Parque Maria Fernandes</t>
  </si>
  <si>
    <t>Casa 3</t>
  </si>
  <si>
    <t>04858-310</t>
  </si>
  <si>
    <t>sexta-feira</t>
  </si>
  <si>
    <t>Tattiana Côrtes Farias Mendonça</t>
  </si>
  <si>
    <t>tattiana.fariasmendonca@emeal.nttdata.com</t>
  </si>
  <si>
    <t>Av. Nossa Senhora Aparecida</t>
  </si>
  <si>
    <t>São Francisco</t>
  </si>
  <si>
    <t>Bl Canavieiras, Apto 103</t>
  </si>
  <si>
    <t>Ilhéus</t>
  </si>
  <si>
    <t>45655-100</t>
  </si>
  <si>
    <t>Bahia</t>
  </si>
  <si>
    <t>73 981269844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</si>
</sst>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6]d\-mmm;@"/>
    <numFmt numFmtId="165" formatCode="[$-F800]dddd\,\ mmmm\ dd\,\ yyyy"/>
    <numFmt numFmtId="166" formatCode="[$-F800]"/>
  </numFmts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Bradesco Sans"/>
      <family val="2"/>
    </font>
    <font>
      <u/>
      <sz val="10"/>
      <color theme="10"/>
      <name val="Bradesco Sans"/>
      <family val="2"/>
    </font>
    <font>
      <sz val="11"/>
      <color rgb="FF000000"/>
      <name val="Aptos Narrow"/>
      <family val="2"/>
    </font>
    <font>
      <b/>
      <sz val="10"/>
      <color rgb="FF242424"/>
      <name val="-Apple-System"/>
      <charset val="1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b/>
      <sz val="10"/>
      <color theme="1"/>
      <name val="Bradesco Sans"/>
    </font>
    <font>
      <sz val="11"/>
      <color rgb="FF000000"/>
      <name val="Aptos Narrow"/>
      <charset val="1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FE4FF"/>
        <bgColor rgb="FFBFE4FF"/>
      </patternFill>
    </fill>
    <fill>
      <patternFill patternType="solid">
        <fgColor rgb="FF0070C0"/>
        <bgColor rgb="FF0070C0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A98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40AEFF"/>
      </left>
      <right/>
      <top/>
      <bottom/>
      <diagonal/>
    </border>
    <border>
      <left/>
      <right style="thin">
        <color rgb="FF40AEFF"/>
      </right>
      <top style="thin">
        <color rgb="FF40AEF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65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14" fontId="3" fillId="0" borderId="0" xfId="0" applyNumberFormat="1" applyFont="1"/>
    <xf numFmtId="0" fontId="3" fillId="3" borderId="3" xfId="0" applyFont="1" applyFill="1" applyBorder="1"/>
    <xf numFmtId="14" fontId="3" fillId="3" borderId="0" xfId="0" applyNumberFormat="1" applyFont="1" applyFill="1"/>
    <xf numFmtId="0" fontId="4" fillId="4" borderId="4" xfId="0" applyFont="1" applyFill="1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3" fillId="0" borderId="1" xfId="3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6" fontId="3" fillId="0" borderId="1" xfId="3" applyNumberFormat="1" applyFont="1" applyBorder="1" applyAlignment="1">
      <alignment horizontal="center"/>
    </xf>
    <xf numFmtId="0" fontId="3" fillId="0" borderId="1" xfId="3" applyFont="1" applyBorder="1" applyAlignment="1">
      <alignment horizontal="center" wrapText="1"/>
    </xf>
    <xf numFmtId="14" fontId="3" fillId="0" borderId="1" xfId="3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6" borderId="0" xfId="0" applyFill="1"/>
    <xf numFmtId="0" fontId="5" fillId="5" borderId="1" xfId="0" applyFont="1" applyFill="1" applyBorder="1" applyAlignment="1">
      <alignment horizontal="center"/>
    </xf>
    <xf numFmtId="0" fontId="4" fillId="4" borderId="1" xfId="0" applyFont="1" applyFill="1" applyBorder="1"/>
    <xf numFmtId="0" fontId="3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6" fontId="4" fillId="4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10" fillId="7" borderId="1" xfId="0" applyFont="1" applyFill="1" applyBorder="1"/>
    <xf numFmtId="0" fontId="10" fillId="7" borderId="1" xfId="0" applyFont="1" applyFill="1" applyBorder="1" applyAlignment="1">
      <alignment horizontal="left"/>
    </xf>
    <xf numFmtId="0" fontId="8" fillId="0" borderId="5" xfId="0" applyFont="1" applyBorder="1"/>
    <xf numFmtId="0" fontId="11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0" fontId="1" fillId="0" borderId="6" xfId="3" applyBorder="1" applyAlignment="1">
      <alignment horizontal="center"/>
    </xf>
    <xf numFmtId="0" fontId="10" fillId="8" borderId="1" xfId="0" applyFont="1" applyFill="1" applyBorder="1"/>
    <xf numFmtId="0" fontId="1" fillId="0" borderId="1" xfId="3" applyBorder="1" applyAlignment="1">
      <alignment horizontal="center"/>
    </xf>
    <xf numFmtId="0" fontId="12" fillId="9" borderId="1" xfId="0" applyFont="1" applyFill="1" applyBorder="1"/>
    <xf numFmtId="164" fontId="12" fillId="9" borderId="1" xfId="0" applyNumberFormat="1" applyFont="1" applyFill="1" applyBorder="1"/>
    <xf numFmtId="0" fontId="0" fillId="0" borderId="1" xfId="0" applyBorder="1"/>
    <xf numFmtId="0" fontId="7" fillId="0" borderId="1" xfId="2" applyBorder="1"/>
    <xf numFmtId="164" fontId="0" fillId="0" borderId="1" xfId="0" applyNumberFormat="1" applyBorder="1"/>
    <xf numFmtId="0" fontId="1" fillId="0" borderId="1" xfId="3" applyBorder="1"/>
    <xf numFmtId="0" fontId="7" fillId="0" borderId="0" xfId="2"/>
    <xf numFmtId="0" fontId="7" fillId="0" borderId="0" xfId="2" applyBorder="1"/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7" xfId="0" applyFont="1" applyBorder="1"/>
    <xf numFmtId="14" fontId="11" fillId="0" borderId="7" xfId="0" applyNumberFormat="1" applyFont="1" applyBorder="1"/>
    <xf numFmtId="0" fontId="11" fillId="0" borderId="0" xfId="0" applyFont="1"/>
    <xf numFmtId="0" fontId="14" fillId="0" borderId="0" xfId="0" applyFont="1"/>
    <xf numFmtId="0" fontId="8" fillId="0" borderId="1" xfId="0" applyFont="1" applyBorder="1"/>
    <xf numFmtId="0" fontId="8" fillId="0" borderId="7" xfId="0" applyFont="1" applyBorder="1"/>
    <xf numFmtId="14" fontId="8" fillId="0" borderId="7" xfId="0" applyNumberFormat="1" applyFont="1" applyBorder="1"/>
    <xf numFmtId="14" fontId="8" fillId="0" borderId="7" xfId="0" applyNumberFormat="1" applyFont="1" applyBorder="1" applyAlignment="1">
      <alignment horizontal="center"/>
    </xf>
    <xf numFmtId="14" fontId="11" fillId="0" borderId="7" xfId="0" applyNumberFormat="1" applyFont="1" applyBorder="1" applyAlignment="1">
      <alignment horizontal="center"/>
    </xf>
  </cellXfs>
  <cellStyles count="4">
    <cellStyle name="Hiperlink" xfId="3" builtinId="8"/>
    <cellStyle name="Hiperlink 2" xfId="2" xr:uid="{BFB5D3E8-B298-4E3B-B019-9F0FB3C97E31}"/>
    <cellStyle name="Normal" xfId="0" builtinId="0"/>
    <cellStyle name="Normal 2" xfId="1" xr:uid="{EAF2C508-2F5A-40BB-82E1-281775916C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1780634</xdr:colOff>
      <xdr:row>10</xdr:row>
      <xdr:rowOff>51806</xdr:rowOff>
    </xdr:from>
    <xdr:to>
      <xdr:col>3</xdr:col>
      <xdr:colOff>610632</xdr:colOff>
      <xdr:row>16</xdr:row>
      <xdr:rowOff>155107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299B70F-CDBC-47E2-46BA-3155410E7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0909" y="2290181"/>
          <a:ext cx="925498" cy="1189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rina11.alveslima@emeal.nttdata.com" TargetMode="External"/><Relationship Id="rId2" Type="http://schemas.openxmlformats.org/officeDocument/2006/relationships/hyperlink" Target="mailto:karina11.alveslima@emeal.nttdata.com" TargetMode="External"/><Relationship Id="rId1" Type="http://schemas.openxmlformats.org/officeDocument/2006/relationships/hyperlink" Target="mailto:karina11.alveslima@emeal.nttdata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tattiana.fariasmendonca@emeal.nttdata.com" TargetMode="External"/><Relationship Id="rId1" Type="http://schemas.openxmlformats.org/officeDocument/2006/relationships/hyperlink" Target="mailto:erika.limafonseca@emeal.nttda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1445C-DC72-4C3A-97E4-04AC223E831C}">
  <dimension ref="A1:Q69"/>
  <sheetViews>
    <sheetView tabSelected="1" topLeftCell="A14" zoomScale="74" zoomScaleNormal="74" workbookViewId="0">
      <selection activeCell="K39" sqref="K39"/>
    </sheetView>
  </sheetViews>
  <sheetFormatPr defaultRowHeight="15" customHeight="1"/>
  <cols>
    <col min="1" max="1" width="6.33203125" customWidth="1"/>
    <col min="2" max="3" width="39.44140625" customWidth="1"/>
    <col min="4" max="4" width="21.44140625" customWidth="1"/>
    <col min="5" max="5" width="23.109375" customWidth="1"/>
    <col min="6" max="6" width="13.5546875" customWidth="1"/>
    <col min="7" max="7" width="12.33203125" customWidth="1"/>
    <col min="8" max="8" width="20.44140625" customWidth="1"/>
    <col min="9" max="15" width="14.88671875" customWidth="1"/>
    <col min="16" max="16" width="24.88671875" customWidth="1"/>
    <col min="17" max="17" width="14.6640625" customWidth="1"/>
  </cols>
  <sheetData>
    <row r="1" spans="1:17" ht="14.4">
      <c r="A1" s="33" t="s">
        <v>0</v>
      </c>
      <c r="B1" s="34" t="s">
        <v>1</v>
      </c>
      <c r="C1" s="34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40" t="s">
        <v>15</v>
      </c>
      <c r="Q1" s="10" t="s">
        <v>16</v>
      </c>
    </row>
    <row r="2" spans="1:17" s="53" customFormat="1" ht="14.4">
      <c r="A2" s="31">
        <v>1</v>
      </c>
      <c r="B2" s="50" t="s">
        <v>17</v>
      </c>
      <c r="C2" s="41" t="s">
        <v>271</v>
      </c>
      <c r="D2" s="31" t="s">
        <v>18</v>
      </c>
      <c r="E2" s="31" t="s">
        <v>19</v>
      </c>
      <c r="F2" s="31">
        <v>300</v>
      </c>
      <c r="G2" s="31" t="s">
        <v>20</v>
      </c>
      <c r="H2" s="31" t="s">
        <v>21</v>
      </c>
      <c r="I2" s="31" t="s">
        <v>22</v>
      </c>
      <c r="J2" s="31" t="s">
        <v>21</v>
      </c>
      <c r="K2" s="32">
        <v>30266</v>
      </c>
      <c r="L2" s="31" t="s">
        <v>23</v>
      </c>
      <c r="M2" s="32">
        <v>43046</v>
      </c>
      <c r="N2" s="31">
        <v>155585</v>
      </c>
      <c r="O2" s="31" t="s">
        <v>24</v>
      </c>
      <c r="P2" s="32">
        <v>45972</v>
      </c>
      <c r="Q2" s="52" t="str">
        <f t="shared" ref="Q2:Q47" si="0">TEXT(WEEKDAY(P2,1),"dddd")</f>
        <v>terça-feira</v>
      </c>
    </row>
    <row r="3" spans="1:17" s="53" customFormat="1" ht="14.4">
      <c r="A3" s="31">
        <v>2</v>
      </c>
      <c r="B3" s="50" t="s">
        <v>25</v>
      </c>
      <c r="C3" s="41" t="s">
        <v>271</v>
      </c>
      <c r="D3" s="31" t="s">
        <v>26</v>
      </c>
      <c r="E3" s="31" t="s">
        <v>27</v>
      </c>
      <c r="F3" s="31">
        <v>460</v>
      </c>
      <c r="G3" s="31" t="s">
        <v>28</v>
      </c>
      <c r="H3" s="31" t="s">
        <v>29</v>
      </c>
      <c r="I3" s="31" t="s">
        <v>30</v>
      </c>
      <c r="J3" s="31" t="s">
        <v>31</v>
      </c>
      <c r="K3" s="32">
        <v>32606</v>
      </c>
      <c r="L3" s="31" t="s">
        <v>32</v>
      </c>
      <c r="M3" s="32">
        <v>44153</v>
      </c>
      <c r="N3" s="31">
        <v>192863</v>
      </c>
      <c r="O3" s="31" t="s">
        <v>33</v>
      </c>
      <c r="P3" s="32">
        <v>45755</v>
      </c>
      <c r="Q3" s="52" t="str">
        <f t="shared" si="0"/>
        <v>terça-feira</v>
      </c>
    </row>
    <row r="4" spans="1:17" s="53" customFormat="1" ht="14.4">
      <c r="A4" s="31">
        <v>3</v>
      </c>
      <c r="B4" s="50" t="s">
        <v>34</v>
      </c>
      <c r="C4" s="41" t="s">
        <v>271</v>
      </c>
      <c r="D4" s="31" t="s">
        <v>35</v>
      </c>
      <c r="E4" s="31" t="s">
        <v>36</v>
      </c>
      <c r="F4" s="31">
        <v>2570</v>
      </c>
      <c r="G4" s="31" t="s">
        <v>37</v>
      </c>
      <c r="H4" s="31" t="s">
        <v>29</v>
      </c>
      <c r="I4" s="31">
        <v>81900520</v>
      </c>
      <c r="J4" s="31" t="s">
        <v>31</v>
      </c>
      <c r="K4" s="32">
        <v>32499</v>
      </c>
      <c r="L4" s="31" t="s">
        <v>38</v>
      </c>
      <c r="M4" s="32">
        <v>44636</v>
      </c>
      <c r="N4" s="31">
        <v>219620</v>
      </c>
      <c r="O4" s="31" t="s">
        <v>39</v>
      </c>
      <c r="P4" s="32">
        <v>46013</v>
      </c>
      <c r="Q4" s="52" t="str">
        <f t="shared" si="0"/>
        <v>segunda-feira</v>
      </c>
    </row>
    <row r="5" spans="1:17" s="53" customFormat="1" ht="14.4">
      <c r="A5" s="31">
        <v>4</v>
      </c>
      <c r="B5" s="50" t="s">
        <v>40</v>
      </c>
      <c r="C5" s="41" t="s">
        <v>271</v>
      </c>
      <c r="D5" s="31" t="s">
        <v>41</v>
      </c>
      <c r="E5" s="31" t="s">
        <v>42</v>
      </c>
      <c r="F5" s="31">
        <v>1815</v>
      </c>
      <c r="G5" s="31" t="s">
        <v>43</v>
      </c>
      <c r="H5" s="31" t="s">
        <v>44</v>
      </c>
      <c r="I5" s="31">
        <v>58071120</v>
      </c>
      <c r="J5" s="31" t="s">
        <v>45</v>
      </c>
      <c r="K5" s="32">
        <v>34564</v>
      </c>
      <c r="L5" s="31">
        <v>83986426212</v>
      </c>
      <c r="M5" s="32">
        <v>44655</v>
      </c>
      <c r="N5" s="31">
        <v>220811</v>
      </c>
      <c r="O5" s="31" t="s">
        <v>46</v>
      </c>
      <c r="P5" s="32">
        <v>45887</v>
      </c>
      <c r="Q5" s="52" t="str">
        <f t="shared" si="0"/>
        <v>segunda-feira</v>
      </c>
    </row>
    <row r="6" spans="1:17" s="53" customFormat="1" ht="14.4">
      <c r="A6" s="31">
        <v>5</v>
      </c>
      <c r="B6" s="26" t="s">
        <v>47</v>
      </c>
      <c r="C6" s="41" t="s">
        <v>271</v>
      </c>
      <c r="D6" s="31" t="s">
        <v>48</v>
      </c>
      <c r="E6" s="31" t="s">
        <v>49</v>
      </c>
      <c r="F6" s="54">
        <v>3149</v>
      </c>
      <c r="G6" s="31" t="s">
        <v>50</v>
      </c>
      <c r="H6" s="31" t="s">
        <v>51</v>
      </c>
      <c r="I6" s="31" t="s">
        <v>52</v>
      </c>
      <c r="J6" s="31" t="s">
        <v>21</v>
      </c>
      <c r="K6" s="32">
        <v>36269</v>
      </c>
      <c r="L6" s="31" t="s">
        <v>53</v>
      </c>
      <c r="M6" s="32">
        <v>45642</v>
      </c>
      <c r="N6" s="31">
        <v>271494</v>
      </c>
      <c r="O6" s="31" t="s">
        <v>54</v>
      </c>
      <c r="P6" s="32">
        <v>45887</v>
      </c>
      <c r="Q6" s="52" t="str">
        <f t="shared" si="0"/>
        <v>segunda-feira</v>
      </c>
    </row>
    <row r="7" spans="1:17" s="53" customFormat="1" ht="14.4">
      <c r="A7" s="31">
        <v>6</v>
      </c>
      <c r="B7" s="26" t="s">
        <v>55</v>
      </c>
      <c r="C7" s="41" t="s">
        <v>271</v>
      </c>
      <c r="D7" s="31" t="s">
        <v>56</v>
      </c>
      <c r="E7" s="31" t="s">
        <v>57</v>
      </c>
      <c r="F7" s="31">
        <v>106</v>
      </c>
      <c r="G7" s="31"/>
      <c r="H7" s="31" t="s">
        <v>57</v>
      </c>
      <c r="I7" s="31">
        <v>72005810</v>
      </c>
      <c r="J7" s="31" t="s">
        <v>58</v>
      </c>
      <c r="K7" s="32">
        <v>32849</v>
      </c>
      <c r="L7" s="31">
        <v>61992067039</v>
      </c>
      <c r="M7" s="32">
        <v>45614</v>
      </c>
      <c r="N7" s="31"/>
      <c r="O7" s="31" t="s">
        <v>59</v>
      </c>
      <c r="P7" s="32">
        <v>45766</v>
      </c>
      <c r="Q7" s="52" t="str">
        <f t="shared" si="0"/>
        <v>sábado</v>
      </c>
    </row>
    <row r="8" spans="1:17" s="53" customFormat="1" ht="14.4">
      <c r="A8" s="31">
        <v>7</v>
      </c>
      <c r="B8" s="50" t="s">
        <v>60</v>
      </c>
      <c r="C8" s="41" t="s">
        <v>271</v>
      </c>
      <c r="D8" s="31" t="s">
        <v>61</v>
      </c>
      <c r="E8" s="31" t="s">
        <v>62</v>
      </c>
      <c r="F8" s="31">
        <v>430</v>
      </c>
      <c r="G8" s="31" t="s">
        <v>63</v>
      </c>
      <c r="H8" s="31" t="s">
        <v>64</v>
      </c>
      <c r="I8" s="31" t="s">
        <v>65</v>
      </c>
      <c r="J8" s="31" t="s">
        <v>21</v>
      </c>
      <c r="K8" s="32">
        <v>32163</v>
      </c>
      <c r="L8" s="31">
        <v>11970173131</v>
      </c>
      <c r="M8" s="32">
        <v>44123</v>
      </c>
      <c r="N8" s="31">
        <v>191535</v>
      </c>
      <c r="O8" s="31" t="s">
        <v>66</v>
      </c>
      <c r="P8" s="32">
        <v>45678</v>
      </c>
      <c r="Q8" s="52" t="str">
        <f t="shared" si="0"/>
        <v>terça-feira</v>
      </c>
    </row>
    <row r="9" spans="1:17" s="53" customFormat="1" ht="14.4">
      <c r="A9" s="31">
        <v>8</v>
      </c>
      <c r="B9" s="50" t="s">
        <v>67</v>
      </c>
      <c r="C9" s="41" t="s">
        <v>271</v>
      </c>
      <c r="D9" s="31" t="s">
        <v>68</v>
      </c>
      <c r="E9" s="31" t="s">
        <v>69</v>
      </c>
      <c r="F9" s="31">
        <v>234</v>
      </c>
      <c r="G9" s="31" t="s">
        <v>24</v>
      </c>
      <c r="H9" s="31" t="s">
        <v>70</v>
      </c>
      <c r="I9" s="31" t="s">
        <v>71</v>
      </c>
      <c r="J9" s="31" t="s">
        <v>21</v>
      </c>
      <c r="K9" s="32">
        <v>31824</v>
      </c>
      <c r="L9" s="31" t="s">
        <v>72</v>
      </c>
      <c r="M9" s="32">
        <v>43472</v>
      </c>
      <c r="N9" s="31">
        <v>171377</v>
      </c>
      <c r="O9" s="31" t="s">
        <v>73</v>
      </c>
      <c r="P9" s="32">
        <v>45704</v>
      </c>
      <c r="Q9" s="52" t="str">
        <f t="shared" si="0"/>
        <v>domingo</v>
      </c>
    </row>
    <row r="10" spans="1:17" s="53" customFormat="1" ht="14.4">
      <c r="A10" s="31">
        <v>9</v>
      </c>
      <c r="B10" s="50" t="s">
        <v>74</v>
      </c>
      <c r="C10" s="41" t="s">
        <v>271</v>
      </c>
      <c r="D10" s="31" t="s">
        <v>75</v>
      </c>
      <c r="E10" s="31" t="s">
        <v>76</v>
      </c>
      <c r="F10" s="31">
        <v>245</v>
      </c>
      <c r="G10" s="31" t="s">
        <v>77</v>
      </c>
      <c r="H10" s="31" t="s">
        <v>78</v>
      </c>
      <c r="I10" s="31" t="s">
        <v>79</v>
      </c>
      <c r="J10" s="31" t="s">
        <v>21</v>
      </c>
      <c r="K10" s="32">
        <v>36242</v>
      </c>
      <c r="L10" s="31" t="s">
        <v>80</v>
      </c>
      <c r="M10" s="32">
        <v>44340</v>
      </c>
      <c r="N10" s="31">
        <v>201396</v>
      </c>
      <c r="O10" s="31" t="s">
        <v>81</v>
      </c>
      <c r="P10" s="32">
        <v>45739</v>
      </c>
      <c r="Q10" s="52" t="str">
        <f t="shared" si="0"/>
        <v>domingo</v>
      </c>
    </row>
    <row r="11" spans="1:17" s="53" customFormat="1" ht="14.4">
      <c r="A11" s="31">
        <v>10</v>
      </c>
      <c r="B11" s="50" t="s">
        <v>82</v>
      </c>
      <c r="C11" s="41" t="s">
        <v>271</v>
      </c>
      <c r="D11" s="31" t="s">
        <v>83</v>
      </c>
      <c r="E11" s="31" t="s">
        <v>84</v>
      </c>
      <c r="F11" s="31">
        <v>135</v>
      </c>
      <c r="G11" s="31" t="s">
        <v>85</v>
      </c>
      <c r="H11" s="31" t="s">
        <v>86</v>
      </c>
      <c r="I11" s="31" t="s">
        <v>87</v>
      </c>
      <c r="J11" s="31" t="s">
        <v>21</v>
      </c>
      <c r="K11" s="32">
        <v>28442</v>
      </c>
      <c r="L11" s="31">
        <v>12991991139</v>
      </c>
      <c r="M11" s="32">
        <v>44487</v>
      </c>
      <c r="N11" s="31">
        <v>210442</v>
      </c>
      <c r="O11" s="31" t="s">
        <v>88</v>
      </c>
      <c r="P11" s="32">
        <v>45974</v>
      </c>
      <c r="Q11" s="52" t="str">
        <f t="shared" si="0"/>
        <v>quinta-feira</v>
      </c>
    </row>
    <row r="12" spans="1:17" s="53" customFormat="1" ht="14.4">
      <c r="A12" s="31">
        <v>11</v>
      </c>
      <c r="B12" s="50" t="s">
        <v>89</v>
      </c>
      <c r="C12" s="41" t="s">
        <v>271</v>
      </c>
      <c r="D12" s="31" t="s">
        <v>90</v>
      </c>
      <c r="E12" s="31" t="s">
        <v>91</v>
      </c>
      <c r="F12" s="31">
        <v>93</v>
      </c>
      <c r="G12" s="31"/>
      <c r="H12" s="31" t="s">
        <v>92</v>
      </c>
      <c r="I12" s="31">
        <v>6396200</v>
      </c>
      <c r="J12" s="31" t="s">
        <v>21</v>
      </c>
      <c r="K12" s="32">
        <v>31214</v>
      </c>
      <c r="L12" s="31">
        <v>11945843449</v>
      </c>
      <c r="M12" s="32">
        <v>44636</v>
      </c>
      <c r="N12" s="31">
        <v>192186</v>
      </c>
      <c r="O12" s="31" t="s">
        <v>93</v>
      </c>
      <c r="P12" s="32">
        <v>45824</v>
      </c>
      <c r="Q12" s="52" t="str">
        <f t="shared" si="0"/>
        <v>segunda-feira</v>
      </c>
    </row>
    <row r="13" spans="1:17" s="53" customFormat="1" ht="14.4">
      <c r="A13" s="31">
        <v>12</v>
      </c>
      <c r="B13" s="50" t="s">
        <v>94</v>
      </c>
      <c r="C13" s="41" t="s">
        <v>271</v>
      </c>
      <c r="D13" s="31" t="s">
        <v>95</v>
      </c>
      <c r="E13" s="31" t="s">
        <v>96</v>
      </c>
      <c r="F13" s="31">
        <v>101</v>
      </c>
      <c r="G13" s="31" t="s">
        <v>97</v>
      </c>
      <c r="H13" s="31" t="s">
        <v>21</v>
      </c>
      <c r="I13" s="55" t="s">
        <v>98</v>
      </c>
      <c r="J13" s="31" t="s">
        <v>21</v>
      </c>
      <c r="K13" s="32">
        <v>36587</v>
      </c>
      <c r="L13" s="31" t="s">
        <v>99</v>
      </c>
      <c r="M13" s="32">
        <v>44657</v>
      </c>
      <c r="N13" s="31">
        <v>221562</v>
      </c>
      <c r="O13" s="31" t="s">
        <v>100</v>
      </c>
      <c r="P13" s="32">
        <v>45718</v>
      </c>
      <c r="Q13" s="52" t="str">
        <f t="shared" si="0"/>
        <v>domingo</v>
      </c>
    </row>
    <row r="14" spans="1:17" s="53" customFormat="1" ht="14.4">
      <c r="A14" s="31">
        <v>13</v>
      </c>
      <c r="B14" s="50" t="s">
        <v>101</v>
      </c>
      <c r="C14" s="41" t="s">
        <v>271</v>
      </c>
      <c r="D14" s="31" t="s">
        <v>102</v>
      </c>
      <c r="E14" s="31" t="s">
        <v>103</v>
      </c>
      <c r="F14" s="31">
        <v>50</v>
      </c>
      <c r="G14" s="31" t="s">
        <v>97</v>
      </c>
      <c r="H14" s="31" t="s">
        <v>70</v>
      </c>
      <c r="I14" s="31" t="s">
        <v>104</v>
      </c>
      <c r="J14" s="31" t="s">
        <v>21</v>
      </c>
      <c r="K14" s="32">
        <v>35335</v>
      </c>
      <c r="L14" s="31" t="s">
        <v>105</v>
      </c>
      <c r="M14" s="32">
        <v>44655</v>
      </c>
      <c r="N14" s="31">
        <v>220997</v>
      </c>
      <c r="O14" s="31" t="s">
        <v>106</v>
      </c>
      <c r="P14" s="32">
        <v>45927</v>
      </c>
      <c r="Q14" s="52" t="str">
        <f t="shared" si="0"/>
        <v>sábado</v>
      </c>
    </row>
    <row r="15" spans="1:17" s="53" customFormat="1" ht="14.4">
      <c r="A15" s="31">
        <v>14</v>
      </c>
      <c r="B15" s="50" t="s">
        <v>107</v>
      </c>
      <c r="C15" s="41" t="s">
        <v>271</v>
      </c>
      <c r="D15" s="31" t="s">
        <v>108</v>
      </c>
      <c r="E15" s="31" t="s">
        <v>109</v>
      </c>
      <c r="F15" s="31">
        <v>215</v>
      </c>
      <c r="G15" s="31" t="s">
        <v>110</v>
      </c>
      <c r="H15" s="31" t="s">
        <v>29</v>
      </c>
      <c r="I15" s="31">
        <v>81020240</v>
      </c>
      <c r="J15" s="31" t="s">
        <v>31</v>
      </c>
      <c r="K15" s="32">
        <v>34612</v>
      </c>
      <c r="L15" s="31" t="s">
        <v>111</v>
      </c>
      <c r="M15" s="32">
        <v>44578</v>
      </c>
      <c r="N15" s="31">
        <v>25185</v>
      </c>
      <c r="O15" s="31" t="s">
        <v>112</v>
      </c>
      <c r="P15" s="32">
        <v>45935</v>
      </c>
      <c r="Q15" s="52" t="str">
        <f t="shared" si="0"/>
        <v>domingo</v>
      </c>
    </row>
    <row r="16" spans="1:17" s="53" customFormat="1" ht="14.4">
      <c r="A16" s="31">
        <v>15</v>
      </c>
      <c r="B16" s="50" t="s">
        <v>113</v>
      </c>
      <c r="C16" s="41" t="s">
        <v>271</v>
      </c>
      <c r="D16" s="31" t="s">
        <v>114</v>
      </c>
      <c r="E16" s="31" t="s">
        <v>115</v>
      </c>
      <c r="F16" s="31">
        <v>15</v>
      </c>
      <c r="G16" s="31" t="s">
        <v>97</v>
      </c>
      <c r="H16" s="31" t="s">
        <v>21</v>
      </c>
      <c r="I16" s="31">
        <v>4888070</v>
      </c>
      <c r="J16" s="31" t="s">
        <v>21</v>
      </c>
      <c r="K16" s="32">
        <v>29697</v>
      </c>
      <c r="L16" s="31" t="s">
        <v>116</v>
      </c>
      <c r="M16" s="32">
        <v>41961</v>
      </c>
      <c r="N16" s="31">
        <v>118327</v>
      </c>
      <c r="O16" s="31" t="s">
        <v>117</v>
      </c>
      <c r="P16" s="32">
        <v>45768</v>
      </c>
      <c r="Q16" s="52" t="str">
        <f t="shared" si="0"/>
        <v>segunda-feira</v>
      </c>
    </row>
    <row r="17" spans="1:17" s="53" customFormat="1" ht="14.4">
      <c r="A17" s="31">
        <v>16</v>
      </c>
      <c r="B17" s="50" t="s">
        <v>118</v>
      </c>
      <c r="C17" s="41" t="s">
        <v>271</v>
      </c>
      <c r="D17" s="31" t="s">
        <v>119</v>
      </c>
      <c r="E17" s="31" t="s">
        <v>120</v>
      </c>
      <c r="F17" s="31">
        <v>1000</v>
      </c>
      <c r="G17" s="31" t="s">
        <v>121</v>
      </c>
      <c r="H17" s="31" t="s">
        <v>86</v>
      </c>
      <c r="I17" s="31" t="s">
        <v>122</v>
      </c>
      <c r="J17" s="31" t="s">
        <v>21</v>
      </c>
      <c r="K17" s="32">
        <v>30352</v>
      </c>
      <c r="L17" s="31" t="s">
        <v>123</v>
      </c>
      <c r="M17" s="32">
        <v>44305</v>
      </c>
      <c r="N17" s="31">
        <v>199652</v>
      </c>
      <c r="O17" s="31" t="s">
        <v>124</v>
      </c>
      <c r="P17" s="32">
        <v>45693</v>
      </c>
      <c r="Q17" s="52" t="str">
        <f t="shared" si="0"/>
        <v>quarta-feira</v>
      </c>
    </row>
    <row r="18" spans="1:17" s="53" customFormat="1" ht="14.4">
      <c r="A18" s="31">
        <v>17</v>
      </c>
      <c r="B18" s="50" t="s">
        <v>125</v>
      </c>
      <c r="C18" s="41" t="s">
        <v>271</v>
      </c>
      <c r="D18" s="31" t="s">
        <v>126</v>
      </c>
      <c r="E18" s="31" t="s">
        <v>127</v>
      </c>
      <c r="F18" s="31">
        <v>101</v>
      </c>
      <c r="G18" s="31" t="s">
        <v>128</v>
      </c>
      <c r="H18" s="31" t="s">
        <v>129</v>
      </c>
      <c r="I18" s="31" t="s">
        <v>130</v>
      </c>
      <c r="J18" s="31" t="s">
        <v>131</v>
      </c>
      <c r="K18" s="32">
        <v>36253</v>
      </c>
      <c r="L18" s="31" t="s">
        <v>132</v>
      </c>
      <c r="M18" s="32">
        <v>44760</v>
      </c>
      <c r="N18" s="56">
        <v>226080</v>
      </c>
      <c r="O18" s="50" t="s">
        <v>133</v>
      </c>
      <c r="P18" s="32">
        <v>45691</v>
      </c>
      <c r="Q18" s="52" t="str">
        <f t="shared" si="0"/>
        <v>segunda-feira</v>
      </c>
    </row>
    <row r="19" spans="1:17" s="53" customFormat="1" ht="14.4">
      <c r="A19" s="31">
        <v>18</v>
      </c>
      <c r="B19" s="50" t="s">
        <v>134</v>
      </c>
      <c r="C19" s="41" t="s">
        <v>271</v>
      </c>
      <c r="D19" s="31" t="s">
        <v>135</v>
      </c>
      <c r="E19" s="31" t="s">
        <v>136</v>
      </c>
      <c r="F19" s="31">
        <v>19</v>
      </c>
      <c r="G19" s="31" t="s">
        <v>137</v>
      </c>
      <c r="H19" s="31" t="s">
        <v>138</v>
      </c>
      <c r="I19" s="31">
        <v>6362042</v>
      </c>
      <c r="J19" s="31" t="s">
        <v>139</v>
      </c>
      <c r="K19" s="32">
        <v>36682</v>
      </c>
      <c r="L19" s="31" t="s">
        <v>140</v>
      </c>
      <c r="M19" s="32">
        <v>45294</v>
      </c>
      <c r="N19" s="31">
        <v>255677</v>
      </c>
      <c r="O19" s="31" t="s">
        <v>141</v>
      </c>
      <c r="P19" s="32">
        <v>45813</v>
      </c>
      <c r="Q19" s="52" t="str">
        <f t="shared" si="0"/>
        <v>quinta-feira</v>
      </c>
    </row>
    <row r="20" spans="1:17" s="53" customFormat="1" ht="14.4">
      <c r="A20" s="31">
        <v>19</v>
      </c>
      <c r="B20" s="50" t="s">
        <v>142</v>
      </c>
      <c r="C20" s="41" t="s">
        <v>271</v>
      </c>
      <c r="D20" s="31" t="s">
        <v>143</v>
      </c>
      <c r="E20" s="31" t="s">
        <v>144</v>
      </c>
      <c r="F20" s="31">
        <v>300</v>
      </c>
      <c r="G20" s="31" t="s">
        <v>145</v>
      </c>
      <c r="H20" s="31" t="s">
        <v>146</v>
      </c>
      <c r="I20" s="31" t="s">
        <v>147</v>
      </c>
      <c r="J20" s="31" t="s">
        <v>148</v>
      </c>
      <c r="K20" s="32">
        <v>30116</v>
      </c>
      <c r="L20" s="31" t="s">
        <v>149</v>
      </c>
      <c r="M20" s="32">
        <v>44547</v>
      </c>
      <c r="N20" s="50">
        <v>213908</v>
      </c>
      <c r="O20" s="31" t="s">
        <v>150</v>
      </c>
      <c r="P20" s="32">
        <v>45822</v>
      </c>
      <c r="Q20" s="52" t="str">
        <f t="shared" si="0"/>
        <v>sábado</v>
      </c>
    </row>
    <row r="21" spans="1:17" s="53" customFormat="1" ht="14.4">
      <c r="A21" s="31">
        <v>20</v>
      </c>
      <c r="B21" s="50" t="s">
        <v>151</v>
      </c>
      <c r="C21" s="41" t="s">
        <v>271</v>
      </c>
      <c r="D21" s="31" t="s">
        <v>152</v>
      </c>
      <c r="E21" s="31" t="s">
        <v>153</v>
      </c>
      <c r="F21" s="31">
        <v>314</v>
      </c>
      <c r="G21" s="31" t="s">
        <v>24</v>
      </c>
      <c r="H21" s="31" t="s">
        <v>21</v>
      </c>
      <c r="I21" s="31" t="s">
        <v>154</v>
      </c>
      <c r="J21" s="31" t="s">
        <v>21</v>
      </c>
      <c r="K21" s="32">
        <v>36456</v>
      </c>
      <c r="L21" s="31" t="s">
        <v>155</v>
      </c>
      <c r="M21" s="32">
        <v>43665</v>
      </c>
      <c r="N21" s="31">
        <v>166127</v>
      </c>
      <c r="O21" s="31" t="s">
        <v>156</v>
      </c>
      <c r="P21" s="32">
        <v>45953</v>
      </c>
      <c r="Q21" s="52" t="str">
        <f t="shared" si="0"/>
        <v>quinta-feira</v>
      </c>
    </row>
    <row r="22" spans="1:17" s="53" customFormat="1" ht="14.4">
      <c r="A22" s="31">
        <v>21</v>
      </c>
      <c r="B22" s="50" t="s">
        <v>157</v>
      </c>
      <c r="C22" s="41" t="s">
        <v>271</v>
      </c>
      <c r="D22" s="31" t="s">
        <v>158</v>
      </c>
      <c r="E22" s="31" t="s">
        <v>159</v>
      </c>
      <c r="F22" s="31">
        <v>160</v>
      </c>
      <c r="G22" s="31" t="s">
        <v>97</v>
      </c>
      <c r="H22" s="31" t="s">
        <v>160</v>
      </c>
      <c r="I22" s="31">
        <v>18120000</v>
      </c>
      <c r="J22" s="31" t="s">
        <v>21</v>
      </c>
      <c r="K22" s="32">
        <v>28328</v>
      </c>
      <c r="L22" s="31" t="s">
        <v>161</v>
      </c>
      <c r="M22" s="32">
        <v>44788</v>
      </c>
      <c r="N22" s="31">
        <v>227977</v>
      </c>
      <c r="O22" s="31" t="s">
        <v>162</v>
      </c>
      <c r="P22" s="32">
        <v>45860</v>
      </c>
      <c r="Q22" s="52" t="str">
        <f t="shared" si="0"/>
        <v>terça-feira</v>
      </c>
    </row>
    <row r="23" spans="1:17" s="53" customFormat="1" ht="14.4">
      <c r="A23" s="31">
        <v>22</v>
      </c>
      <c r="B23" s="50" t="s">
        <v>163</v>
      </c>
      <c r="C23" s="41" t="s">
        <v>271</v>
      </c>
      <c r="D23" s="31" t="s">
        <v>164</v>
      </c>
      <c r="E23" s="31" t="s">
        <v>165</v>
      </c>
      <c r="F23" s="31">
        <v>11</v>
      </c>
      <c r="G23" s="31" t="s">
        <v>97</v>
      </c>
      <c r="H23" s="31" t="s">
        <v>166</v>
      </c>
      <c r="I23" s="31" t="s">
        <v>167</v>
      </c>
      <c r="J23" s="31" t="s">
        <v>21</v>
      </c>
      <c r="K23" s="32">
        <v>36026</v>
      </c>
      <c r="L23" s="31" t="s">
        <v>168</v>
      </c>
      <c r="M23" s="32">
        <v>42919</v>
      </c>
      <c r="N23" s="31">
        <v>151151</v>
      </c>
      <c r="O23" s="31" t="s">
        <v>97</v>
      </c>
      <c r="P23" s="32">
        <v>45888</v>
      </c>
      <c r="Q23" s="52" t="str">
        <f t="shared" si="0"/>
        <v>terça-feira</v>
      </c>
    </row>
    <row r="24" spans="1:17" s="53" customFormat="1" ht="14.4">
      <c r="A24" s="31">
        <v>23</v>
      </c>
      <c r="B24" s="50" t="s">
        <v>169</v>
      </c>
      <c r="C24" s="41" t="s">
        <v>271</v>
      </c>
      <c r="D24" s="31" t="s">
        <v>170</v>
      </c>
      <c r="E24" s="31" t="s">
        <v>171</v>
      </c>
      <c r="F24" s="31">
        <v>91</v>
      </c>
      <c r="G24" s="31" t="s">
        <v>97</v>
      </c>
      <c r="H24" s="31" t="s">
        <v>21</v>
      </c>
      <c r="I24" s="31" t="s">
        <v>172</v>
      </c>
      <c r="J24" s="31" t="s">
        <v>21</v>
      </c>
      <c r="K24" s="32">
        <v>35125</v>
      </c>
      <c r="L24" s="31" t="s">
        <v>173</v>
      </c>
      <c r="M24" s="32">
        <v>44480</v>
      </c>
      <c r="N24" s="31">
        <v>168005</v>
      </c>
      <c r="O24" s="31" t="s">
        <v>174</v>
      </c>
      <c r="P24" s="32">
        <v>45717</v>
      </c>
      <c r="Q24" s="52" t="str">
        <f t="shared" si="0"/>
        <v>sábado</v>
      </c>
    </row>
    <row r="25" spans="1:17" s="53" customFormat="1" ht="14.4">
      <c r="A25" s="31">
        <v>24</v>
      </c>
      <c r="B25" s="50" t="s">
        <v>175</v>
      </c>
      <c r="C25" s="41" t="s">
        <v>271</v>
      </c>
      <c r="D25" s="31" t="s">
        <v>176</v>
      </c>
      <c r="E25" s="31" t="s">
        <v>177</v>
      </c>
      <c r="F25" s="31">
        <v>1001</v>
      </c>
      <c r="G25" s="31" t="s">
        <v>178</v>
      </c>
      <c r="H25" s="31" t="s">
        <v>166</v>
      </c>
      <c r="I25" s="31" t="s">
        <v>179</v>
      </c>
      <c r="J25" s="31" t="s">
        <v>21</v>
      </c>
      <c r="K25" s="32">
        <v>27878</v>
      </c>
      <c r="L25" s="31" t="s">
        <v>180</v>
      </c>
      <c r="M25" s="32">
        <v>42282</v>
      </c>
      <c r="N25" s="31">
        <v>133324</v>
      </c>
      <c r="O25" s="31" t="s">
        <v>181</v>
      </c>
      <c r="P25" s="32">
        <v>45775</v>
      </c>
      <c r="Q25" s="52" t="str">
        <f t="shared" si="0"/>
        <v>segunda-feira</v>
      </c>
    </row>
    <row r="26" spans="1:17" s="53" customFormat="1" ht="14.4">
      <c r="A26" s="31">
        <v>25</v>
      </c>
      <c r="B26" s="50" t="s">
        <v>182</v>
      </c>
      <c r="C26" s="41" t="s">
        <v>271</v>
      </c>
      <c r="D26" s="31" t="s">
        <v>183</v>
      </c>
      <c r="E26" s="31" t="s">
        <v>184</v>
      </c>
      <c r="F26" s="31">
        <v>212</v>
      </c>
      <c r="G26" s="31" t="s">
        <v>185</v>
      </c>
      <c r="H26" s="31" t="s">
        <v>186</v>
      </c>
      <c r="I26" s="31" t="s">
        <v>187</v>
      </c>
      <c r="J26" s="31" t="s">
        <v>188</v>
      </c>
      <c r="K26" s="32">
        <v>34773</v>
      </c>
      <c r="L26" s="31" t="s">
        <v>189</v>
      </c>
      <c r="M26" s="32">
        <v>43871</v>
      </c>
      <c r="N26" s="31">
        <v>157242</v>
      </c>
      <c r="O26" s="31" t="s">
        <v>190</v>
      </c>
      <c r="P26" s="32">
        <v>45731</v>
      </c>
      <c r="Q26" s="52" t="str">
        <f t="shared" si="0"/>
        <v>sábado</v>
      </c>
    </row>
    <row r="27" spans="1:17" s="53" customFormat="1" ht="14.4">
      <c r="A27" s="31">
        <v>26</v>
      </c>
      <c r="B27" s="50" t="s">
        <v>191</v>
      </c>
      <c r="C27" s="41" t="s">
        <v>271</v>
      </c>
      <c r="D27" s="31" t="s">
        <v>192</v>
      </c>
      <c r="E27" s="31" t="s">
        <v>193</v>
      </c>
      <c r="F27" s="31">
        <v>183</v>
      </c>
      <c r="G27" s="31" t="s">
        <v>194</v>
      </c>
      <c r="H27" s="31" t="s">
        <v>195</v>
      </c>
      <c r="I27" s="31" t="s">
        <v>196</v>
      </c>
      <c r="J27" s="31" t="s">
        <v>21</v>
      </c>
      <c r="K27" s="32">
        <v>32013</v>
      </c>
      <c r="L27" s="31" t="s">
        <v>197</v>
      </c>
      <c r="M27" s="32">
        <v>44403</v>
      </c>
      <c r="N27" s="31">
        <v>22610</v>
      </c>
      <c r="O27" s="31" t="s">
        <v>198</v>
      </c>
      <c r="P27" s="32">
        <v>45893</v>
      </c>
      <c r="Q27" s="52" t="str">
        <f t="shared" si="0"/>
        <v>domingo</v>
      </c>
    </row>
    <row r="28" spans="1:17" s="53" customFormat="1" ht="14.4">
      <c r="A28" s="31">
        <v>27</v>
      </c>
      <c r="B28" s="50" t="s">
        <v>199</v>
      </c>
      <c r="C28" s="41" t="s">
        <v>271</v>
      </c>
      <c r="D28" s="31" t="s">
        <v>200</v>
      </c>
      <c r="E28" s="31" t="s">
        <v>201</v>
      </c>
      <c r="F28" s="31">
        <v>305</v>
      </c>
      <c r="G28" s="31" t="s">
        <v>202</v>
      </c>
      <c r="H28" s="31" t="s">
        <v>21</v>
      </c>
      <c r="I28" s="31" t="s">
        <v>203</v>
      </c>
      <c r="J28" s="31" t="s">
        <v>21</v>
      </c>
      <c r="K28" s="32">
        <v>34403</v>
      </c>
      <c r="L28" s="31" t="s">
        <v>204</v>
      </c>
      <c r="M28" s="32">
        <v>43587</v>
      </c>
      <c r="N28" s="31">
        <v>175857</v>
      </c>
      <c r="O28" s="31" t="s">
        <v>181</v>
      </c>
      <c r="P28" s="32">
        <v>45726</v>
      </c>
      <c r="Q28" s="52" t="str">
        <f t="shared" si="0"/>
        <v>segunda-feira</v>
      </c>
    </row>
    <row r="29" spans="1:17" s="53" customFormat="1" ht="14.4">
      <c r="A29" s="31">
        <v>28</v>
      </c>
      <c r="B29" s="50" t="s">
        <v>205</v>
      </c>
      <c r="C29" s="41" t="s">
        <v>271</v>
      </c>
      <c r="D29" s="31" t="s">
        <v>206</v>
      </c>
      <c r="E29" s="31" t="s">
        <v>207</v>
      </c>
      <c r="F29" s="31">
        <v>89</v>
      </c>
      <c r="G29" s="31" t="s">
        <v>97</v>
      </c>
      <c r="H29" s="31" t="s">
        <v>186</v>
      </c>
      <c r="I29" s="31">
        <v>38401004</v>
      </c>
      <c r="J29" s="31" t="s">
        <v>188</v>
      </c>
      <c r="K29" s="32">
        <v>35499</v>
      </c>
      <c r="L29" s="31">
        <v>34991550244</v>
      </c>
      <c r="M29" s="32">
        <v>43892</v>
      </c>
      <c r="N29" s="31">
        <v>185703</v>
      </c>
      <c r="O29" s="31" t="s">
        <v>208</v>
      </c>
      <c r="P29" s="32">
        <v>45726</v>
      </c>
      <c r="Q29" s="52" t="str">
        <f t="shared" si="0"/>
        <v>segunda-feira</v>
      </c>
    </row>
    <row r="30" spans="1:17" s="53" customFormat="1" ht="14.4">
      <c r="A30" s="31">
        <v>29</v>
      </c>
      <c r="B30" s="50" t="s">
        <v>209</v>
      </c>
      <c r="C30" s="41" t="s">
        <v>271</v>
      </c>
      <c r="D30" s="31" t="s">
        <v>210</v>
      </c>
      <c r="E30" s="31" t="s">
        <v>211</v>
      </c>
      <c r="F30" s="31">
        <v>647</v>
      </c>
      <c r="G30" s="31" t="s">
        <v>212</v>
      </c>
      <c r="H30" s="31" t="s">
        <v>186</v>
      </c>
      <c r="I30" s="31" t="s">
        <v>213</v>
      </c>
      <c r="J30" s="31" t="s">
        <v>188</v>
      </c>
      <c r="K30" s="32">
        <v>32495</v>
      </c>
      <c r="L30" s="31" t="s">
        <v>214</v>
      </c>
      <c r="M30" s="32">
        <v>44743</v>
      </c>
      <c r="N30" s="31">
        <v>226994</v>
      </c>
      <c r="O30" s="31" t="s">
        <v>215</v>
      </c>
      <c r="P30" s="32">
        <v>46009</v>
      </c>
      <c r="Q30" s="52" t="str">
        <f t="shared" si="0"/>
        <v>quinta-feira</v>
      </c>
    </row>
    <row r="31" spans="1:17" s="53" customFormat="1" ht="14.4">
      <c r="A31" s="31">
        <v>30</v>
      </c>
      <c r="B31" s="50" t="s">
        <v>216</v>
      </c>
      <c r="C31" s="41" t="s">
        <v>271</v>
      </c>
      <c r="D31" s="31" t="s">
        <v>217</v>
      </c>
      <c r="E31" s="31" t="s">
        <v>218</v>
      </c>
      <c r="F31" s="31">
        <v>122</v>
      </c>
      <c r="G31" s="31" t="s">
        <v>97</v>
      </c>
      <c r="H31" s="31" t="s">
        <v>219</v>
      </c>
      <c r="I31" s="31" t="s">
        <v>220</v>
      </c>
      <c r="J31" s="31" t="s">
        <v>21</v>
      </c>
      <c r="K31" s="32">
        <v>34824</v>
      </c>
      <c r="L31" s="31" t="s">
        <v>221</v>
      </c>
      <c r="M31" s="32">
        <v>44333</v>
      </c>
      <c r="N31" s="31">
        <v>21476</v>
      </c>
      <c r="O31" s="31" t="s">
        <v>222</v>
      </c>
      <c r="P31" s="32">
        <v>45782</v>
      </c>
      <c r="Q31" s="52" t="str">
        <f t="shared" si="0"/>
        <v>segunda-feira</v>
      </c>
    </row>
    <row r="32" spans="1:17" s="53" customFormat="1" ht="14.4">
      <c r="A32" s="31">
        <v>31</v>
      </c>
      <c r="B32" s="50" t="s">
        <v>223</v>
      </c>
      <c r="C32" s="41" t="s">
        <v>271</v>
      </c>
      <c r="D32" s="31" t="s">
        <v>224</v>
      </c>
      <c r="E32" s="31" t="s">
        <v>225</v>
      </c>
      <c r="F32" s="31">
        <v>1644</v>
      </c>
      <c r="G32" s="31" t="s">
        <v>226</v>
      </c>
      <c r="H32" s="31" t="s">
        <v>186</v>
      </c>
      <c r="I32" s="31" t="s">
        <v>227</v>
      </c>
      <c r="J32" s="31" t="s">
        <v>188</v>
      </c>
      <c r="K32" s="32">
        <v>32534</v>
      </c>
      <c r="L32" s="31" t="s">
        <v>228</v>
      </c>
      <c r="M32" s="32">
        <v>44370</v>
      </c>
      <c r="N32" s="31" t="s">
        <v>97</v>
      </c>
      <c r="O32" s="31" t="s">
        <v>229</v>
      </c>
      <c r="P32" s="32">
        <v>45683</v>
      </c>
      <c r="Q32" s="52" t="str">
        <f t="shared" si="0"/>
        <v>domingo</v>
      </c>
    </row>
    <row r="33" spans="1:17" s="53" customFormat="1" ht="14.4">
      <c r="A33" s="31">
        <v>32</v>
      </c>
      <c r="B33" s="50" t="s">
        <v>230</v>
      </c>
      <c r="C33" s="41" t="s">
        <v>271</v>
      </c>
      <c r="D33" s="31" t="s">
        <v>231</v>
      </c>
      <c r="E33" s="31" t="s">
        <v>232</v>
      </c>
      <c r="F33" s="31">
        <v>301</v>
      </c>
      <c r="G33" s="31" t="s">
        <v>233</v>
      </c>
      <c r="H33" s="31" t="s">
        <v>186</v>
      </c>
      <c r="I33" s="31">
        <v>38414663</v>
      </c>
      <c r="J33" s="31" t="s">
        <v>188</v>
      </c>
      <c r="K33" s="32">
        <v>34667</v>
      </c>
      <c r="L33" s="31" t="s">
        <v>234</v>
      </c>
      <c r="M33" s="32">
        <v>44489</v>
      </c>
      <c r="N33" s="31" t="s">
        <v>97</v>
      </c>
      <c r="O33" s="31" t="s">
        <v>235</v>
      </c>
      <c r="P33" s="32">
        <v>45990</v>
      </c>
      <c r="Q33" s="52" t="str">
        <f t="shared" si="0"/>
        <v>sábado</v>
      </c>
    </row>
    <row r="34" spans="1:17" s="53" customFormat="1" ht="14.4">
      <c r="A34" s="31">
        <v>33</v>
      </c>
      <c r="B34" s="50" t="s">
        <v>236</v>
      </c>
      <c r="C34" s="41" t="s">
        <v>271</v>
      </c>
      <c r="D34" s="31" t="s">
        <v>237</v>
      </c>
      <c r="E34" s="31" t="s">
        <v>238</v>
      </c>
      <c r="F34" s="31">
        <v>160</v>
      </c>
      <c r="G34" s="31" t="s">
        <v>239</v>
      </c>
      <c r="H34" s="31" t="s">
        <v>240</v>
      </c>
      <c r="I34" s="31" t="s">
        <v>241</v>
      </c>
      <c r="J34" s="31" t="s">
        <v>188</v>
      </c>
      <c r="K34" s="32">
        <v>30399</v>
      </c>
      <c r="L34" s="31" t="s">
        <v>242</v>
      </c>
      <c r="M34" s="32">
        <v>40198</v>
      </c>
      <c r="N34" s="31">
        <v>101060</v>
      </c>
      <c r="O34" s="31" t="s">
        <v>243</v>
      </c>
      <c r="P34" s="32">
        <v>45740</v>
      </c>
      <c r="Q34" s="52" t="str">
        <f t="shared" si="0"/>
        <v>segunda-feira</v>
      </c>
    </row>
    <row r="35" spans="1:17" s="53" customFormat="1" ht="14.4">
      <c r="A35" s="31">
        <v>34</v>
      </c>
      <c r="B35" s="50" t="s">
        <v>244</v>
      </c>
      <c r="C35" s="41" t="s">
        <v>271</v>
      </c>
      <c r="D35" s="31" t="s">
        <v>245</v>
      </c>
      <c r="E35" s="31" t="s">
        <v>246</v>
      </c>
      <c r="F35" s="31">
        <v>322</v>
      </c>
      <c r="G35" s="31" t="s">
        <v>97</v>
      </c>
      <c r="H35" s="31" t="s">
        <v>21</v>
      </c>
      <c r="I35" s="31" t="s">
        <v>247</v>
      </c>
      <c r="J35" s="31" t="s">
        <v>21</v>
      </c>
      <c r="K35" s="32">
        <v>35738</v>
      </c>
      <c r="L35" s="31" t="s">
        <v>248</v>
      </c>
      <c r="M35" s="32">
        <v>44109</v>
      </c>
      <c r="N35" s="31">
        <v>190839</v>
      </c>
      <c r="O35" s="31" t="s">
        <v>249</v>
      </c>
      <c r="P35" s="32">
        <v>45965</v>
      </c>
      <c r="Q35" s="52" t="str">
        <f t="shared" si="0"/>
        <v>terça-feira</v>
      </c>
    </row>
    <row r="36" spans="1:17" s="53" customFormat="1" ht="14.4">
      <c r="A36" s="31">
        <v>35</v>
      </c>
      <c r="B36" s="50" t="s">
        <v>250</v>
      </c>
      <c r="C36" s="41" t="s">
        <v>271</v>
      </c>
      <c r="D36" s="31" t="s">
        <v>251</v>
      </c>
      <c r="E36" s="31" t="s">
        <v>252</v>
      </c>
      <c r="F36" s="31">
        <v>115</v>
      </c>
      <c r="G36" s="31" t="s">
        <v>137</v>
      </c>
      <c r="H36" s="31" t="s">
        <v>21</v>
      </c>
      <c r="I36" s="31" t="s">
        <v>253</v>
      </c>
      <c r="J36" s="31" t="s">
        <v>21</v>
      </c>
      <c r="K36" s="32">
        <v>33680</v>
      </c>
      <c r="L36" s="31" t="s">
        <v>254</v>
      </c>
      <c r="M36" s="32">
        <v>44601</v>
      </c>
      <c r="N36" s="31">
        <v>217132</v>
      </c>
      <c r="O36" s="31" t="s">
        <v>255</v>
      </c>
      <c r="P36" s="32">
        <v>45733</v>
      </c>
      <c r="Q36" s="52" t="str">
        <f t="shared" si="0"/>
        <v>segunda-feira</v>
      </c>
    </row>
    <row r="37" spans="1:17" s="53" customFormat="1" ht="14.4">
      <c r="A37" s="31">
        <v>36</v>
      </c>
      <c r="B37" s="26" t="s">
        <v>256</v>
      </c>
      <c r="C37" s="41" t="s">
        <v>271</v>
      </c>
      <c r="D37" s="31" t="s">
        <v>257</v>
      </c>
      <c r="E37" s="31" t="s">
        <v>258</v>
      </c>
      <c r="F37" s="31">
        <v>155</v>
      </c>
      <c r="G37" s="31" t="s">
        <v>259</v>
      </c>
      <c r="H37" s="31" t="s">
        <v>166</v>
      </c>
      <c r="I37" s="31" t="s">
        <v>260</v>
      </c>
      <c r="J37" s="31" t="s">
        <v>21</v>
      </c>
      <c r="K37" s="32">
        <v>37929</v>
      </c>
      <c r="L37" s="31" t="s">
        <v>261</v>
      </c>
      <c r="M37" s="32">
        <v>45539</v>
      </c>
      <c r="N37" s="31">
        <v>255891</v>
      </c>
      <c r="O37" s="31" t="s">
        <v>262</v>
      </c>
      <c r="P37" s="32">
        <v>45965</v>
      </c>
      <c r="Q37" s="52" t="str">
        <f t="shared" si="0"/>
        <v>terça-feira</v>
      </c>
    </row>
    <row r="38" spans="1:17" s="53" customFormat="1" ht="14.4">
      <c r="A38" s="31">
        <v>37</v>
      </c>
      <c r="B38" s="26" t="s">
        <v>263</v>
      </c>
      <c r="C38" s="41" t="s">
        <v>271</v>
      </c>
      <c r="D38" s="31" t="s">
        <v>264</v>
      </c>
      <c r="E38" s="31" t="s">
        <v>265</v>
      </c>
      <c r="F38" s="31">
        <v>240</v>
      </c>
      <c r="G38" s="31" t="s">
        <v>43</v>
      </c>
      <c r="H38" s="31" t="s">
        <v>266</v>
      </c>
      <c r="I38" s="31" t="s">
        <v>267</v>
      </c>
      <c r="J38" s="31" t="s">
        <v>31</v>
      </c>
      <c r="K38" s="32">
        <v>36264</v>
      </c>
      <c r="L38" s="31" t="s">
        <v>268</v>
      </c>
      <c r="M38" s="32">
        <v>45539</v>
      </c>
      <c r="N38" s="31">
        <v>266076</v>
      </c>
      <c r="O38" s="31" t="s">
        <v>269</v>
      </c>
      <c r="P38" s="32">
        <v>45761</v>
      </c>
      <c r="Q38" s="52" t="str">
        <f t="shared" si="0"/>
        <v>segunda-feira</v>
      </c>
    </row>
    <row r="39" spans="1:17" s="53" customFormat="1" ht="14.4">
      <c r="A39" s="31">
        <v>38</v>
      </c>
      <c r="B39" s="26" t="s">
        <v>270</v>
      </c>
      <c r="C39" s="41" t="s">
        <v>271</v>
      </c>
      <c r="D39" s="31" t="s">
        <v>272</v>
      </c>
      <c r="E39" s="31" t="s">
        <v>273</v>
      </c>
      <c r="F39" s="31">
        <v>22</v>
      </c>
      <c r="G39" s="31" t="s">
        <v>43</v>
      </c>
      <c r="H39" s="31" t="s">
        <v>21</v>
      </c>
      <c r="I39" s="31" t="s">
        <v>274</v>
      </c>
      <c r="J39" s="31" t="s">
        <v>21</v>
      </c>
      <c r="K39" s="32">
        <v>36253</v>
      </c>
      <c r="L39" s="31" t="s">
        <v>275</v>
      </c>
      <c r="M39" s="32">
        <v>45600</v>
      </c>
      <c r="N39" s="11">
        <v>269489</v>
      </c>
      <c r="O39" s="31" t="s">
        <v>276</v>
      </c>
      <c r="P39" s="32">
        <v>45822</v>
      </c>
      <c r="Q39" s="52" t="str">
        <f t="shared" si="0"/>
        <v>sábado</v>
      </c>
    </row>
    <row r="40" spans="1:17" s="53" customFormat="1" ht="14.4">
      <c r="A40" s="31">
        <v>39</v>
      </c>
      <c r="B40" s="51" t="s">
        <v>277</v>
      </c>
      <c r="C40" s="41" t="s">
        <v>271</v>
      </c>
      <c r="D40" s="31" t="s">
        <v>278</v>
      </c>
      <c r="E40" s="31" t="s">
        <v>279</v>
      </c>
      <c r="F40" s="31" t="s">
        <v>280</v>
      </c>
      <c r="G40" s="31" t="s">
        <v>43</v>
      </c>
      <c r="H40" s="31" t="s">
        <v>281</v>
      </c>
      <c r="I40" s="31">
        <v>72320104</v>
      </c>
      <c r="J40" s="31" t="s">
        <v>282</v>
      </c>
      <c r="K40" s="32">
        <v>37315</v>
      </c>
      <c r="L40" s="31">
        <v>61998156698</v>
      </c>
      <c r="M40" s="32">
        <v>45600</v>
      </c>
      <c r="N40" s="31">
        <v>269373</v>
      </c>
      <c r="O40" s="31" t="s">
        <v>283</v>
      </c>
      <c r="P40" s="32">
        <v>45716</v>
      </c>
      <c r="Q40" s="52" t="str">
        <f t="shared" si="0"/>
        <v>sexta-feira</v>
      </c>
    </row>
    <row r="41" spans="1:17" s="53" customFormat="1" ht="14.4">
      <c r="A41" s="31">
        <v>40</v>
      </c>
      <c r="B41" s="26" t="s">
        <v>284</v>
      </c>
      <c r="C41" s="41" t="s">
        <v>271</v>
      </c>
      <c r="D41" s="11" t="s">
        <v>285</v>
      </c>
      <c r="E41" s="11" t="s">
        <v>286</v>
      </c>
      <c r="F41" s="11">
        <v>56</v>
      </c>
      <c r="G41" s="11" t="s">
        <v>287</v>
      </c>
      <c r="H41" s="11" t="s">
        <v>21</v>
      </c>
      <c r="I41" s="11" t="s">
        <v>288</v>
      </c>
      <c r="J41" s="11" t="s">
        <v>21</v>
      </c>
      <c r="K41" s="15">
        <v>34870</v>
      </c>
      <c r="L41" s="11" t="s">
        <v>289</v>
      </c>
      <c r="M41" s="15">
        <v>44139</v>
      </c>
      <c r="N41" s="11">
        <v>191621</v>
      </c>
      <c r="O41" s="11" t="s">
        <v>290</v>
      </c>
      <c r="P41" s="15">
        <v>45828</v>
      </c>
      <c r="Q41" s="52" t="str">
        <f t="shared" si="0"/>
        <v>sexta-feira</v>
      </c>
    </row>
    <row r="42" spans="1:17" s="53" customFormat="1" ht="14.4">
      <c r="A42" s="31">
        <v>41</v>
      </c>
      <c r="B42" s="26" t="s">
        <v>291</v>
      </c>
      <c r="C42" s="41" t="s">
        <v>271</v>
      </c>
      <c r="D42" s="62" t="s">
        <v>292</v>
      </c>
      <c r="E42" s="63" t="s">
        <v>293</v>
      </c>
      <c r="F42" s="63">
        <v>1221</v>
      </c>
      <c r="G42" s="63" t="s">
        <v>294</v>
      </c>
      <c r="H42" s="63" t="s">
        <v>295</v>
      </c>
      <c r="I42" s="63" t="s">
        <v>296</v>
      </c>
      <c r="J42" s="63" t="s">
        <v>297</v>
      </c>
      <c r="K42" s="65">
        <v>36026</v>
      </c>
      <c r="L42" s="63" t="s">
        <v>298</v>
      </c>
      <c r="M42" s="64">
        <v>44144</v>
      </c>
      <c r="N42" s="63">
        <v>192180</v>
      </c>
      <c r="O42" s="63" t="s">
        <v>299</v>
      </c>
      <c r="P42" s="63" t="s">
        <v>97</v>
      </c>
      <c r="Q42" s="52" t="e">
        <f t="shared" si="0"/>
        <v>#VALUE!</v>
      </c>
    </row>
    <row r="43" spans="1:17" s="53" customFormat="1" ht="14.4">
      <c r="A43" s="31">
        <v>43</v>
      </c>
      <c r="B43" s="26" t="s">
        <v>300</v>
      </c>
      <c r="C43" s="41" t="s">
        <v>271</v>
      </c>
      <c r="D43" s="26" t="s">
        <v>301</v>
      </c>
      <c r="E43" s="26" t="s">
        <v>302</v>
      </c>
      <c r="F43" s="26">
        <v>1537</v>
      </c>
      <c r="G43" s="26"/>
      <c r="H43" s="26" t="s">
        <v>303</v>
      </c>
      <c r="I43" s="26" t="s">
        <v>304</v>
      </c>
      <c r="J43" s="26" t="s">
        <v>305</v>
      </c>
      <c r="K43" s="16">
        <v>36400</v>
      </c>
      <c r="L43" s="26" t="s">
        <v>306</v>
      </c>
      <c r="M43" s="16">
        <v>45613</v>
      </c>
      <c r="N43" s="26">
        <v>270140</v>
      </c>
      <c r="O43" s="26" t="s">
        <v>307</v>
      </c>
      <c r="P43" s="16">
        <v>45897</v>
      </c>
      <c r="Q43" s="52" t="str">
        <f t="shared" si="0"/>
        <v>quinta-feira</v>
      </c>
    </row>
    <row r="44" spans="1:17" s="53" customFormat="1" ht="14.4">
      <c r="A44" s="31">
        <v>44</v>
      </c>
      <c r="B44" s="12" t="s">
        <v>308</v>
      </c>
      <c r="C44" s="41" t="s">
        <v>271</v>
      </c>
      <c r="D44" s="26" t="s">
        <v>309</v>
      </c>
      <c r="E44" s="26" t="s">
        <v>310</v>
      </c>
      <c r="F44" s="26">
        <v>263</v>
      </c>
      <c r="G44" s="26" t="s">
        <v>311</v>
      </c>
      <c r="H44" s="26" t="s">
        <v>21</v>
      </c>
      <c r="I44" s="26" t="s">
        <v>312</v>
      </c>
      <c r="J44" s="26" t="s">
        <v>313</v>
      </c>
      <c r="K44" s="16">
        <v>34766</v>
      </c>
      <c r="L44" s="26"/>
      <c r="M44" s="16">
        <v>44382</v>
      </c>
      <c r="N44" s="11">
        <v>204555</v>
      </c>
      <c r="O44" s="26" t="s">
        <v>314</v>
      </c>
      <c r="P44" s="16">
        <v>45724</v>
      </c>
      <c r="Q44" s="52" t="str">
        <f t="shared" si="0"/>
        <v>sábado</v>
      </c>
    </row>
    <row r="45" spans="1:17" s="53" customFormat="1" ht="14.4">
      <c r="A45" s="31">
        <v>45</v>
      </c>
      <c r="B45" s="26" t="s">
        <v>315</v>
      </c>
      <c r="C45" s="41" t="s">
        <v>271</v>
      </c>
      <c r="D45" s="26" t="s">
        <v>316</v>
      </c>
      <c r="E45" s="26" t="s">
        <v>317</v>
      </c>
      <c r="F45" s="26">
        <v>253</v>
      </c>
      <c r="G45" s="26"/>
      <c r="H45" s="26" t="s">
        <v>21</v>
      </c>
      <c r="I45" s="26" t="s">
        <v>318</v>
      </c>
      <c r="J45" s="26" t="s">
        <v>21</v>
      </c>
      <c r="K45" s="16">
        <v>35620</v>
      </c>
      <c r="L45" s="26" t="s">
        <v>319</v>
      </c>
      <c r="M45" s="16">
        <v>45614</v>
      </c>
      <c r="N45" s="31">
        <v>270303</v>
      </c>
      <c r="O45" s="26" t="s">
        <v>320</v>
      </c>
      <c r="P45" s="16">
        <v>45847</v>
      </c>
      <c r="Q45" s="52" t="str">
        <f t="shared" si="0"/>
        <v>quarta-feira</v>
      </c>
    </row>
    <row r="46" spans="1:17" s="53" customFormat="1" ht="14.4">
      <c r="A46" s="31">
        <v>46</v>
      </c>
      <c r="B46" s="26" t="s">
        <v>321</v>
      </c>
      <c r="C46" s="41" t="s">
        <v>271</v>
      </c>
      <c r="D46" s="26" t="s">
        <v>322</v>
      </c>
      <c r="E46" s="26" t="s">
        <v>323</v>
      </c>
      <c r="F46" s="26">
        <v>4906</v>
      </c>
      <c r="G46" s="26" t="s">
        <v>324</v>
      </c>
      <c r="H46" s="26" t="s">
        <v>325</v>
      </c>
      <c r="I46" s="26" t="s">
        <v>326</v>
      </c>
      <c r="J46" s="26" t="s">
        <v>327</v>
      </c>
      <c r="K46" s="16">
        <v>30856</v>
      </c>
      <c r="L46" s="26" t="s">
        <v>328</v>
      </c>
      <c r="M46" s="16">
        <v>45614</v>
      </c>
      <c r="N46" s="26">
        <v>31912</v>
      </c>
      <c r="O46" s="26" t="s">
        <v>329</v>
      </c>
      <c r="P46" s="16">
        <v>45831</v>
      </c>
      <c r="Q46" s="52" t="str">
        <f t="shared" si="0"/>
        <v>segunda-feira</v>
      </c>
    </row>
    <row r="47" spans="1:17" s="53" customFormat="1" ht="15.6">
      <c r="A47" s="31">
        <v>47</v>
      </c>
      <c r="B47" s="12" t="s">
        <v>330</v>
      </c>
      <c r="C47" s="41" t="s">
        <v>271</v>
      </c>
      <c r="D47" s="58" t="s">
        <v>331</v>
      </c>
      <c r="E47" s="58" t="s">
        <v>332</v>
      </c>
      <c r="F47" s="58">
        <v>123</v>
      </c>
      <c r="G47" s="58" t="s">
        <v>128</v>
      </c>
      <c r="H47" s="58" t="s">
        <v>333</v>
      </c>
      <c r="I47" s="60">
        <v>52140455</v>
      </c>
      <c r="J47" s="57" t="s">
        <v>131</v>
      </c>
      <c r="K47" s="66">
        <v>34172</v>
      </c>
      <c r="L47" s="58" t="s">
        <v>334</v>
      </c>
      <c r="M47" s="59">
        <v>45635</v>
      </c>
      <c r="N47" s="61">
        <v>271429</v>
      </c>
      <c r="O47" s="57" t="s">
        <v>335</v>
      </c>
      <c r="P47" s="59">
        <v>45860</v>
      </c>
      <c r="Q47" s="52" t="str">
        <f t="shared" si="0"/>
        <v>terça-feira</v>
      </c>
    </row>
    <row r="48" spans="1:17" ht="14.4">
      <c r="A48" s="35"/>
      <c r="B48" s="12"/>
      <c r="C48" s="12"/>
      <c r="D48" s="13"/>
      <c r="E48" s="11"/>
      <c r="F48" s="11"/>
      <c r="G48" s="14"/>
      <c r="H48" s="15"/>
      <c r="I48" s="14"/>
      <c r="J48" s="14"/>
      <c r="K48" s="14"/>
      <c r="L48" s="14"/>
      <c r="M48" s="14"/>
      <c r="N48" s="14"/>
      <c r="O48" s="14"/>
      <c r="P48" s="14"/>
      <c r="Q48" s="5"/>
    </row>
    <row r="49" spans="1:17" ht="14.4">
      <c r="A49" s="11"/>
      <c r="B49" s="12"/>
      <c r="C49" s="12"/>
      <c r="D49" s="13"/>
      <c r="E49" s="11"/>
      <c r="F49" s="11"/>
      <c r="G49" s="14"/>
      <c r="H49" s="15"/>
      <c r="I49" s="14"/>
      <c r="J49" s="14"/>
      <c r="K49" s="14"/>
      <c r="L49" s="14"/>
      <c r="M49" s="14"/>
      <c r="N49" s="14"/>
      <c r="O49" s="14"/>
      <c r="P49" s="14"/>
      <c r="Q49" s="5"/>
    </row>
    <row r="50" spans="1:17" ht="14.4">
      <c r="A50" s="11"/>
      <c r="B50" s="12"/>
      <c r="C50" s="12"/>
      <c r="D50" s="13"/>
      <c r="E50" s="11"/>
      <c r="F50" s="11"/>
      <c r="G50" s="14"/>
      <c r="H50" s="15"/>
      <c r="I50" s="14"/>
      <c r="J50" s="14"/>
      <c r="K50" s="14"/>
      <c r="L50" s="14"/>
      <c r="M50" s="14"/>
      <c r="N50" s="14"/>
      <c r="O50" s="14"/>
      <c r="P50" s="14"/>
      <c r="Q50" s="5"/>
    </row>
    <row r="51" spans="1:17" ht="14.4">
      <c r="A51" s="13"/>
      <c r="B51" s="12"/>
      <c r="C51" s="12"/>
      <c r="D51" s="13"/>
      <c r="E51" s="13"/>
      <c r="F51" s="13"/>
      <c r="G51" s="16"/>
      <c r="H51" s="15"/>
      <c r="I51" s="16"/>
      <c r="J51" s="16"/>
      <c r="K51" s="16"/>
      <c r="L51" s="16"/>
      <c r="M51" s="16"/>
      <c r="N51" s="16"/>
      <c r="O51" s="16"/>
      <c r="P51" s="16"/>
      <c r="Q51" s="5"/>
    </row>
    <row r="52" spans="1:17" ht="14.4">
      <c r="A52" s="11"/>
      <c r="B52" s="12"/>
      <c r="C52" s="12"/>
      <c r="D52" s="13"/>
      <c r="E52" s="11"/>
      <c r="F52" s="11"/>
      <c r="G52" s="14"/>
      <c r="H52" s="15"/>
      <c r="I52" s="14"/>
      <c r="J52" s="14"/>
      <c r="K52" s="14"/>
      <c r="L52" s="14"/>
      <c r="M52" s="14"/>
      <c r="N52" s="14"/>
      <c r="O52" s="14"/>
      <c r="P52" s="14"/>
      <c r="Q52" s="5"/>
    </row>
    <row r="53" spans="1:17" ht="14.4">
      <c r="A53" s="13"/>
      <c r="B53" s="12"/>
      <c r="C53" s="12"/>
      <c r="D53" s="13"/>
      <c r="E53" s="13"/>
      <c r="F53" s="13"/>
      <c r="G53" s="16"/>
      <c r="H53" s="15"/>
      <c r="I53" s="16"/>
      <c r="J53" s="16"/>
      <c r="K53" s="16"/>
      <c r="L53" s="16"/>
      <c r="M53" s="16"/>
      <c r="N53" s="16"/>
      <c r="O53" s="16"/>
      <c r="P53" s="16"/>
      <c r="Q53" s="5"/>
    </row>
    <row r="54" spans="1:17" ht="14.4">
      <c r="A54" s="11"/>
      <c r="B54" s="12"/>
      <c r="C54" s="12"/>
      <c r="D54" s="13"/>
      <c r="E54" s="11"/>
      <c r="F54" s="11"/>
      <c r="G54" s="17"/>
      <c r="H54" s="15"/>
      <c r="I54" s="17"/>
      <c r="J54" s="17"/>
      <c r="K54" s="17"/>
      <c r="L54" s="17"/>
      <c r="M54" s="17"/>
      <c r="N54" s="17"/>
      <c r="O54" s="17"/>
      <c r="P54" s="17"/>
      <c r="Q54" s="5"/>
    </row>
    <row r="55" spans="1:17" ht="14.4">
      <c r="A55" s="13"/>
      <c r="B55" s="12"/>
      <c r="C55" s="12"/>
      <c r="D55" s="13"/>
      <c r="E55" s="13"/>
      <c r="F55" s="13"/>
      <c r="G55" s="16"/>
      <c r="H55" s="15"/>
      <c r="I55" s="16"/>
      <c r="J55" s="16"/>
      <c r="K55" s="16"/>
      <c r="L55" s="16"/>
      <c r="M55" s="16"/>
      <c r="N55" s="16"/>
      <c r="O55" s="16"/>
      <c r="P55" s="16"/>
      <c r="Q55" s="5"/>
    </row>
    <row r="56" spans="1:17" ht="14.4">
      <c r="A56" s="13"/>
      <c r="B56" s="12"/>
      <c r="C56" s="12"/>
      <c r="D56" s="13"/>
      <c r="E56" s="13"/>
      <c r="F56" s="13"/>
      <c r="G56" s="16"/>
      <c r="H56" s="15"/>
      <c r="I56" s="16"/>
      <c r="J56" s="16"/>
      <c r="K56" s="16"/>
      <c r="L56" s="16"/>
      <c r="M56" s="16"/>
      <c r="N56" s="16"/>
      <c r="O56" s="16"/>
      <c r="P56" s="16"/>
      <c r="Q56" s="5"/>
    </row>
    <row r="57" spans="1:17" ht="14.4">
      <c r="A57" s="13"/>
      <c r="B57" s="12"/>
      <c r="C57" s="12"/>
      <c r="D57" s="13"/>
      <c r="E57" s="13"/>
      <c r="F57" s="13"/>
      <c r="G57" s="16"/>
      <c r="H57" s="15"/>
      <c r="I57" s="16"/>
      <c r="J57" s="16"/>
      <c r="K57" s="16"/>
      <c r="L57" s="16"/>
      <c r="M57" s="16"/>
      <c r="N57" s="16"/>
      <c r="O57" s="16"/>
      <c r="P57" s="16"/>
      <c r="Q57" s="5"/>
    </row>
    <row r="58" spans="1:17" ht="17.399999999999999" customHeight="1">
      <c r="A58" s="11"/>
      <c r="B58" s="11"/>
      <c r="C58" s="11"/>
      <c r="D58" s="13"/>
      <c r="E58" s="11"/>
      <c r="F58" s="11"/>
      <c r="G58" s="18"/>
      <c r="H58" s="15"/>
      <c r="I58" s="19"/>
      <c r="J58" s="19"/>
      <c r="K58" s="19"/>
      <c r="L58" s="19"/>
      <c r="M58" s="19"/>
      <c r="N58" s="19"/>
      <c r="O58" s="19"/>
      <c r="P58" s="19"/>
      <c r="Q58" s="5"/>
    </row>
    <row r="59" spans="1:17" ht="14.4">
      <c r="A59" s="11"/>
      <c r="B59" s="12"/>
      <c r="C59" s="12"/>
      <c r="D59" s="13"/>
      <c r="E59" s="11"/>
      <c r="F59" s="11"/>
      <c r="G59" s="14"/>
      <c r="H59" s="15"/>
      <c r="I59" s="14"/>
      <c r="J59" s="14"/>
      <c r="K59" s="14"/>
      <c r="L59" s="14"/>
      <c r="M59" s="14"/>
      <c r="N59" s="14"/>
      <c r="O59" s="14"/>
      <c r="P59" s="14"/>
      <c r="Q59" s="5"/>
    </row>
    <row r="60" spans="1:17" ht="14.4">
      <c r="A60" s="13"/>
      <c r="B60" s="12"/>
      <c r="C60" s="12"/>
      <c r="D60" s="13"/>
      <c r="E60" s="13"/>
      <c r="F60" s="13"/>
      <c r="G60" s="16"/>
      <c r="H60" s="15"/>
      <c r="I60" s="16"/>
      <c r="J60" s="16"/>
      <c r="K60" s="16"/>
      <c r="L60" s="16"/>
      <c r="M60" s="16"/>
      <c r="N60" s="16"/>
      <c r="O60" s="16"/>
      <c r="P60" s="16"/>
      <c r="Q60" s="5"/>
    </row>
    <row r="61" spans="1:17" ht="14.4">
      <c r="A61" s="11"/>
      <c r="B61" s="12"/>
      <c r="C61" s="12"/>
      <c r="D61" s="13"/>
      <c r="E61" s="11"/>
      <c r="F61" s="11"/>
      <c r="G61" s="14"/>
      <c r="H61" s="15"/>
      <c r="I61" s="14"/>
      <c r="J61" s="14"/>
      <c r="K61" s="14"/>
      <c r="L61" s="14"/>
      <c r="M61" s="14"/>
      <c r="N61" s="14"/>
      <c r="O61" s="14"/>
      <c r="P61" s="14"/>
      <c r="Q61" s="5"/>
    </row>
    <row r="62" spans="1:17" ht="14.4">
      <c r="A62" s="11"/>
      <c r="B62" s="12"/>
      <c r="C62" s="12"/>
      <c r="D62" s="13"/>
      <c r="E62" s="11"/>
      <c r="F62" s="11"/>
      <c r="G62" s="14"/>
      <c r="H62" s="15"/>
      <c r="I62" s="14"/>
      <c r="J62" s="14"/>
      <c r="K62" s="14"/>
      <c r="L62" s="14"/>
      <c r="M62" s="14"/>
      <c r="N62" s="14"/>
      <c r="O62" s="14"/>
      <c r="P62" s="14"/>
      <c r="Q62" s="5"/>
    </row>
    <row r="63" spans="1:17" ht="14.4">
      <c r="A63" s="11"/>
      <c r="B63" s="12"/>
      <c r="C63" s="12"/>
      <c r="D63" s="13"/>
      <c r="E63" s="11"/>
      <c r="F63" s="11"/>
      <c r="G63" s="14"/>
      <c r="H63" s="15"/>
      <c r="I63" s="14"/>
      <c r="J63" s="14"/>
      <c r="K63" s="14"/>
      <c r="L63" s="14"/>
      <c r="M63" s="14"/>
      <c r="N63" s="14"/>
      <c r="O63" s="14"/>
      <c r="P63" s="14"/>
      <c r="Q63" s="5"/>
    </row>
    <row r="65" spans="1:17" s="21" customFormat="1" ht="14.4"/>
    <row r="66" spans="1:17" ht="14.4">
      <c r="A66" s="20"/>
      <c r="I66" s="1"/>
      <c r="J66" s="1"/>
      <c r="K66" s="1"/>
      <c r="L66" s="1"/>
      <c r="M66" s="1"/>
      <c r="N66" s="1"/>
      <c r="O66" s="1"/>
      <c r="P66" s="1"/>
      <c r="Q66" s="5"/>
    </row>
    <row r="67" spans="1:17" ht="14.4">
      <c r="A67" s="20"/>
      <c r="I67" s="1"/>
      <c r="J67" s="1"/>
      <c r="K67" s="1"/>
      <c r="L67" s="1"/>
      <c r="M67" s="1"/>
      <c r="N67" s="1"/>
      <c r="O67" s="1"/>
      <c r="P67" s="1"/>
      <c r="Q67" s="5"/>
    </row>
    <row r="68" spans="1:17" ht="14.4">
      <c r="A68" s="20"/>
      <c r="I68" s="1"/>
      <c r="J68" s="1"/>
      <c r="K68" s="1"/>
      <c r="L68" s="1"/>
      <c r="M68" s="1"/>
      <c r="N68" s="1"/>
      <c r="O68" s="1"/>
      <c r="P68" s="1"/>
      <c r="Q68" s="5"/>
    </row>
    <row r="69" spans="1:17" ht="14.4">
      <c r="A69" s="20"/>
    </row>
  </sheetData>
  <sortState xmlns:xlrd2="http://schemas.microsoft.com/office/spreadsheetml/2017/richdata2" ref="A2:Q63">
    <sortCondition ref="A2:A63"/>
  </sortState>
  <hyperlinks>
    <hyperlink ref="C39" r:id="rId1" xr:uid="{A872F055-33C5-4B7D-B542-E2C84B8BFD12}"/>
    <hyperlink ref="C2:C38" r:id="rId2" display="karina11.alveslima@emeal.nttdata.com" xr:uid="{4753B49F-74C3-418F-A9C6-803A8973C875}"/>
    <hyperlink ref="C40:C47" r:id="rId3" display="karina11.alveslima@emeal.nttdata.com" xr:uid="{EF971241-946C-4F18-8255-14A65B34A6DC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B987-2AD5-4E7B-8408-B3F1EF8ED315}">
  <dimension ref="A1:L20"/>
  <sheetViews>
    <sheetView showGridLines="0" zoomScale="90" zoomScaleNormal="75" workbookViewId="0">
      <selection activeCell="B3" sqref="B3"/>
    </sheetView>
  </sheetViews>
  <sheetFormatPr defaultRowHeight="14.4"/>
  <cols>
    <col min="1" max="1" width="3" bestFit="1" customWidth="1"/>
    <col min="2" max="2" width="30" style="2" customWidth="1"/>
    <col min="3" max="3" width="31.44140625" bestFit="1" customWidth="1"/>
    <col min="4" max="4" width="28.6640625" style="28" bestFit="1" customWidth="1"/>
    <col min="5" max="5" width="19.33203125" customWidth="1"/>
    <col min="7" max="7" width="30.44140625" bestFit="1" customWidth="1"/>
    <col min="11" max="11" width="15" bestFit="1" customWidth="1"/>
  </cols>
  <sheetData>
    <row r="1" spans="1:12" ht="31.5" customHeight="1">
      <c r="A1" s="4" t="s">
        <v>336</v>
      </c>
      <c r="B1" s="34" t="s">
        <v>1</v>
      </c>
      <c r="C1" s="22" t="s">
        <v>10</v>
      </c>
      <c r="D1" s="27" t="s">
        <v>16</v>
      </c>
      <c r="E1" s="23" t="s">
        <v>337</v>
      </c>
    </row>
    <row r="2" spans="1:12" ht="18.600000000000001" customHeight="1">
      <c r="A2" s="6">
        <v>1</v>
      </c>
      <c r="B2" s="36" t="s">
        <v>34</v>
      </c>
      <c r="C2" s="38">
        <v>45648</v>
      </c>
      <c r="D2" s="5" t="str">
        <f t="shared" ref="D2:D6" si="0">TEXT(WEEKDAY(C2,1),"dddd")</f>
        <v>domingo</v>
      </c>
      <c r="E2" s="23"/>
      <c r="G2" s="29"/>
      <c r="H2" s="30"/>
      <c r="I2" s="29"/>
      <c r="J2" s="29"/>
      <c r="K2" s="29"/>
      <c r="L2" s="29"/>
    </row>
    <row r="3" spans="1:12" ht="17.399999999999999" customHeight="1">
      <c r="A3" s="6">
        <v>2</v>
      </c>
      <c r="B3" s="36" t="s">
        <v>209</v>
      </c>
      <c r="C3" s="38">
        <v>45644</v>
      </c>
      <c r="D3" s="5" t="str">
        <f t="shared" si="0"/>
        <v>quarta-feira</v>
      </c>
      <c r="E3" s="13"/>
      <c r="G3" s="29"/>
      <c r="H3" s="30"/>
      <c r="I3" s="29"/>
      <c r="J3" s="29"/>
      <c r="K3" s="29"/>
      <c r="L3" s="29"/>
    </row>
    <row r="4" spans="1:12" ht="17.399999999999999" customHeight="1">
      <c r="A4" s="6">
        <v>3</v>
      </c>
      <c r="B4" s="36"/>
      <c r="C4" s="38"/>
      <c r="D4" s="5" t="str">
        <f t="shared" si="0"/>
        <v>sábado</v>
      </c>
      <c r="E4" s="11"/>
      <c r="G4" s="29"/>
      <c r="H4" s="30"/>
      <c r="I4" s="29"/>
      <c r="J4" s="29"/>
      <c r="K4" s="29"/>
      <c r="L4" s="29"/>
    </row>
    <row r="5" spans="1:12" ht="17.399999999999999" customHeight="1">
      <c r="A5" s="6"/>
      <c r="B5" s="36"/>
      <c r="C5" s="38"/>
      <c r="D5" s="5" t="str">
        <f t="shared" si="0"/>
        <v>sábado</v>
      </c>
      <c r="E5" s="11"/>
      <c r="G5" s="29"/>
      <c r="H5" s="30"/>
      <c r="I5" s="29"/>
      <c r="J5" s="29"/>
      <c r="K5" s="29"/>
      <c r="L5" s="29"/>
    </row>
    <row r="6" spans="1:12" ht="17.399999999999999" customHeight="1">
      <c r="A6" s="25"/>
      <c r="B6" s="50"/>
      <c r="C6" s="32"/>
      <c r="D6" s="5" t="str">
        <f t="shared" si="0"/>
        <v>sábado</v>
      </c>
      <c r="E6" s="11"/>
      <c r="G6" s="29"/>
      <c r="H6" s="30"/>
      <c r="I6" s="29"/>
      <c r="J6" s="29"/>
      <c r="K6" s="29"/>
      <c r="L6" s="29"/>
    </row>
    <row r="7" spans="1:12">
      <c r="B7" s="8"/>
      <c r="C7" s="9"/>
    </row>
    <row r="8" spans="1:12">
      <c r="B8" s="24"/>
      <c r="C8" s="7"/>
    </row>
    <row r="9" spans="1:12">
      <c r="B9" s="2" t="s">
        <v>338</v>
      </c>
      <c r="C9" s="36" t="s">
        <v>101</v>
      </c>
      <c r="D9" s="38">
        <v>45562</v>
      </c>
      <c r="E9" s="5" t="str">
        <f t="shared" ref="E9" si="1">TEXT(WEEKDAY(D9,1),"dddd")</f>
        <v>sexta-feira</v>
      </c>
    </row>
    <row r="11" spans="1:12">
      <c r="C11" s="7"/>
    </row>
    <row r="12" spans="1:12">
      <c r="B12" s="2" t="s">
        <v>339</v>
      </c>
    </row>
    <row r="13" spans="1:12">
      <c r="B13" s="3" t="s">
        <v>340</v>
      </c>
    </row>
    <row r="14" spans="1:12">
      <c r="B14"/>
    </row>
    <row r="15" spans="1:12">
      <c r="B15" s="3" t="s">
        <v>341</v>
      </c>
    </row>
    <row r="19" spans="2:2">
      <c r="B19" s="2" t="s">
        <v>342</v>
      </c>
    </row>
    <row r="20" spans="2:2">
      <c r="B20" s="2" t="s">
        <v>343</v>
      </c>
    </row>
  </sheetData>
  <sortState xmlns:xlrd2="http://schemas.microsoft.com/office/spreadsheetml/2017/richdata2" ref="B2:C6">
    <sortCondition ref="C2:C6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721FF-CB21-4DDD-A73F-AE136A8AC94F}">
  <dimension ref="A1:E18"/>
  <sheetViews>
    <sheetView workbookViewId="0">
      <selection activeCell="I10" sqref="I10"/>
    </sheetView>
  </sheetViews>
  <sheetFormatPr defaultRowHeight="14.4"/>
  <cols>
    <col min="1" max="1" width="21.6640625" customWidth="1"/>
    <col min="4" max="4" width="10.44140625" bestFit="1" customWidth="1"/>
    <col min="5" max="5" width="14.88671875" bestFit="1" customWidth="1"/>
  </cols>
  <sheetData>
    <row r="1" spans="1:5">
      <c r="A1" s="42"/>
      <c r="B1" s="42"/>
      <c r="C1" s="42"/>
      <c r="D1" s="43"/>
      <c r="E1" s="43"/>
    </row>
    <row r="2" spans="1:5">
      <c r="A2" s="44"/>
      <c r="B2" s="45"/>
      <c r="C2" s="44"/>
      <c r="D2" s="46"/>
      <c r="E2" s="46"/>
    </row>
    <row r="3" spans="1:5">
      <c r="A3" s="44"/>
      <c r="B3" s="45"/>
      <c r="C3" s="44"/>
      <c r="D3" s="46"/>
      <c r="E3" s="46"/>
    </row>
    <row r="4" spans="1:5">
      <c r="A4" s="44"/>
      <c r="B4" s="47"/>
      <c r="C4" s="44"/>
      <c r="D4" s="46"/>
      <c r="E4" s="46"/>
    </row>
    <row r="5" spans="1:5">
      <c r="A5" s="44"/>
      <c r="B5" s="47"/>
      <c r="C5" s="44"/>
      <c r="D5" s="46"/>
      <c r="E5" s="46"/>
    </row>
    <row r="6" spans="1:5">
      <c r="A6" s="44"/>
      <c r="B6" s="48"/>
      <c r="C6" s="44"/>
      <c r="D6" s="46"/>
      <c r="E6" s="46"/>
    </row>
    <row r="7" spans="1:5">
      <c r="A7" s="44"/>
      <c r="B7" s="45"/>
      <c r="C7" s="44"/>
      <c r="D7" s="46"/>
      <c r="E7" s="46"/>
    </row>
    <row r="8" spans="1:5">
      <c r="A8" s="44"/>
      <c r="B8" s="45"/>
      <c r="C8" s="44"/>
      <c r="D8" s="46"/>
      <c r="E8" s="46"/>
    </row>
    <row r="9" spans="1:5">
      <c r="A9" s="44"/>
      <c r="B9" s="49"/>
      <c r="C9" s="44"/>
      <c r="D9" s="46"/>
      <c r="E9" s="46"/>
    </row>
    <row r="10" spans="1:5">
      <c r="A10" s="44"/>
      <c r="B10" s="49"/>
      <c r="D10" s="46"/>
      <c r="E10" s="46"/>
    </row>
    <row r="11" spans="1:5">
      <c r="A11" s="44"/>
      <c r="B11" s="49"/>
      <c r="C11" s="44"/>
      <c r="D11" s="46"/>
      <c r="E11" s="46"/>
    </row>
    <row r="12" spans="1:5">
      <c r="A12" s="44"/>
      <c r="B12" s="45"/>
      <c r="C12" s="44"/>
      <c r="D12" s="46"/>
      <c r="E12" s="46"/>
    </row>
    <row r="13" spans="1:5">
      <c r="A13" s="44"/>
      <c r="B13" s="45"/>
      <c r="C13" s="44"/>
      <c r="D13" s="46"/>
      <c r="E13" s="46"/>
    </row>
    <row r="14" spans="1:5">
      <c r="A14" s="44"/>
      <c r="B14" s="45"/>
      <c r="C14" s="44"/>
      <c r="D14" s="46"/>
      <c r="E14" s="46"/>
    </row>
    <row r="15" spans="1:5">
      <c r="A15" s="44"/>
      <c r="B15" s="45"/>
      <c r="C15" s="44"/>
      <c r="D15" s="46"/>
      <c r="E15" s="46"/>
    </row>
    <row r="16" spans="1:5">
      <c r="A16" s="44"/>
      <c r="B16" s="45"/>
      <c r="C16" s="44"/>
      <c r="D16" s="46"/>
      <c r="E16" s="46"/>
    </row>
    <row r="17" customFormat="1"/>
    <row r="18" customFormat="1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91B3-2AA9-4046-A40B-94A5320DAE7E}">
  <dimension ref="A2:Q6"/>
  <sheetViews>
    <sheetView workbookViewId="0">
      <selection activeCell="G11" sqref="G11"/>
    </sheetView>
  </sheetViews>
  <sheetFormatPr defaultRowHeight="14.4"/>
  <cols>
    <col min="2" max="2" width="25.88671875" customWidth="1"/>
  </cols>
  <sheetData>
    <row r="2" spans="1:17">
      <c r="A2" t="s">
        <v>344</v>
      </c>
    </row>
    <row r="4" spans="1:17">
      <c r="A4" s="33" t="s">
        <v>0</v>
      </c>
      <c r="B4" s="34" t="s">
        <v>1</v>
      </c>
      <c r="C4" s="34" t="s">
        <v>2</v>
      </c>
      <c r="D4" s="33" t="s">
        <v>3</v>
      </c>
      <c r="E4" s="33" t="s">
        <v>4</v>
      </c>
      <c r="F4" s="33" t="s">
        <v>5</v>
      </c>
      <c r="G4" s="33" t="s">
        <v>6</v>
      </c>
      <c r="H4" s="33" t="s">
        <v>7</v>
      </c>
      <c r="I4" s="33" t="s">
        <v>8</v>
      </c>
      <c r="J4" s="33" t="s">
        <v>9</v>
      </c>
      <c r="K4" s="33" t="s">
        <v>10</v>
      </c>
      <c r="L4" s="33" t="s">
        <v>11</v>
      </c>
      <c r="M4" s="33" t="s">
        <v>12</v>
      </c>
      <c r="N4" s="33" t="s">
        <v>13</v>
      </c>
      <c r="O4" s="33" t="s">
        <v>14</v>
      </c>
      <c r="P4" s="40" t="s">
        <v>15</v>
      </c>
      <c r="Q4" s="10" t="s">
        <v>16</v>
      </c>
    </row>
    <row r="5" spans="1:17">
      <c r="A5" s="35">
        <v>9</v>
      </c>
      <c r="B5" s="36" t="s">
        <v>345</v>
      </c>
      <c r="C5" s="39" t="s">
        <v>346</v>
      </c>
      <c r="D5" s="37" t="s">
        <v>347</v>
      </c>
      <c r="E5" s="37" t="s">
        <v>348</v>
      </c>
      <c r="F5" s="37">
        <v>12</v>
      </c>
      <c r="G5" s="37" t="s">
        <v>349</v>
      </c>
      <c r="H5" s="37" t="s">
        <v>21</v>
      </c>
      <c r="I5" s="37" t="s">
        <v>350</v>
      </c>
      <c r="J5" s="37" t="s">
        <v>21</v>
      </c>
      <c r="K5" s="38">
        <v>33312</v>
      </c>
      <c r="L5" s="37">
        <v>11988525449</v>
      </c>
      <c r="M5" s="38">
        <v>44398</v>
      </c>
      <c r="N5" s="37">
        <v>194801</v>
      </c>
      <c r="O5" s="37" t="s">
        <v>208</v>
      </c>
      <c r="P5" s="38">
        <v>45366</v>
      </c>
      <c r="Q5" s="5" t="s">
        <v>351</v>
      </c>
    </row>
    <row r="6" spans="1:17">
      <c r="A6" s="35">
        <v>35</v>
      </c>
      <c r="B6" s="37" t="s">
        <v>352</v>
      </c>
      <c r="C6" s="39" t="s">
        <v>353</v>
      </c>
      <c r="D6" s="37" t="s">
        <v>354</v>
      </c>
      <c r="E6" s="37" t="s">
        <v>355</v>
      </c>
      <c r="F6" s="37">
        <v>2007</v>
      </c>
      <c r="G6" s="37" t="s">
        <v>356</v>
      </c>
      <c r="H6" s="37" t="s">
        <v>357</v>
      </c>
      <c r="I6" s="37" t="s">
        <v>358</v>
      </c>
      <c r="J6" s="37" t="s">
        <v>359</v>
      </c>
      <c r="K6" s="38">
        <v>33227</v>
      </c>
      <c r="L6" s="37" t="s">
        <v>360</v>
      </c>
      <c r="M6" s="38">
        <v>44641</v>
      </c>
      <c r="N6" s="37">
        <v>219911</v>
      </c>
      <c r="O6" s="37" t="s">
        <v>208</v>
      </c>
      <c r="P6" s="38">
        <v>45646</v>
      </c>
      <c r="Q6" s="5" t="s">
        <v>351</v>
      </c>
    </row>
  </sheetData>
  <hyperlinks>
    <hyperlink ref="C5" r:id="rId1" xr:uid="{500387EA-7BD4-4B6A-8446-873F4C663B15}"/>
    <hyperlink ref="C6" r:id="rId2" xr:uid="{3D11644B-53F9-485B-9830-D514D6109C33}"/>
  </hyperlinks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Email - lembretes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Rosana  Peres Ribeiro</dc:creator>
  <cp:keywords/>
  <dc:description/>
  <cp:lastModifiedBy>Karina Alves Lima</cp:lastModifiedBy>
  <cp:revision/>
  <dcterms:created xsi:type="dcterms:W3CDTF">2021-05-06T18:40:47Z</dcterms:created>
  <dcterms:modified xsi:type="dcterms:W3CDTF">2025-04-03T17:07:19Z</dcterms:modified>
  <cp:category/>
  <cp:contentStatus/>
</cp:coreProperties>
</file>