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ktmanagement\"/>
    </mc:Choice>
  </mc:AlternateContent>
  <bookViews>
    <workbookView xWindow="0" yWindow="0" windowWidth="14370" windowHeight="7980" activeTab="1"/>
  </bookViews>
  <sheets>
    <sheet name="Tabelle1" sheetId="1" r:id="rId1"/>
    <sheet name="Tabelle2" sheetId="2" r:id="rId2"/>
  </sheets>
  <definedNames>
    <definedName name="_xlnm.Print_Area" localSheetId="0">Tabelle1!$I$6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2" l="1"/>
  <c r="D13" i="2"/>
  <c r="D12" i="2"/>
  <c r="D11" i="2"/>
  <c r="D10" i="2"/>
  <c r="D9" i="2"/>
  <c r="D8" i="2"/>
  <c r="D7" i="2"/>
  <c r="D6" i="2"/>
</calcChain>
</file>

<file path=xl/sharedStrings.xml><?xml version="1.0" encoding="utf-8"?>
<sst xmlns="http://schemas.openxmlformats.org/spreadsheetml/2006/main" count="177" uniqueCount="67">
  <si>
    <t>Risiko-ID</t>
  </si>
  <si>
    <t>R_01</t>
  </si>
  <si>
    <t>Beschreibung</t>
  </si>
  <si>
    <t>Abzug des Projektleiters für kurzfristig wichtigere Projekte</t>
  </si>
  <si>
    <t>Effekt</t>
  </si>
  <si>
    <t>Erhebliche Verzögerungen bis Projektabbruch</t>
  </si>
  <si>
    <t>Verantwortlicher</t>
  </si>
  <si>
    <t>Projektleiter</t>
  </si>
  <si>
    <t>Status</t>
  </si>
  <si>
    <t>Maßnahmen geplant</t>
  </si>
  <si>
    <t>Gegenmaßnahmen</t>
  </si>
  <si>
    <t>Übergabe an anderen Projektleiter</t>
  </si>
  <si>
    <t>Eintrittswahrscheinlichkeit</t>
  </si>
  <si>
    <t>5% (Gering)</t>
  </si>
  <si>
    <t>Eintrittsindikator</t>
  </si>
  <si>
    <t>offizieller Abzug vom Projekt</t>
  </si>
  <si>
    <t>Schadenhöhe</t>
  </si>
  <si>
    <t>Mittel</t>
  </si>
  <si>
    <t>Tragweite</t>
  </si>
  <si>
    <t>R_02</t>
  </si>
  <si>
    <t>Fehlendes Interesse von Stakeholdern und/oder Auftraggeber</t>
  </si>
  <si>
    <t>Entscheidungen verzögern sich oder werden ersatzweise vom Projektleiter getroffen, wodurch Änderungswünsche aufkommen können und damit den Projektabschluss verzögern</t>
  </si>
  <si>
    <t>10% (Gering)</t>
  </si>
  <si>
    <t>Fernbleiben bei vereinbarten Terminen</t>
  </si>
  <si>
    <t>R_03</t>
  </si>
  <si>
    <t>Fehlende Freigabe von finanziellen Ressourcen</t>
  </si>
  <si>
    <t>Verzögerung von Arbeitsphasen bis hin zum Projektstillstand</t>
  </si>
  <si>
    <t>Hinweisen auf Folgen, im Extremfall Projektabbruch</t>
  </si>
  <si>
    <t>Warten auf fehlende Freigaben</t>
  </si>
  <si>
    <t>Hoch</t>
  </si>
  <si>
    <t>R_04</t>
  </si>
  <si>
    <t>Abzug von Projektmitgliedern für kurzfristig wichtigere Projekte</t>
  </si>
  <si>
    <t>Zurückgewinnen von Teammitgliedern oder Finden von Ersatzteammitgliedern</t>
  </si>
  <si>
    <t>15% (Mittel)</t>
  </si>
  <si>
    <t>Fehlen von Mitarbeitern</t>
  </si>
  <si>
    <t>Gering</t>
  </si>
  <si>
    <t>R_05</t>
  </si>
  <si>
    <t>Ungeplanter Ausfall von Projektmitgliedern, z.B. durch Krankheit</t>
  </si>
  <si>
    <t>(erhebliche) Verzögerungen in Arbeitspaketen</t>
  </si>
  <si>
    <t>Gegenmaßnahmen geplant</t>
  </si>
  <si>
    <t>Übergabe der Arbeitspakete an andere Projektmitglieder</t>
  </si>
  <si>
    <t>20% (Mittel)</t>
  </si>
  <si>
    <t>Langzeitige Krankschreibung von Projektmitgliedern</t>
  </si>
  <si>
    <t>R_06</t>
  </si>
  <si>
    <t>Nichteinhaltung von vorgeschriebenen Kommunikationswegen</t>
  </si>
  <si>
    <t>Erstellung eines Kommunikationsplans und Forderung der Einhaltung</t>
  </si>
  <si>
    <t>25% (Mittel)</t>
  </si>
  <si>
    <t xml:space="preserve">Unterschiedliche Informationsstände oder Fehlinformationen </t>
  </si>
  <si>
    <t>R_07</t>
  </si>
  <si>
    <t>Verzögerungen in Arbeitspaketen/Arbeitsphasen</t>
  </si>
  <si>
    <t>(u.U. erhebliche) Verzögerungen des gesamten Projekts oder Streichung von Anforderungen</t>
  </si>
  <si>
    <t>Verwendung von Puffern und ggf. Lösungssuche im Team</t>
  </si>
  <si>
    <t>40% (Mittel)</t>
  </si>
  <si>
    <t>Berichte von Teammitgliedern oder Verzögerungen in der Umsetztung</t>
  </si>
  <si>
    <t>R_08</t>
  </si>
  <si>
    <t>Lieferungsverzögerungen</t>
  </si>
  <si>
    <t>(u.U. erhebliche) Verzögerungen von Arbeitspaketen</t>
  </si>
  <si>
    <t>Wiederholte Statusnachfrage bei Lieferanten</t>
  </si>
  <si>
    <t>60% (Mittel)</t>
  </si>
  <si>
    <t>Die Umsetzung kann nicht fortgesetzt werden, weil Komponenten fehlen</t>
  </si>
  <si>
    <t>Den Stakeholdern/dem Auftraggeber schon zu Beginn verdeutlichen, dass fehlende Entscheidungen das Projekt enorm verzögern können. Im Extremfall Neustart oder sogar Abbruch des Projekts.</t>
  </si>
  <si>
    <t xml:space="preserve">Verfälschung oder Verzögerung von Informationen oder Fehlinformationen. Übermittelung von Informationen an falsche Adressaten  </t>
  </si>
  <si>
    <t>RisikoID</t>
  </si>
  <si>
    <t>Häufigkeit</t>
  </si>
  <si>
    <t>unwahrscheinlich</t>
  </si>
  <si>
    <t>möglich</t>
  </si>
  <si>
    <t>sehr wahrscheinlich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</si>
</sst>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Font="1"/>
    <xf numFmtId="0" fontId="0" fillId="0" borderId="0" xfId="0" applyAlignment="1"/>
    <xf numFmtId="0" fontId="2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 wrapText="1"/>
    </xf>
    <xf numFmtId="0" fontId="0" fillId="0" borderId="1" xfId="0" quotePrefix="1" applyFont="1" applyFill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9" fontId="2" fillId="0" borderId="1" xfId="1" applyFont="1" applyFill="1" applyBorder="1" applyAlignment="1">
      <alignment horizontal="left" vertical="center" wrapText="1"/>
    </xf>
    <xf numFmtId="9" fontId="0" fillId="3" borderId="1" xfId="1" applyFont="1" applyFill="1" applyBorder="1" applyAlignment="1">
      <alignment horizontal="center" vertical="center" wrapText="1"/>
    </xf>
    <xf numFmtId="9" fontId="0" fillId="0" borderId="1" xfId="1" applyFont="1" applyFill="1" applyBorder="1" applyAlignment="1">
      <alignment horizontal="center" vertical="center" wrapText="1"/>
    </xf>
    <xf numFmtId="0" fontId="0" fillId="0" borderId="2" xfId="0" applyBorder="1"/>
    <xf numFmtId="0" fontId="2" fillId="2" borderId="2" xfId="0" applyFont="1" applyFill="1" applyBorder="1" applyAlignment="1"/>
  </cellXfs>
  <cellStyles count="2">
    <cellStyle name="Prozent" xfId="1" builtinId="5"/>
    <cellStyle name="Standard" xfId="0" builtinId="0"/>
  </cellStyles>
  <dxfs count="7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A5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Risikohäufigkeit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Tabelle2!$D$5</c:f>
              <c:strCache>
                <c:ptCount val="1"/>
                <c:pt idx="0">
                  <c:v>Häufigkeit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FFA500"/>
              </a:solidFill>
              <a:ln>
                <a:noFill/>
              </a:ln>
              <a:effectLst/>
            </c:spPr>
          </c:dPt>
          <c:cat>
            <c:multiLvlStrRef>
              <c:f>Tabelle2!$B$6:$C$14</c:f>
              <c:multiLvlStrCache>
                <c:ptCount val="9"/>
                <c:lvl>
                  <c:pt idx="0">
                    <c:v>unwahrscheinlich</c:v>
                  </c:pt>
                  <c:pt idx="1">
                    <c:v>möglich</c:v>
                  </c:pt>
                  <c:pt idx="2">
                    <c:v>sehr wahrscheinlich</c:v>
                  </c:pt>
                  <c:pt idx="3">
                    <c:v>unwahrscheinlich</c:v>
                  </c:pt>
                  <c:pt idx="4">
                    <c:v>möglich</c:v>
                  </c:pt>
                  <c:pt idx="5">
                    <c:v>sehr wahrscheinlich</c:v>
                  </c:pt>
                  <c:pt idx="6">
                    <c:v>unwahrscheinlich</c:v>
                  </c:pt>
                  <c:pt idx="7">
                    <c:v>möglich</c:v>
                  </c:pt>
                  <c:pt idx="8">
                    <c:v>sehr wahrscheinlich</c:v>
                  </c:pt>
                </c:lvl>
                <c:lvl>
                  <c:pt idx="0">
                    <c:v>Gering</c:v>
                  </c:pt>
                  <c:pt idx="1">
                    <c:v>Gering</c:v>
                  </c:pt>
                  <c:pt idx="2">
                    <c:v>Gering</c:v>
                  </c:pt>
                  <c:pt idx="3">
                    <c:v>Mittel</c:v>
                  </c:pt>
                  <c:pt idx="4">
                    <c:v>Mittel</c:v>
                  </c:pt>
                  <c:pt idx="5">
                    <c:v>Mittel</c:v>
                  </c:pt>
                  <c:pt idx="6">
                    <c:v>Hoch</c:v>
                  </c:pt>
                  <c:pt idx="7">
                    <c:v>Hoch</c:v>
                  </c:pt>
                  <c:pt idx="8">
                    <c:v>Hoch</c:v>
                  </c:pt>
                </c:lvl>
              </c:multiLvlStrCache>
            </c:multiLvlStrRef>
          </c:cat>
          <c:val>
            <c:numRef>
              <c:f>Tabelle2!$D$6:$D$14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201512"/>
        <c:axId val="389590640"/>
      </c:barChart>
      <c:catAx>
        <c:axId val="159201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9590640"/>
        <c:crosses val="autoZero"/>
        <c:auto val="1"/>
        <c:lblAlgn val="ctr"/>
        <c:lblOffset val="100"/>
        <c:noMultiLvlLbl val="0"/>
      </c:catAx>
      <c:valAx>
        <c:axId val="38959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20151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428625</xdr:colOff>
      <xdr:row>0</xdr:row>
      <xdr:rowOff>0</xdr:rowOff>
    </xdr:from>
    <xdr:to>
      <xdr:col>5</xdr:col>
      <xdr:colOff>219076</xdr:colOff>
      <xdr:row>2</xdr:row>
      <xdr:rowOff>142875</xdr:rowOff>
    </xdr:to>
    <xdr:pic>
      <xdr:nvPicPr>
        <xdr:cNvPr id="39" name="Grafik 3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961" b="21553"/>
        <a:stretch/>
      </xdr:blipFill>
      <xdr:spPr>
        <a:xfrm>
          <a:off x="4343400" y="0"/>
          <a:ext cx="1781176" cy="523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14</xdr:row>
      <xdr:rowOff>171450</xdr:rowOff>
    </xdr:from>
    <xdr:to>
      <xdr:col>4</xdr:col>
      <xdr:colOff>717440</xdr:colOff>
      <xdr:row>30</xdr:row>
      <xdr:rowOff>114841</xdr:rowOff>
    </xdr:to>
    <xdr:grpSp>
      <xdr:nvGrpSpPr>
        <xdr:cNvPr id="2" name="Gruppieren 1"/>
        <xdr:cNvGrpSpPr/>
      </xdr:nvGrpSpPr>
      <xdr:grpSpPr>
        <a:xfrm>
          <a:off x="285750" y="2838450"/>
          <a:ext cx="4794140" cy="2991391"/>
          <a:chOff x="552450" y="12011025"/>
          <a:chExt cx="4440572" cy="3560986"/>
        </a:xfrm>
      </xdr:grpSpPr>
      <xdr:grpSp>
        <xdr:nvGrpSpPr>
          <xdr:cNvPr id="3" name="Gruppieren 2"/>
          <xdr:cNvGrpSpPr/>
        </xdr:nvGrpSpPr>
        <xdr:grpSpPr>
          <a:xfrm>
            <a:off x="552450" y="12334875"/>
            <a:ext cx="4440572" cy="3237136"/>
            <a:chOff x="428625" y="15268575"/>
            <a:chExt cx="4440572" cy="3237136"/>
          </a:xfrm>
        </xdr:grpSpPr>
        <xdr:grpSp>
          <xdr:nvGrpSpPr>
            <xdr:cNvPr id="5" name="Gruppieren 4"/>
            <xdr:cNvGrpSpPr/>
          </xdr:nvGrpSpPr>
          <xdr:grpSpPr>
            <a:xfrm>
              <a:off x="828675" y="15316200"/>
              <a:ext cx="3238500" cy="2969660"/>
              <a:chOff x="828675" y="15316200"/>
              <a:chExt cx="3238500" cy="2969660"/>
            </a:xfrm>
          </xdr:grpSpPr>
          <xdr:grpSp>
            <xdr:nvGrpSpPr>
              <xdr:cNvPr id="8" name="Gruppieren 7"/>
              <xdr:cNvGrpSpPr/>
            </xdr:nvGrpSpPr>
            <xdr:grpSpPr>
              <a:xfrm>
                <a:off x="1323975" y="15316200"/>
                <a:ext cx="2743200" cy="2743200"/>
                <a:chOff x="828675" y="15297150"/>
                <a:chExt cx="2743200" cy="2743200"/>
              </a:xfrm>
            </xdr:grpSpPr>
            <xdr:sp macro="" textlink="">
              <xdr:nvSpPr>
                <xdr:cNvPr id="15" name="Rechteck 14"/>
                <xdr:cNvSpPr/>
              </xdr:nvSpPr>
              <xdr:spPr>
                <a:xfrm>
                  <a:off x="828675" y="15297150"/>
                  <a:ext cx="914400" cy="914400"/>
                </a:xfrm>
                <a:prstGeom prst="rect">
                  <a:avLst/>
                </a:prstGeom>
                <a:solidFill>
                  <a:srgbClr val="FFFF00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de-DE" sz="2000">
                      <a:solidFill>
                        <a:srgbClr val="FFC000"/>
                      </a:solidFill>
                    </a:rPr>
                    <a:t>3</a:t>
                  </a:r>
                </a:p>
              </xdr:txBody>
            </xdr:sp>
            <xdr:sp macro="" textlink="">
              <xdr:nvSpPr>
                <xdr:cNvPr id="16" name="Rechteck 15"/>
                <xdr:cNvSpPr/>
              </xdr:nvSpPr>
              <xdr:spPr>
                <a:xfrm>
                  <a:off x="1743075" y="15297150"/>
                  <a:ext cx="914400" cy="914400"/>
                </a:xfrm>
                <a:prstGeom prst="rect">
                  <a:avLst/>
                </a:prstGeom>
                <a:solidFill>
                  <a:srgbClr val="FFA500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de-DE" sz="2000"/>
                    <a:t>6</a:t>
                  </a:r>
                </a:p>
              </xdr:txBody>
            </xdr:sp>
            <xdr:sp macro="" textlink="">
              <xdr:nvSpPr>
                <xdr:cNvPr id="17" name="Rechteck 16"/>
                <xdr:cNvSpPr/>
              </xdr:nvSpPr>
              <xdr:spPr>
                <a:xfrm>
                  <a:off x="2657475" y="15297150"/>
                  <a:ext cx="914400" cy="914400"/>
                </a:xfrm>
                <a:prstGeom prst="rect">
                  <a:avLst/>
                </a:prstGeom>
                <a:solidFill>
                  <a:srgbClr val="FF0000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de-DE" sz="2000"/>
                    <a:t>9</a:t>
                  </a:r>
                </a:p>
              </xdr:txBody>
            </xdr:sp>
            <xdr:sp macro="" textlink="">
              <xdr:nvSpPr>
                <xdr:cNvPr id="18" name="Rechteck 17"/>
                <xdr:cNvSpPr/>
              </xdr:nvSpPr>
              <xdr:spPr>
                <a:xfrm>
                  <a:off x="828675" y="16211550"/>
                  <a:ext cx="914400" cy="914400"/>
                </a:xfrm>
                <a:prstGeom prst="rect">
                  <a:avLst/>
                </a:prstGeom>
                <a:solidFill>
                  <a:srgbClr val="92D050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de-DE" sz="2000"/>
                    <a:t>2</a:t>
                  </a:r>
                </a:p>
              </xdr:txBody>
            </xdr:sp>
            <xdr:sp macro="" textlink="">
              <xdr:nvSpPr>
                <xdr:cNvPr id="19" name="Rechteck 18"/>
                <xdr:cNvSpPr/>
              </xdr:nvSpPr>
              <xdr:spPr>
                <a:xfrm>
                  <a:off x="828675" y="17125950"/>
                  <a:ext cx="914400" cy="914400"/>
                </a:xfrm>
                <a:prstGeom prst="rect">
                  <a:avLst/>
                </a:prstGeom>
                <a:solidFill>
                  <a:srgbClr val="00B050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de-DE" sz="2000"/>
                    <a:t>1</a:t>
                  </a:r>
                </a:p>
              </xdr:txBody>
            </xdr:sp>
            <xdr:sp macro="" textlink="">
              <xdr:nvSpPr>
                <xdr:cNvPr id="20" name="Rechteck 19"/>
                <xdr:cNvSpPr/>
              </xdr:nvSpPr>
              <xdr:spPr>
                <a:xfrm>
                  <a:off x="1743075" y="17125950"/>
                  <a:ext cx="914400" cy="914400"/>
                </a:xfrm>
                <a:prstGeom prst="rect">
                  <a:avLst/>
                </a:prstGeom>
                <a:solidFill>
                  <a:srgbClr val="92D050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de-DE" sz="2000"/>
                    <a:t>2</a:t>
                  </a:r>
                </a:p>
              </xdr:txBody>
            </xdr:sp>
            <xdr:sp macro="" textlink="">
              <xdr:nvSpPr>
                <xdr:cNvPr id="21" name="Rechteck 20"/>
                <xdr:cNvSpPr/>
              </xdr:nvSpPr>
              <xdr:spPr>
                <a:xfrm>
                  <a:off x="2657475" y="17125950"/>
                  <a:ext cx="914400" cy="914400"/>
                </a:xfrm>
                <a:prstGeom prst="rect">
                  <a:avLst/>
                </a:prstGeom>
                <a:solidFill>
                  <a:srgbClr val="FFFF00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de-DE" sz="2000">
                      <a:solidFill>
                        <a:srgbClr val="FFC000"/>
                      </a:solidFill>
                    </a:rPr>
                    <a:t>3</a:t>
                  </a:r>
                </a:p>
              </xdr:txBody>
            </xdr:sp>
            <xdr:sp macro="" textlink="">
              <xdr:nvSpPr>
                <xdr:cNvPr id="22" name="Rechteck 21"/>
                <xdr:cNvSpPr/>
              </xdr:nvSpPr>
              <xdr:spPr>
                <a:xfrm>
                  <a:off x="2657475" y="16211550"/>
                  <a:ext cx="914400" cy="914400"/>
                </a:xfrm>
                <a:prstGeom prst="rect">
                  <a:avLst/>
                </a:prstGeom>
                <a:solidFill>
                  <a:srgbClr val="FFA500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de-DE" sz="2000"/>
                    <a:t>6</a:t>
                  </a:r>
                </a:p>
              </xdr:txBody>
            </xdr:sp>
            <xdr:sp macro="" textlink="">
              <xdr:nvSpPr>
                <xdr:cNvPr id="23" name="Rechteck 22"/>
                <xdr:cNvSpPr/>
              </xdr:nvSpPr>
              <xdr:spPr>
                <a:xfrm>
                  <a:off x="1743075" y="16211550"/>
                  <a:ext cx="914400" cy="914400"/>
                </a:xfrm>
                <a:prstGeom prst="rect">
                  <a:avLst/>
                </a:prstGeom>
                <a:solidFill>
                  <a:srgbClr val="FFFF00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de-DE" sz="2000">
                      <a:solidFill>
                        <a:srgbClr val="FFC000"/>
                      </a:solidFill>
                    </a:rPr>
                    <a:t>4</a:t>
                  </a:r>
                </a:p>
              </xdr:txBody>
            </xdr:sp>
          </xdr:grpSp>
          <xdr:sp macro="" textlink="">
            <xdr:nvSpPr>
              <xdr:cNvPr id="9" name="Textfeld 8"/>
              <xdr:cNvSpPr txBox="1"/>
            </xdr:nvSpPr>
            <xdr:spPr>
              <a:xfrm>
                <a:off x="904875" y="15611475"/>
                <a:ext cx="480709" cy="26456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de-DE" sz="1100"/>
                  <a:t>Hoch</a:t>
                </a:r>
              </a:p>
            </xdr:txBody>
          </xdr:sp>
          <xdr:sp macro="" textlink="">
            <xdr:nvSpPr>
              <xdr:cNvPr id="10" name="Textfeld 9"/>
              <xdr:cNvSpPr txBox="1"/>
            </xdr:nvSpPr>
            <xdr:spPr>
              <a:xfrm>
                <a:off x="866775" y="16554450"/>
                <a:ext cx="534762" cy="26456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de-DE" sz="1100"/>
                  <a:t>Mittel</a:t>
                </a:r>
              </a:p>
            </xdr:txBody>
          </xdr:sp>
          <xdr:sp macro="" textlink="">
            <xdr:nvSpPr>
              <xdr:cNvPr id="11" name="Textfeld 10"/>
              <xdr:cNvSpPr txBox="1"/>
            </xdr:nvSpPr>
            <xdr:spPr>
              <a:xfrm>
                <a:off x="828675" y="17468850"/>
                <a:ext cx="565989" cy="26456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de-DE" sz="1100"/>
                  <a:t>Gering</a:t>
                </a:r>
              </a:p>
            </xdr:txBody>
          </xdr:sp>
          <xdr:sp macro="" textlink="">
            <xdr:nvSpPr>
              <xdr:cNvPr id="12" name="Textfeld 11"/>
              <xdr:cNvSpPr txBox="1"/>
            </xdr:nvSpPr>
            <xdr:spPr>
              <a:xfrm>
                <a:off x="3409950" y="18021300"/>
                <a:ext cx="480709" cy="26456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de-DE" sz="1100"/>
                  <a:t>Hoch</a:t>
                </a:r>
              </a:p>
            </xdr:txBody>
          </xdr:sp>
          <xdr:sp macro="" textlink="">
            <xdr:nvSpPr>
              <xdr:cNvPr id="13" name="Textfeld 12"/>
              <xdr:cNvSpPr txBox="1"/>
            </xdr:nvSpPr>
            <xdr:spPr>
              <a:xfrm>
                <a:off x="2438400" y="18021300"/>
                <a:ext cx="534762" cy="26456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de-DE" sz="1100"/>
                  <a:t>Mittel</a:t>
                </a:r>
              </a:p>
            </xdr:txBody>
          </xdr:sp>
          <xdr:sp macro="" textlink="">
            <xdr:nvSpPr>
              <xdr:cNvPr id="14" name="Textfeld 13"/>
              <xdr:cNvSpPr txBox="1"/>
            </xdr:nvSpPr>
            <xdr:spPr>
              <a:xfrm>
                <a:off x="1504950" y="18011775"/>
                <a:ext cx="565989" cy="26456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de-DE" sz="1100"/>
                  <a:t>Gering</a:t>
                </a:r>
              </a:p>
            </xdr:txBody>
          </xdr:sp>
        </xdr:grpSp>
        <xdr:sp macro="" textlink="">
          <xdr:nvSpPr>
            <xdr:cNvPr id="6" name="Textfeld 5"/>
            <xdr:cNvSpPr txBox="1"/>
          </xdr:nvSpPr>
          <xdr:spPr>
            <a:xfrm>
              <a:off x="428625" y="15268575"/>
              <a:ext cx="962123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de-DE" sz="1100"/>
                <a:t>Schadenhöhe</a:t>
              </a:r>
            </a:p>
          </xdr:txBody>
        </xdr:sp>
        <xdr:sp macro="" textlink="">
          <xdr:nvSpPr>
            <xdr:cNvPr id="7" name="Textfeld 6"/>
            <xdr:cNvSpPr txBox="1"/>
          </xdr:nvSpPr>
          <xdr:spPr>
            <a:xfrm>
              <a:off x="3895725" y="18068925"/>
              <a:ext cx="973472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de-DE" sz="1100"/>
                <a:t>Eintrittswahr-</a:t>
              </a:r>
            </a:p>
            <a:p>
              <a:r>
                <a:rPr lang="de-DE" sz="1100"/>
                <a:t>scheinlichkeit</a:t>
              </a:r>
            </a:p>
          </xdr:txBody>
        </xdr:sp>
      </xdr:grpSp>
      <xdr:sp macro="" textlink="">
        <xdr:nvSpPr>
          <xdr:cNvPr id="4" name="Textfeld 3"/>
          <xdr:cNvSpPr txBox="1"/>
        </xdr:nvSpPr>
        <xdr:spPr>
          <a:xfrm>
            <a:off x="1971675" y="12011025"/>
            <a:ext cx="1702389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DE" sz="2000"/>
              <a:t>Farbkodierung</a:t>
            </a:r>
            <a:endParaRPr lang="de-DE" sz="1100"/>
          </a:p>
        </xdr:txBody>
      </xdr:sp>
    </xdr:grpSp>
    <xdr:clientData/>
  </xdr:twoCellAnchor>
  <xdr:twoCellAnchor>
    <xdr:from>
      <xdr:col>0</xdr:col>
      <xdr:colOff>466725</xdr:colOff>
      <xdr:row>31</xdr:row>
      <xdr:rowOff>0</xdr:rowOff>
    </xdr:from>
    <xdr:to>
      <xdr:col>5</xdr:col>
      <xdr:colOff>219075</xdr:colOff>
      <xdr:row>45</xdr:row>
      <xdr:rowOff>76200</xdr:rowOff>
    </xdr:to>
    <xdr:graphicFrame macro="">
      <xdr:nvGraphicFramePr>
        <xdr:cNvPr id="24" name="Diagramm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47625</xdr:colOff>
      <xdr:row>0</xdr:row>
      <xdr:rowOff>0</xdr:rowOff>
    </xdr:from>
    <xdr:to>
      <xdr:col>5</xdr:col>
      <xdr:colOff>800101</xdr:colOff>
      <xdr:row>4</xdr:row>
      <xdr:rowOff>2945</xdr:rowOff>
    </xdr:to>
    <xdr:pic>
      <xdr:nvPicPr>
        <xdr:cNvPr id="26" name="Grafik 2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0075" y="0"/>
          <a:ext cx="1571626" cy="7649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2"/>
  <sheetViews>
    <sheetView zoomScaleNormal="100" zoomScaleSheetLayoutView="400" workbookViewId="0">
      <selection activeCell="C2" sqref="A1:XFD1048576"/>
    </sheetView>
  </sheetViews>
  <sheetFormatPr baseColWidth="10" defaultRowHeight="15" x14ac:dyDescent="0.25"/>
  <cols>
    <col min="1" max="1" width="7.7109375" style="1" customWidth="1"/>
    <col min="2" max="2" width="18.5703125" style="1" customWidth="1"/>
    <col min="3" max="3" width="28.5703125" style="1" customWidth="1"/>
    <col min="4" max="4" width="15.85546875" style="9" customWidth="1"/>
    <col min="5" max="5" width="12" style="9" customWidth="1"/>
    <col min="6" max="6" width="24.5703125" style="1" customWidth="1"/>
    <col min="7" max="7" width="15.42578125" style="1" customWidth="1"/>
    <col min="8" max="8" width="9.85546875" style="11" bestFit="1" customWidth="1"/>
    <col min="9" max="9" width="13" style="11" bestFit="1" customWidth="1"/>
    <col min="10" max="10" width="24.42578125" style="12" customWidth="1"/>
    <col min="12" max="12" width="13" bestFit="1" customWidth="1"/>
    <col min="13" max="13" width="25" bestFit="1" customWidth="1"/>
    <col min="14" max="14" width="10.140625" bestFit="1" customWidth="1"/>
  </cols>
  <sheetData>
    <row r="3" spans="1:10" ht="15.75" thickBot="1" x14ac:dyDescent="0.3"/>
    <row r="4" spans="1:10" s="2" customFormat="1" ht="30.75" thickBot="1" x14ac:dyDescent="0.3">
      <c r="A4" s="3" t="s">
        <v>62</v>
      </c>
      <c r="B4" s="3" t="s">
        <v>2</v>
      </c>
      <c r="C4" s="3" t="s">
        <v>4</v>
      </c>
      <c r="D4" s="10" t="s">
        <v>6</v>
      </c>
      <c r="E4" s="10" t="s">
        <v>8</v>
      </c>
      <c r="F4" s="3" t="s">
        <v>10</v>
      </c>
      <c r="G4" s="3" t="s">
        <v>14</v>
      </c>
      <c r="H4" s="10" t="s">
        <v>18</v>
      </c>
      <c r="I4" s="10" t="s">
        <v>16</v>
      </c>
      <c r="J4" s="13" t="s">
        <v>12</v>
      </c>
    </row>
    <row r="5" spans="1:10" ht="60.75" thickBot="1" x14ac:dyDescent="0.3">
      <c r="A5" s="6" t="s">
        <v>1</v>
      </c>
      <c r="B5" s="6" t="s">
        <v>3</v>
      </c>
      <c r="C5" s="6" t="s">
        <v>5</v>
      </c>
      <c r="D5" s="7" t="s">
        <v>7</v>
      </c>
      <c r="E5" s="7" t="s">
        <v>9</v>
      </c>
      <c r="F5" s="6" t="s">
        <v>11</v>
      </c>
      <c r="G5" s="6" t="s">
        <v>15</v>
      </c>
      <c r="H5" s="7">
        <v>4</v>
      </c>
      <c r="I5" s="7" t="s">
        <v>17</v>
      </c>
      <c r="J5" s="14">
        <v>0.05</v>
      </c>
    </row>
    <row r="6" spans="1:10" ht="135.75" thickBot="1" x14ac:dyDescent="0.3">
      <c r="A6" s="4" t="s">
        <v>19</v>
      </c>
      <c r="B6" s="4" t="s">
        <v>20</v>
      </c>
      <c r="C6" s="4" t="s">
        <v>21</v>
      </c>
      <c r="D6" s="8" t="s">
        <v>7</v>
      </c>
      <c r="E6" s="8" t="s">
        <v>9</v>
      </c>
      <c r="F6" s="5" t="s">
        <v>60</v>
      </c>
      <c r="G6" s="4" t="s">
        <v>23</v>
      </c>
      <c r="H6" s="8">
        <v>3</v>
      </c>
      <c r="I6" s="8" t="s">
        <v>17</v>
      </c>
      <c r="J6" s="15">
        <v>0.1</v>
      </c>
    </row>
    <row r="7" spans="1:10" ht="45.75" thickBot="1" x14ac:dyDescent="0.3">
      <c r="A7" s="6" t="s">
        <v>24</v>
      </c>
      <c r="B7" s="6" t="s">
        <v>25</v>
      </c>
      <c r="C7" s="6" t="s">
        <v>26</v>
      </c>
      <c r="D7" s="7" t="s">
        <v>7</v>
      </c>
      <c r="E7" s="7" t="s">
        <v>9</v>
      </c>
      <c r="F7" s="6" t="s">
        <v>27</v>
      </c>
      <c r="G7" s="6" t="s">
        <v>28</v>
      </c>
      <c r="H7" s="7">
        <v>4</v>
      </c>
      <c r="I7" s="7" t="s">
        <v>29</v>
      </c>
      <c r="J7" s="14">
        <v>0.05</v>
      </c>
    </row>
    <row r="8" spans="1:10" ht="60.75" thickBot="1" x14ac:dyDescent="0.3">
      <c r="A8" s="4" t="s">
        <v>30</v>
      </c>
      <c r="B8" s="4" t="s">
        <v>31</v>
      </c>
      <c r="C8" s="4" t="s">
        <v>5</v>
      </c>
      <c r="D8" s="8" t="s">
        <v>7</v>
      </c>
      <c r="E8" s="8" t="s">
        <v>9</v>
      </c>
      <c r="F8" s="4" t="s">
        <v>32</v>
      </c>
      <c r="G8" s="4" t="s">
        <v>34</v>
      </c>
      <c r="H8" s="8">
        <v>2</v>
      </c>
      <c r="I8" s="8" t="s">
        <v>35</v>
      </c>
      <c r="J8" s="15">
        <v>0.15</v>
      </c>
    </row>
    <row r="9" spans="1:10" ht="75.75" thickBot="1" x14ac:dyDescent="0.3">
      <c r="A9" s="6" t="s">
        <v>36</v>
      </c>
      <c r="B9" s="6" t="s">
        <v>37</v>
      </c>
      <c r="C9" s="6" t="s">
        <v>38</v>
      </c>
      <c r="D9" s="7" t="s">
        <v>7</v>
      </c>
      <c r="E9" s="7" t="s">
        <v>9</v>
      </c>
      <c r="F9" s="6" t="s">
        <v>40</v>
      </c>
      <c r="G9" s="6" t="s">
        <v>42</v>
      </c>
      <c r="H9" s="7">
        <v>1</v>
      </c>
      <c r="I9" s="7" t="s">
        <v>35</v>
      </c>
      <c r="J9" s="14">
        <v>0.2</v>
      </c>
    </row>
    <row r="10" spans="1:10" ht="105.75" thickBot="1" x14ac:dyDescent="0.3">
      <c r="A10" s="4" t="s">
        <v>43</v>
      </c>
      <c r="B10" s="4" t="s">
        <v>44</v>
      </c>
      <c r="C10" s="4" t="s">
        <v>61</v>
      </c>
      <c r="D10" s="8" t="s">
        <v>7</v>
      </c>
      <c r="E10" s="8" t="s">
        <v>9</v>
      </c>
      <c r="F10" s="4" t="s">
        <v>45</v>
      </c>
      <c r="G10" s="4" t="s">
        <v>47</v>
      </c>
      <c r="H10" s="8">
        <v>2</v>
      </c>
      <c r="I10" s="8" t="s">
        <v>35</v>
      </c>
      <c r="J10" s="15">
        <v>0.25</v>
      </c>
    </row>
    <row r="11" spans="1:10" ht="90.75" thickBot="1" x14ac:dyDescent="0.3">
      <c r="A11" s="6" t="s">
        <v>48</v>
      </c>
      <c r="B11" s="6" t="s">
        <v>49</v>
      </c>
      <c r="C11" s="6" t="s">
        <v>50</v>
      </c>
      <c r="D11" s="7" t="s">
        <v>7</v>
      </c>
      <c r="E11" s="7" t="s">
        <v>9</v>
      </c>
      <c r="F11" s="6" t="s">
        <v>51</v>
      </c>
      <c r="G11" s="6" t="s">
        <v>53</v>
      </c>
      <c r="H11" s="7">
        <v>4</v>
      </c>
      <c r="I11" s="7" t="s">
        <v>17</v>
      </c>
      <c r="J11" s="14">
        <v>0.4</v>
      </c>
    </row>
    <row r="12" spans="1:10" ht="90.75" thickBot="1" x14ac:dyDescent="0.3">
      <c r="A12" s="4" t="s">
        <v>54</v>
      </c>
      <c r="B12" s="4" t="s">
        <v>55</v>
      </c>
      <c r="C12" s="4" t="s">
        <v>56</v>
      </c>
      <c r="D12" s="8" t="s">
        <v>7</v>
      </c>
      <c r="E12" s="8" t="s">
        <v>9</v>
      </c>
      <c r="F12" s="4" t="s">
        <v>57</v>
      </c>
      <c r="G12" s="4" t="s">
        <v>59</v>
      </c>
      <c r="H12" s="8">
        <v>5</v>
      </c>
      <c r="I12" s="8" t="s">
        <v>29</v>
      </c>
      <c r="J12" s="15">
        <v>0.6</v>
      </c>
    </row>
  </sheetData>
  <conditionalFormatting sqref="J5:J12">
    <cfRule type="cellIs" dxfId="6" priority="5" operator="between">
      <formula>15%</formula>
      <formula>60%</formula>
    </cfRule>
    <cfRule type="cellIs" dxfId="5" priority="7" operator="lessThanOrEqual">
      <formula>15%</formula>
    </cfRule>
  </conditionalFormatting>
  <conditionalFormatting sqref="J5">
    <cfRule type="cellIs" dxfId="4" priority="6" operator="between">
      <formula>15</formula>
      <formula>60</formula>
    </cfRule>
  </conditionalFormatting>
  <conditionalFormatting sqref="J9">
    <cfRule type="containsText" dxfId="3" priority="4" operator="containsText" text="Hoch">
      <formula>NOT(ISERROR(SEARCH("Hoch",J9)))</formula>
    </cfRule>
  </conditionalFormatting>
  <conditionalFormatting sqref="I5:I12">
    <cfRule type="containsText" dxfId="2" priority="1" operator="containsText" text="Gering">
      <formula>NOT(ISERROR(SEARCH("Gering",I5)))</formula>
    </cfRule>
    <cfRule type="containsText" dxfId="1" priority="2" operator="containsText" text="Mittel">
      <formula>NOT(ISERROR(SEARCH("Mittel",I5)))</formula>
    </cfRule>
    <cfRule type="containsText" dxfId="0" priority="3" operator="containsText" text="Hoch">
      <formula>NOT(ISERROR(SEARCH("Hoch",I5)))</formula>
    </cfRule>
  </conditionalFormatting>
  <pageMargins left="0.7" right="0.7" top="0.75" bottom="0.75" header="0.3" footer="0.3"/>
  <pageSetup paperSize="9" orientation="portrait" verticalDpi="0" r:id="rId1"/>
  <headerFooter>
    <oddHeader>&amp;CRisikoanalyse</oddHeader>
    <oddFooter>&amp;RSeite &amp;P von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14"/>
  <sheetViews>
    <sheetView tabSelected="1" view="pageLayout" zoomScaleNormal="100" workbookViewId="0">
      <selection activeCell="F8" sqref="F8"/>
    </sheetView>
  </sheetViews>
  <sheetFormatPr baseColWidth="10" defaultRowHeight="15" x14ac:dyDescent="0.25"/>
  <cols>
    <col min="2" max="2" width="13" bestFit="1" customWidth="1"/>
    <col min="3" max="3" width="25" bestFit="1" customWidth="1"/>
  </cols>
  <sheetData>
    <row r="5" spans="2:4" x14ac:dyDescent="0.25">
      <c r="B5" s="17" t="s">
        <v>16</v>
      </c>
      <c r="C5" s="17" t="s">
        <v>12</v>
      </c>
      <c r="D5" s="17" t="s">
        <v>63</v>
      </c>
    </row>
    <row r="6" spans="2:4" x14ac:dyDescent="0.25">
      <c r="B6" s="16" t="s">
        <v>35</v>
      </c>
      <c r="C6" s="16" t="s">
        <v>64</v>
      </c>
      <c r="D6" s="16">
        <f>COUNTIFS(Tabelle1!$I$5:$I$12,B6,Tabelle1!$J$5:$J$12,"&lt;15%")</f>
        <v>0</v>
      </c>
    </row>
    <row r="7" spans="2:4" x14ac:dyDescent="0.25">
      <c r="B7" s="16" t="s">
        <v>35</v>
      </c>
      <c r="C7" s="16" t="s">
        <v>65</v>
      </c>
      <c r="D7" s="16">
        <f>COUNTIFS(Tabelle1!$I$5:$I$12,B7,Tabelle1!$J$5:$J$12,"&gt;=15%")-COUNTIFS(Tabelle1!$I$5:$I$12,B7,Tabelle1!$J$5:$J$12,"&gt;60%")</f>
        <v>3</v>
      </c>
    </row>
    <row r="8" spans="2:4" x14ac:dyDescent="0.25">
      <c r="B8" s="16" t="s">
        <v>35</v>
      </c>
      <c r="C8" s="16" t="s">
        <v>66</v>
      </c>
      <c r="D8" s="16">
        <f>COUNTIFS(Tabelle1!$I$5:$I$12,B8,Tabelle1!$J$5:$J$12,"&gt;60%")</f>
        <v>0</v>
      </c>
    </row>
    <row r="9" spans="2:4" x14ac:dyDescent="0.25">
      <c r="B9" s="16" t="s">
        <v>17</v>
      </c>
      <c r="C9" s="16" t="s">
        <v>64</v>
      </c>
      <c r="D9" s="16">
        <f>COUNTIFS(Tabelle1!$I$5:$I$12,B9,Tabelle1!$J$5:$J$12,"&lt;15%")</f>
        <v>2</v>
      </c>
    </row>
    <row r="10" spans="2:4" x14ac:dyDescent="0.25">
      <c r="B10" s="16" t="s">
        <v>17</v>
      </c>
      <c r="C10" s="16" t="s">
        <v>65</v>
      </c>
      <c r="D10" s="16">
        <f>COUNTIFS(Tabelle1!$I$5:$I$12,B10,Tabelle1!$J$5:$J$12,"&gt;=15%")-COUNTIFS(Tabelle1!$I$5:$I$12,B10,Tabelle1!$J$5:$J$12,"&gt;60%")</f>
        <v>1</v>
      </c>
    </row>
    <row r="11" spans="2:4" x14ac:dyDescent="0.25">
      <c r="B11" s="16" t="s">
        <v>17</v>
      </c>
      <c r="C11" s="16" t="s">
        <v>66</v>
      </c>
      <c r="D11" s="16">
        <f>COUNTIFS(Tabelle1!$I$5:$I$12,B11,Tabelle1!$J$5:$J$12,"&gt;60%")</f>
        <v>0</v>
      </c>
    </row>
    <row r="12" spans="2:4" x14ac:dyDescent="0.25">
      <c r="B12" s="16" t="s">
        <v>29</v>
      </c>
      <c r="C12" s="16" t="s">
        <v>64</v>
      </c>
      <c r="D12" s="16">
        <f>COUNTIFS(Tabelle1!$I$5:$I$12,B12,Tabelle1!$J$5:$J$12,"&lt;15%")</f>
        <v>1</v>
      </c>
    </row>
    <row r="13" spans="2:4" x14ac:dyDescent="0.25">
      <c r="B13" s="16" t="s">
        <v>29</v>
      </c>
      <c r="C13" s="16" t="s">
        <v>65</v>
      </c>
      <c r="D13" s="16">
        <f>COUNTIFS(Tabelle1!$I$5:$I$12,B13,Tabelle1!$J$5:$J$12,"&gt;=15%")-COUNTIFS(Tabelle1!$I$5:$I$12,B13,Tabelle1!$J$5:$J$12,"&gt;60%")</f>
        <v>1</v>
      </c>
    </row>
    <row r="14" spans="2:4" x14ac:dyDescent="0.25">
      <c r="B14" s="16" t="s">
        <v>29</v>
      </c>
      <c r="C14" s="16" t="s">
        <v>66</v>
      </c>
      <c r="D14" s="16">
        <f>COUNTIFS(Tabelle1!$I$5:$I$12,B14,Tabelle1!$J$5:$J$12,"&gt;60%")</f>
        <v>0</v>
      </c>
    </row>
  </sheetData>
  <pageMargins left="0.7" right="0.7" top="0.78740157499999996" bottom="0.78740157499999996" header="0.3" footer="0.3"/>
  <pageSetup paperSize="9" orientation="portrait" r:id="rId1"/>
  <headerFooter>
    <oddHeader>&amp;CRisikomatrix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Tabelle1</vt:lpstr>
      <vt:lpstr>Tabelle2</vt:lpstr>
      <vt:lpstr>Tabelle1!Druckbereich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Sölling, Kai</dc:creator>
  <cp:lastModifiedBy>Sölling, Kai</cp:lastModifiedBy>
  <cp:lastPrinted>2017-01-02T14:37:22Z</cp:lastPrinted>
  <dcterms:created xsi:type="dcterms:W3CDTF">2017-01-02T13:12:15Z</dcterms:created>
  <dcterms:modified xsi:type="dcterms:W3CDTF">2017-01-02T14:38:31Z</dcterms:modified>
</cp:coreProperties>
</file>