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" windowHeight="120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J2" i="1" l="1"/>
  <c r="J3" i="1"/>
  <c r="K3" i="1"/>
  <c r="K2" i="1"/>
  <c r="K4" i="1"/>
  <c r="C25" i="2"/>
  <c r="B25" i="2"/>
  <c r="C22" i="2"/>
  <c r="B22" i="2"/>
  <c r="C22" i="1"/>
  <c r="C25" i="1" s="1"/>
  <c r="B25" i="1"/>
  <c r="B22" i="1"/>
  <c r="I2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</calcChain>
</file>

<file path=xl/sharedStrings.xml><?xml version="1.0" encoding="utf-8"?>
<sst xmlns="http://schemas.openxmlformats.org/spreadsheetml/2006/main" count="12" uniqueCount="9">
  <si>
    <t>score_total_v1</t>
  </si>
  <si>
    <t>good</t>
  </si>
  <si>
    <t>bad</t>
  </si>
  <si>
    <t>bad_rate</t>
  </si>
  <si>
    <t>cumbp</t>
  </si>
  <si>
    <t>cbp_lag</t>
  </si>
  <si>
    <t>index</t>
  </si>
  <si>
    <t>gp%</t>
    <phoneticPr fontId="1" type="noConversion"/>
  </si>
  <si>
    <t>bp%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</si>
</sst>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G23" sqref="G23"/>
    </sheetView>
  </sheetViews>
  <sheetFormatPr defaultRowHeight="16.5" x14ac:dyDescent="0.25"/>
  <cols>
    <col min="1" max="1" width="15.5" bestFit="1" customWidth="1"/>
    <col min="2" max="2" width="9.625" bestFit="1" customWidth="1"/>
    <col min="3" max="3" width="16.375" customWidth="1"/>
    <col min="4" max="8" width="12.75" bestFit="1" customWidth="1"/>
    <col min="9" max="9" width="15" bestFit="1" customWidth="1"/>
    <col min="10" max="10" width="14.5" bestFit="1" customWidth="1"/>
    <col min="11" max="11" width="12.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5</v>
      </c>
      <c r="I1" s="1" t="s">
        <v>6</v>
      </c>
    </row>
    <row r="2" spans="1:11" x14ac:dyDescent="0.25">
      <c r="A2" s="2">
        <v>20</v>
      </c>
      <c r="B2" s="2">
        <v>3120</v>
      </c>
      <c r="C2" s="2">
        <v>3345</v>
      </c>
      <c r="D2" s="2">
        <v>0.51740139211136893</v>
      </c>
      <c r="E2" s="2">
        <v>3.8766877209248422E-2</v>
      </c>
      <c r="F2" s="2">
        <v>6.6697835078058918E-4</v>
      </c>
      <c r="G2" s="2">
        <v>3.8766877209248422E-2</v>
      </c>
      <c r="H2" s="2"/>
      <c r="I2" s="2">
        <v>2.5856667825938123E-5</v>
      </c>
      <c r="J2" s="1">
        <f>E2+H2</f>
        <v>3.8766877209248422E-2</v>
      </c>
      <c r="K2" s="1">
        <f>F2*J2</f>
        <v>2.5856667825938123E-5</v>
      </c>
    </row>
    <row r="3" spans="1:11" x14ac:dyDescent="0.25">
      <c r="A3" s="2">
        <v>19</v>
      </c>
      <c r="B3" s="2">
        <v>2733</v>
      </c>
      <c r="C3" s="2">
        <v>1611</v>
      </c>
      <c r="D3" s="2">
        <v>0.3708563535911602</v>
      </c>
      <c r="E3" s="2">
        <v>5.7437561569218303E-2</v>
      </c>
      <c r="F3" s="2">
        <v>5.8424738227030447E-4</v>
      </c>
      <c r="G3" s="2">
        <v>1.8670684359969866E-2</v>
      </c>
      <c r="H3" s="2">
        <v>3.8766877209248422E-2</v>
      </c>
      <c r="I3" s="2">
        <v>5.6207191519102944E-5</v>
      </c>
      <c r="J3" s="1">
        <f>E3+H3</f>
        <v>9.6204438778466725E-2</v>
      </c>
      <c r="K3" s="1">
        <f>F3*J3</f>
        <v>5.6207191519102951E-5</v>
      </c>
    </row>
    <row r="4" spans="1:11" x14ac:dyDescent="0.25">
      <c r="A4" s="2">
        <v>18</v>
      </c>
      <c r="B4" s="2">
        <v>1908</v>
      </c>
      <c r="C4" s="2">
        <v>1195</v>
      </c>
      <c r="D4" s="2">
        <v>0.38511118272639383</v>
      </c>
      <c r="E4" s="2">
        <v>7.1287013965347396E-2</v>
      </c>
      <c r="F4" s="2">
        <v>4.0788291451582183E-4</v>
      </c>
      <c r="G4" s="2">
        <v>1.3849452396129107E-2</v>
      </c>
      <c r="H4" s="2">
        <v>5.7437561569218289E-2</v>
      </c>
      <c r="I4" s="2">
        <v>5.25045550388507E-5</v>
      </c>
      <c r="J4" s="1">
        <f t="shared" ref="J3:J21" si="0">E4+H4</f>
        <v>0.12872457553456568</v>
      </c>
      <c r="K4" s="1">
        <f>F4*J4</f>
        <v>5.25045550388507E-5</v>
      </c>
    </row>
    <row r="5" spans="1:11" x14ac:dyDescent="0.25">
      <c r="A5" s="2">
        <v>17</v>
      </c>
      <c r="B5" s="2">
        <v>8155</v>
      </c>
      <c r="C5" s="2">
        <v>3844</v>
      </c>
      <c r="D5" s="2">
        <v>0.32036003000250018</v>
      </c>
      <c r="E5" s="2">
        <v>0.11583705163122211</v>
      </c>
      <c r="F5" s="2">
        <v>1.7433360418640078E-3</v>
      </c>
      <c r="G5" s="2">
        <v>4.4550037665874717E-2</v>
      </c>
      <c r="H5" s="2">
        <v>7.1287013965347396E-2</v>
      </c>
      <c r="I5" s="2">
        <v>3.2622012785462446E-4</v>
      </c>
      <c r="J5" s="1">
        <f t="shared" si="0"/>
        <v>0.18712406559656952</v>
      </c>
      <c r="K5" s="1">
        <f t="shared" ref="K3:K21" si="1">F5*J5</f>
        <v>3.2622012785462446E-4</v>
      </c>
    </row>
    <row r="6" spans="1:11" x14ac:dyDescent="0.25">
      <c r="A6" s="2">
        <v>16</v>
      </c>
      <c r="B6" s="2">
        <v>16914</v>
      </c>
      <c r="C6" s="2">
        <v>5956</v>
      </c>
      <c r="D6" s="2">
        <v>0.26042850896370789</v>
      </c>
      <c r="E6" s="2">
        <v>0.18486411311351914</v>
      </c>
      <c r="F6" s="2">
        <v>3.6157922516355401E-3</v>
      </c>
      <c r="G6" s="2">
        <v>6.9027061482297036E-2</v>
      </c>
      <c r="H6" s="2">
        <v>0.11583705163122211</v>
      </c>
      <c r="I6" s="2">
        <v>1.0872729415418174E-3</v>
      </c>
      <c r="J6" s="1">
        <f t="shared" si="0"/>
        <v>0.30070116474474123</v>
      </c>
      <c r="K6" s="1">
        <f t="shared" si="1"/>
        <v>1.0872729415418174E-3</v>
      </c>
    </row>
    <row r="7" spans="1:11" x14ac:dyDescent="0.25">
      <c r="A7" s="2">
        <v>15</v>
      </c>
      <c r="B7" s="2">
        <v>8958</v>
      </c>
      <c r="C7" s="2">
        <v>2607</v>
      </c>
      <c r="D7" s="2">
        <v>0.22542153047989624</v>
      </c>
      <c r="E7" s="2">
        <v>0.21507793938691544</v>
      </c>
      <c r="F7" s="2">
        <v>1.9149974571450376E-3</v>
      </c>
      <c r="G7" s="2">
        <v>3.0213826273396301E-2</v>
      </c>
      <c r="H7" s="2">
        <v>0.18486411311351914</v>
      </c>
      <c r="I7" s="2">
        <v>7.6588801354369931E-4</v>
      </c>
      <c r="J7" s="1">
        <f t="shared" si="0"/>
        <v>0.39994205250043458</v>
      </c>
      <c r="K7" s="1">
        <f t="shared" si="1"/>
        <v>7.6588801354369931E-4</v>
      </c>
    </row>
    <row r="8" spans="1:11" x14ac:dyDescent="0.25">
      <c r="A8" s="2">
        <v>14</v>
      </c>
      <c r="B8" s="2">
        <v>21343</v>
      </c>
      <c r="C8" s="2">
        <v>5562</v>
      </c>
      <c r="D8" s="2">
        <v>0.20672737409403458</v>
      </c>
      <c r="E8" s="2">
        <v>0.27953873790345946</v>
      </c>
      <c r="F8" s="2">
        <v>4.5626022245865748E-3</v>
      </c>
      <c r="G8" s="2">
        <v>6.4460798516544016E-2</v>
      </c>
      <c r="H8" s="2">
        <v>0.21507793938691544</v>
      </c>
      <c r="I8" s="2">
        <v>2.2567391521226845E-3</v>
      </c>
      <c r="J8" s="1">
        <f t="shared" si="0"/>
        <v>0.4946166772903749</v>
      </c>
      <c r="K8" s="1">
        <f t="shared" si="1"/>
        <v>2.2567391521226845E-3</v>
      </c>
    </row>
    <row r="9" spans="1:11" x14ac:dyDescent="0.25">
      <c r="A9" s="2">
        <v>13</v>
      </c>
      <c r="B9" s="2">
        <v>22885</v>
      </c>
      <c r="C9" s="2">
        <v>4687</v>
      </c>
      <c r="D9" s="2">
        <v>0.16999129551719136</v>
      </c>
      <c r="E9" s="2">
        <v>0.33385872399605954</v>
      </c>
      <c r="F9" s="2">
        <v>4.8922434479531356E-3</v>
      </c>
      <c r="G9" s="2">
        <v>5.4319986092600102E-2</v>
      </c>
      <c r="H9" s="2">
        <v>0.27953873790345946</v>
      </c>
      <c r="I9" s="2">
        <v>3.0008897139690051E-3</v>
      </c>
      <c r="J9" s="1">
        <f t="shared" si="0"/>
        <v>0.61339746189951905</v>
      </c>
      <c r="K9" s="1">
        <f t="shared" si="1"/>
        <v>3.0008897139690051E-3</v>
      </c>
    </row>
    <row r="10" spans="1:11" x14ac:dyDescent="0.25">
      <c r="A10" s="2">
        <v>12</v>
      </c>
      <c r="B10" s="2">
        <v>14484</v>
      </c>
      <c r="C10" s="2">
        <v>2401</v>
      </c>
      <c r="D10" s="2">
        <v>0.14219721646431743</v>
      </c>
      <c r="E10" s="2">
        <v>0.36168511328736164</v>
      </c>
      <c r="F10" s="2">
        <v>3.0963187284314274E-3</v>
      </c>
      <c r="G10" s="2">
        <v>2.782638929130208E-2</v>
      </c>
      <c r="H10" s="2">
        <v>0.33385872399605954</v>
      </c>
      <c r="I10" s="2">
        <v>2.1536254098257182E-3</v>
      </c>
      <c r="J10" s="1">
        <f t="shared" si="0"/>
        <v>0.69554383728342117</v>
      </c>
      <c r="K10" s="1">
        <f t="shared" si="1"/>
        <v>2.1536254098257182E-3</v>
      </c>
    </row>
    <row r="11" spans="1:11" x14ac:dyDescent="0.25">
      <c r="A11" s="2">
        <v>11</v>
      </c>
      <c r="B11" s="2">
        <v>12873</v>
      </c>
      <c r="C11" s="2">
        <v>1720</v>
      </c>
      <c r="D11" s="2">
        <v>0.11786472966490784</v>
      </c>
      <c r="E11" s="2">
        <v>0.3816190531378571</v>
      </c>
      <c r="F11" s="2">
        <v>2.7519270223072194E-3</v>
      </c>
      <c r="G11" s="2">
        <v>1.993393985049545E-2</v>
      </c>
      <c r="H11" s="2">
        <v>0.36168511328736164</v>
      </c>
      <c r="I11" s="2">
        <v>2.045518821379102E-3</v>
      </c>
      <c r="J11" s="1">
        <f t="shared" si="0"/>
        <v>0.74330416642521868</v>
      </c>
      <c r="K11" s="1">
        <f t="shared" si="1"/>
        <v>2.045518821379102E-3</v>
      </c>
    </row>
    <row r="12" spans="1:11" x14ac:dyDescent="0.25">
      <c r="A12" s="2">
        <v>10</v>
      </c>
      <c r="B12" s="2">
        <v>27590</v>
      </c>
      <c r="C12" s="2">
        <v>4356</v>
      </c>
      <c r="D12" s="2">
        <v>0.13635509922995054</v>
      </c>
      <c r="E12" s="2">
        <v>0.43210291475922813</v>
      </c>
      <c r="F12" s="2">
        <v>5.898055351934761E-3</v>
      </c>
      <c r="G12" s="2">
        <v>5.0483861621371036E-2</v>
      </c>
      <c r="H12" s="2">
        <v>0.3816190531378571</v>
      </c>
      <c r="I12" s="2">
        <v>4.79937720774229E-3</v>
      </c>
      <c r="J12" s="1">
        <f t="shared" si="0"/>
        <v>0.81372196789708529</v>
      </c>
      <c r="K12" s="1">
        <f t="shared" si="1"/>
        <v>4.79937720774229E-3</v>
      </c>
    </row>
    <row r="13" spans="1:11" x14ac:dyDescent="0.25">
      <c r="A13" s="2">
        <v>9</v>
      </c>
      <c r="B13" s="2">
        <v>19002</v>
      </c>
      <c r="C13" s="2">
        <v>2423</v>
      </c>
      <c r="D13" s="2">
        <v>0.11309218203033838</v>
      </c>
      <c r="E13" s="2">
        <v>0.46018427304861792</v>
      </c>
      <c r="F13" s="2">
        <v>4.0621546863887038E-3</v>
      </c>
      <c r="G13" s="2">
        <v>2.8081358289389811E-2</v>
      </c>
      <c r="H13" s="2">
        <v>0.43210291475922813</v>
      </c>
      <c r="I13" s="2">
        <v>3.6246085815582391E-3</v>
      </c>
      <c r="J13" s="1">
        <f t="shared" si="0"/>
        <v>0.89228718780784599</v>
      </c>
      <c r="K13" s="1">
        <f t="shared" si="1"/>
        <v>3.6246085815582391E-3</v>
      </c>
    </row>
    <row r="14" spans="1:11" x14ac:dyDescent="0.25">
      <c r="A14" s="2">
        <v>8</v>
      </c>
      <c r="B14" s="2">
        <v>30655</v>
      </c>
      <c r="C14" s="2">
        <v>3552</v>
      </c>
      <c r="D14" s="2">
        <v>0.10383839565001315</v>
      </c>
      <c r="E14" s="2">
        <v>0.50135017673987359</v>
      </c>
      <c r="F14" s="2">
        <v>6.5532760715317183E-3</v>
      </c>
      <c r="G14" s="2">
        <v>4.1165903691255723E-2</v>
      </c>
      <c r="H14" s="2">
        <v>0.46018427304861792</v>
      </c>
      <c r="I14" s="2">
        <v>6.3012007017523375E-3</v>
      </c>
      <c r="J14" s="1">
        <f t="shared" si="0"/>
        <v>0.96153444978849145</v>
      </c>
      <c r="K14" s="1">
        <f t="shared" si="1"/>
        <v>6.3012007017523375E-3</v>
      </c>
    </row>
    <row r="15" spans="1:11" x14ac:dyDescent="0.25">
      <c r="A15" s="2">
        <v>7</v>
      </c>
      <c r="B15" s="2">
        <v>249881</v>
      </c>
      <c r="C15" s="2">
        <v>17827</v>
      </c>
      <c r="D15" s="2">
        <v>6.6591211319796201E-2</v>
      </c>
      <c r="E15" s="2">
        <v>0.70795619169032853</v>
      </c>
      <c r="F15" s="2">
        <v>5.3418338869039871E-2</v>
      </c>
      <c r="G15" s="2">
        <v>0.20660601495045489</v>
      </c>
      <c r="H15" s="2">
        <v>0.50135017673987359</v>
      </c>
      <c r="I15" s="2">
        <v>6.4599137385292521E-2</v>
      </c>
      <c r="J15" s="1">
        <f t="shared" si="0"/>
        <v>1.2093063684302021</v>
      </c>
      <c r="K15" s="1">
        <f t="shared" si="1"/>
        <v>6.4599137385292521E-2</v>
      </c>
    </row>
    <row r="16" spans="1:11" x14ac:dyDescent="0.25">
      <c r="A16" s="2">
        <v>6</v>
      </c>
      <c r="B16" s="2">
        <v>279652</v>
      </c>
      <c r="C16" s="2">
        <v>9996</v>
      </c>
      <c r="D16" s="2">
        <v>3.4510854554493729E-2</v>
      </c>
      <c r="E16" s="2">
        <v>0.82380483282146377</v>
      </c>
      <c r="F16" s="2">
        <v>5.9782637741183753E-2</v>
      </c>
      <c r="G16" s="2">
        <v>0.11584864113113519</v>
      </c>
      <c r="H16" s="2">
        <v>0.70795619169032853</v>
      </c>
      <c r="I16" s="2">
        <v>9.1572714434452959E-2</v>
      </c>
      <c r="J16" s="1">
        <f t="shared" si="0"/>
        <v>1.5317610245117923</v>
      </c>
      <c r="K16" s="1">
        <f t="shared" si="1"/>
        <v>9.1572714434452959E-2</v>
      </c>
    </row>
    <row r="17" spans="1:11" x14ac:dyDescent="0.25">
      <c r="A17" s="2">
        <v>5</v>
      </c>
      <c r="B17" s="2">
        <v>366978</v>
      </c>
      <c r="C17" s="2">
        <v>6417</v>
      </c>
      <c r="D17" s="2">
        <v>1.7185554171855542E-2</v>
      </c>
      <c r="E17" s="2">
        <v>0.8981746537636901</v>
      </c>
      <c r="F17" s="2">
        <v>7.8450763209217636E-2</v>
      </c>
      <c r="G17" s="2">
        <v>7.4369820942226342E-2</v>
      </c>
      <c r="H17" s="2">
        <v>0.82380483282146377</v>
      </c>
      <c r="I17" s="2">
        <v>0.13509060495322206</v>
      </c>
      <c r="J17" s="1">
        <f t="shared" si="0"/>
        <v>1.7219794865851539</v>
      </c>
      <c r="K17" s="1">
        <f t="shared" si="1"/>
        <v>0.13509060495322206</v>
      </c>
    </row>
    <row r="18" spans="1:11" x14ac:dyDescent="0.25">
      <c r="A18" s="2">
        <v>4</v>
      </c>
      <c r="B18" s="2">
        <v>368913</v>
      </c>
      <c r="C18" s="2">
        <v>3326</v>
      </c>
      <c r="D18" s="2">
        <v>8.9351196408758889E-3</v>
      </c>
      <c r="E18" s="2">
        <v>0.93672133047459005</v>
      </c>
      <c r="F18" s="2">
        <v>7.8864418051769067E-2</v>
      </c>
      <c r="G18" s="2">
        <v>3.8546676710899924E-2</v>
      </c>
      <c r="H18" s="2">
        <v>0.8981746537636901</v>
      </c>
      <c r="I18" s="2">
        <v>0.14470800398247999</v>
      </c>
      <c r="J18" s="1">
        <f t="shared" si="0"/>
        <v>1.8348959842382802</v>
      </c>
      <c r="K18" s="1">
        <f t="shared" si="1"/>
        <v>0.14470800398247999</v>
      </c>
    </row>
    <row r="19" spans="1:11" x14ac:dyDescent="0.25">
      <c r="A19" s="2">
        <v>3</v>
      </c>
      <c r="B19" s="2">
        <v>816762</v>
      </c>
      <c r="C19" s="2">
        <v>3324</v>
      </c>
      <c r="D19" s="2">
        <v>4.0532334413707826E-3</v>
      </c>
      <c r="E19" s="2">
        <v>0.97524482818566383</v>
      </c>
      <c r="F19" s="2">
        <v>0.17460338837828704</v>
      </c>
      <c r="G19" s="2">
        <v>3.8523497711073766E-2</v>
      </c>
      <c r="H19" s="2">
        <v>0.93672133047459005</v>
      </c>
      <c r="I19" s="2">
        <v>0.33383576976669788</v>
      </c>
      <c r="J19" s="1">
        <f t="shared" si="0"/>
        <v>1.9119661586602539</v>
      </c>
      <c r="K19" s="1">
        <f t="shared" si="1"/>
        <v>0.33383576976669788</v>
      </c>
    </row>
    <row r="20" spans="1:11" x14ac:dyDescent="0.25">
      <c r="A20" s="2">
        <v>2</v>
      </c>
      <c r="B20" s="2">
        <v>648039</v>
      </c>
      <c r="C20" s="2">
        <v>1114</v>
      </c>
      <c r="D20" s="2">
        <v>1.7160823411429972E-3</v>
      </c>
      <c r="E20" s="2">
        <v>0.98815553108883358</v>
      </c>
      <c r="F20" s="2">
        <v>0.13853461008381482</v>
      </c>
      <c r="G20" s="2">
        <v>1.2910702903169728E-2</v>
      </c>
      <c r="H20" s="2">
        <v>0.97524482818566383</v>
      </c>
      <c r="I20" s="2">
        <v>0.2719989032105144</v>
      </c>
      <c r="J20" s="1">
        <f t="shared" si="0"/>
        <v>1.9634003592744973</v>
      </c>
      <c r="K20" s="1">
        <f t="shared" si="1"/>
        <v>0.2719989032105144</v>
      </c>
    </row>
    <row r="21" spans="1:11" x14ac:dyDescent="0.25">
      <c r="A21" s="2">
        <v>1</v>
      </c>
      <c r="B21" s="2">
        <v>1756968</v>
      </c>
      <c r="C21" s="2">
        <v>1022</v>
      </c>
      <c r="D21" s="2">
        <v>5.8134574144335293E-4</v>
      </c>
      <c r="E21" s="2">
        <v>1</v>
      </c>
      <c r="F21" s="2">
        <v>0.37559603173534301</v>
      </c>
      <c r="G21" s="2">
        <v>1.1844468911166483E-2</v>
      </c>
      <c r="H21" s="2">
        <v>0.98815553108883358</v>
      </c>
      <c r="I21" s="2">
        <v>0.74674332794963927</v>
      </c>
      <c r="J21" s="1">
        <f t="shared" si="0"/>
        <v>1.9881555310888337</v>
      </c>
      <c r="K21" s="1">
        <f t="shared" si="1"/>
        <v>0.74674332794963927</v>
      </c>
    </row>
    <row r="22" spans="1:11" x14ac:dyDescent="0.25">
      <c r="B22">
        <f>SUM(B2:B21)</f>
        <v>4677813</v>
      </c>
      <c r="C22">
        <f>SUM(C2:C21)</f>
        <v>86285</v>
      </c>
    </row>
    <row r="23" spans="1:11" x14ac:dyDescent="0.25">
      <c r="I23">
        <f>SUM(I2:I21)-1</f>
        <v>0.8150443707679722</v>
      </c>
    </row>
    <row r="25" spans="1:11" x14ac:dyDescent="0.25">
      <c r="B25">
        <f>B2/B22</f>
        <v>6.6697835078058918E-4</v>
      </c>
      <c r="C25">
        <f>C2/C22</f>
        <v>3.8766877209248422E-2</v>
      </c>
    </row>
    <row r="26" spans="1:11" x14ac:dyDescent="0.25">
      <c r="E26">
        <v>0.81504437080000003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H8" sqref="H8"/>
    </sheetView>
  </sheetViews>
  <sheetFormatPr defaultRowHeight="16.5" x14ac:dyDescent="0.25"/>
  <cols>
    <col min="1" max="1" width="13.375" bestFit="1" customWidth="1"/>
    <col min="2" max="2" width="9.625" bestFit="1" customWidth="1"/>
    <col min="3" max="3" width="16.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20</v>
      </c>
      <c r="B2" s="2">
        <v>3120</v>
      </c>
      <c r="C2" s="2">
        <v>3345</v>
      </c>
    </row>
    <row r="3" spans="1:3" x14ac:dyDescent="0.25">
      <c r="A3" s="2">
        <v>19</v>
      </c>
      <c r="B3" s="2">
        <v>2733</v>
      </c>
      <c r="C3" s="2">
        <v>1611</v>
      </c>
    </row>
    <row r="4" spans="1:3" x14ac:dyDescent="0.25">
      <c r="A4" s="2">
        <v>18</v>
      </c>
      <c r="B4" s="2">
        <v>1908</v>
      </c>
      <c r="C4" s="2">
        <v>1195</v>
      </c>
    </row>
    <row r="5" spans="1:3" x14ac:dyDescent="0.25">
      <c r="A5" s="2">
        <v>17</v>
      </c>
      <c r="B5" s="2">
        <v>8155</v>
      </c>
      <c r="C5" s="2">
        <v>3844</v>
      </c>
    </row>
    <row r="6" spans="1:3" x14ac:dyDescent="0.25">
      <c r="A6" s="2">
        <v>16</v>
      </c>
      <c r="B6" s="2">
        <v>16914</v>
      </c>
      <c r="C6" s="2">
        <v>5956</v>
      </c>
    </row>
    <row r="7" spans="1:3" x14ac:dyDescent="0.25">
      <c r="A7" s="2">
        <v>15</v>
      </c>
      <c r="B7" s="2">
        <v>8958</v>
      </c>
      <c r="C7" s="2">
        <v>2607</v>
      </c>
    </row>
    <row r="8" spans="1:3" x14ac:dyDescent="0.25">
      <c r="A8" s="2">
        <v>14</v>
      </c>
      <c r="B8" s="2">
        <v>21343</v>
      </c>
      <c r="C8" s="2">
        <v>5562</v>
      </c>
    </row>
    <row r="9" spans="1:3" x14ac:dyDescent="0.25">
      <c r="A9" s="2">
        <v>13</v>
      </c>
      <c r="B9" s="2">
        <v>22885</v>
      </c>
      <c r="C9" s="2">
        <v>4687</v>
      </c>
    </row>
    <row r="10" spans="1:3" x14ac:dyDescent="0.25">
      <c r="A10" s="2">
        <v>12</v>
      </c>
      <c r="B10" s="2">
        <v>14484</v>
      </c>
      <c r="C10" s="2">
        <v>2401</v>
      </c>
    </row>
    <row r="11" spans="1:3" x14ac:dyDescent="0.25">
      <c r="A11" s="2">
        <v>11</v>
      </c>
      <c r="B11" s="2">
        <v>12873</v>
      </c>
      <c r="C11" s="2">
        <v>1720</v>
      </c>
    </row>
    <row r="12" spans="1:3" x14ac:dyDescent="0.25">
      <c r="A12" s="2">
        <v>10</v>
      </c>
      <c r="B12" s="2">
        <v>27590</v>
      </c>
      <c r="C12" s="2">
        <v>4356</v>
      </c>
    </row>
    <row r="13" spans="1:3" x14ac:dyDescent="0.25">
      <c r="A13" s="2">
        <v>9</v>
      </c>
      <c r="B13" s="2">
        <v>19002</v>
      </c>
      <c r="C13" s="2">
        <v>2423</v>
      </c>
    </row>
    <row r="14" spans="1:3" x14ac:dyDescent="0.25">
      <c r="A14" s="2">
        <v>8</v>
      </c>
      <c r="B14" s="2">
        <v>30655</v>
      </c>
      <c r="C14" s="2">
        <v>3552</v>
      </c>
    </row>
    <row r="15" spans="1:3" x14ac:dyDescent="0.25">
      <c r="A15" s="2">
        <v>7</v>
      </c>
      <c r="B15" s="2">
        <v>249881</v>
      </c>
      <c r="C15" s="2">
        <v>17827</v>
      </c>
    </row>
    <row r="16" spans="1:3" x14ac:dyDescent="0.25">
      <c r="A16" s="2">
        <v>6</v>
      </c>
      <c r="B16" s="2">
        <v>279652</v>
      </c>
      <c r="C16" s="2">
        <v>9996</v>
      </c>
    </row>
    <row r="17" spans="1:3" x14ac:dyDescent="0.25">
      <c r="A17" s="2">
        <v>5</v>
      </c>
      <c r="B17" s="2">
        <v>366978</v>
      </c>
      <c r="C17" s="2">
        <v>6417</v>
      </c>
    </row>
    <row r="18" spans="1:3" x14ac:dyDescent="0.25">
      <c r="A18" s="2">
        <v>4</v>
      </c>
      <c r="B18" s="2">
        <v>368913</v>
      </c>
      <c r="C18" s="2">
        <v>3326</v>
      </c>
    </row>
    <row r="19" spans="1:3" x14ac:dyDescent="0.25">
      <c r="A19" s="2">
        <v>3</v>
      </c>
      <c r="B19" s="2">
        <v>816762</v>
      </c>
      <c r="C19" s="2">
        <v>3324</v>
      </c>
    </row>
    <row r="20" spans="1:3" x14ac:dyDescent="0.25">
      <c r="A20" s="2">
        <v>2</v>
      </c>
      <c r="B20" s="2">
        <v>648039</v>
      </c>
      <c r="C20" s="2">
        <v>1114</v>
      </c>
    </row>
    <row r="21" spans="1:3" x14ac:dyDescent="0.25">
      <c r="A21" s="2">
        <v>1</v>
      </c>
      <c r="B21" s="2">
        <v>1756968</v>
      </c>
      <c r="C21" s="2">
        <v>1022</v>
      </c>
    </row>
    <row r="22" spans="1:3" x14ac:dyDescent="0.25">
      <c r="B22">
        <f>SUM(B2:B21)</f>
        <v>4677813</v>
      </c>
      <c r="C22">
        <f>SUM(C2:C21)</f>
        <v>86285</v>
      </c>
    </row>
    <row r="25" spans="1:3" x14ac:dyDescent="0.25">
      <c r="B25">
        <f>B2/B22</f>
        <v>6.6697835078058918E-4</v>
      </c>
      <c r="C25">
        <f>C2/C22</f>
        <v>3.8766877209248422E-2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opLeftCell="A64" workbookViewId="0">
      <selection activeCell="G74" sqref="G74"/>
    </sheetView>
  </sheetViews>
  <sheetFormatPr defaultRowHeight="16.5" x14ac:dyDescent="0.25"/>
  <cols>
    <col min="1" max="1" width="22.625" style="1" bestFit="1" customWidth="1"/>
    <col min="2" max="2" width="9.625" style="1" bestFit="1" customWidth="1"/>
    <col min="3" max="3" width="9.125" style="1" bestFit="1" customWidth="1"/>
    <col min="4" max="4" width="10.75" style="1" bestFit="1" customWidth="1"/>
    <col min="5" max="5" width="9.125" style="1" bestFit="1" customWidth="1"/>
  </cols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ba.SASuser4</dc:creator>
  <cp:lastModifiedBy>ba.SASuser4</cp:lastModifiedBy>
  <dcterms:created xsi:type="dcterms:W3CDTF">2019-11-26T10:41:03Z</dcterms:created>
  <dcterms:modified xsi:type="dcterms:W3CDTF">2019-11-29T10:29:06Z</dcterms:modified>
</cp:coreProperties>
</file>