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30bd01ee33075e8/work/25.java/06.Kai9Auto/文書/06.テスト/01.処理シナリオ/"/>
    </mc:Choice>
  </mc:AlternateContent>
  <xr:revisionPtr revIDLastSave="654" documentId="6_{95F348C8-3942-4D00-94BB-E7063A06E41B}" xr6:coauthVersionLast="47" xr6:coauthVersionMax="47" xr10:uidLastSave="{9E52D288-F2FE-427C-BBB7-BD8126156533}"/>
  <bookViews>
    <workbookView xWindow="-120" yWindow="-120" windowWidth="38640" windowHeight="15720" activeTab="1" xr2:uid="{00000000-000D-0000-FFFF-FFFF00000000}"/>
  </bookViews>
  <sheets>
    <sheet name="実行順" sheetId="2" r:id="rId1"/>
    <sheet name="1" sheetId="9" r:id="rId2"/>
    <sheet name="TS1" sheetId="14" r:id="rId3"/>
    <sheet name="2" sheetId="10" r:id="rId4"/>
    <sheet name="TS2" sheetId="16" r:id="rId5"/>
    <sheet name="3" sheetId="11" r:id="rId6"/>
    <sheet name="TS3" sheetId="17" r:id="rId7"/>
    <sheet name="4" sheetId="12" r:id="rId8"/>
    <sheet name="TS4" sheetId="18" r:id="rId9"/>
    <sheet name="10-1" sheetId="19" r:id="rId10"/>
    <sheet name="10-2" sheetId="21" r:id="rId11"/>
    <sheet name="11-1" sheetId="22" r:id="rId12"/>
    <sheet name="11-2" sheetId="23" r:id="rId13"/>
    <sheet name="12-1" sheetId="24" r:id="rId14"/>
    <sheet name="12-2" sheetId="25" r:id="rId15"/>
    <sheet name="13-1" sheetId="26" r:id="rId16"/>
    <sheet name="13-2" sheetId="27" r:id="rId17"/>
    <sheet name="14-1" sheetId="28" r:id="rId18"/>
    <sheet name="14-2" sheetId="29" r:id="rId19"/>
    <sheet name="15-1" sheetId="30" r:id="rId20"/>
    <sheet name="15-2" sheetId="31" r:id="rId21"/>
    <sheet name="15-3" sheetId="32" r:id="rId22"/>
    <sheet name="15-4" sheetId="33" r:id="rId23"/>
    <sheet name="TS10-15" sheetId="20" r:id="rId24"/>
    <sheet name="DM" sheetId="15" r:id="rId25"/>
  </sheets>
  <definedNames>
    <definedName name="_xlnm._FilterDatabase" localSheetId="7" hidden="1">'4'!$A$7:$R$129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9" l="1"/>
  <c r="B30" i="9"/>
  <c r="B29" i="9"/>
  <c r="G30" i="9" s="1"/>
  <c r="B28" i="9"/>
  <c r="B27" i="9"/>
  <c r="G28" i="9" s="1"/>
  <c r="B26" i="9"/>
  <c r="B25" i="9"/>
  <c r="G26" i="9" s="1"/>
  <c r="B24" i="9"/>
  <c r="B23" i="9"/>
  <c r="G24" i="9" s="1"/>
  <c r="B22" i="9"/>
  <c r="B21" i="9"/>
  <c r="G22" i="9" s="1"/>
  <c r="B20" i="9"/>
  <c r="B19" i="9"/>
  <c r="B18" i="9"/>
  <c r="G19" i="9" s="1"/>
  <c r="B17" i="9"/>
  <c r="B16" i="9"/>
  <c r="B15" i="9"/>
  <c r="B14" i="9"/>
  <c r="B13" i="9"/>
  <c r="G14" i="9" s="1"/>
  <c r="B12" i="9"/>
  <c r="B11" i="9"/>
  <c r="B10" i="9"/>
  <c r="B55" i="9" l="1"/>
  <c r="B54" i="9"/>
  <c r="G55" i="9" s="1"/>
  <c r="B53" i="9"/>
  <c r="B52" i="9"/>
  <c r="G53" i="9" s="1"/>
  <c r="B32" i="9"/>
  <c r="B44" i="9"/>
  <c r="B37" i="9"/>
  <c r="B75" i="9"/>
  <c r="B74" i="9"/>
  <c r="G75" i="9" s="1"/>
  <c r="B67" i="9"/>
  <c r="B79" i="9"/>
  <c r="B78" i="9"/>
  <c r="G79" i="9" s="1"/>
  <c r="B77" i="9"/>
  <c r="B76" i="9"/>
  <c r="G77" i="9" s="1"/>
  <c r="B73" i="9"/>
  <c r="B72" i="9"/>
  <c r="G73" i="9" s="1"/>
  <c r="B71" i="9"/>
  <c r="B70" i="9"/>
  <c r="G71" i="9" s="1"/>
  <c r="B69" i="9"/>
  <c r="B68" i="9"/>
  <c r="G69" i="9" s="1"/>
  <c r="B66" i="9"/>
  <c r="B65" i="9"/>
  <c r="B64" i="9"/>
  <c r="G65" i="9" s="1"/>
  <c r="B63" i="9"/>
  <c r="B61" i="9"/>
  <c r="B60" i="9"/>
  <c r="G61" i="9" s="1"/>
  <c r="B62" i="9"/>
  <c r="B59" i="9"/>
  <c r="B58" i="9"/>
  <c r="G59" i="9" s="1"/>
  <c r="B57" i="9"/>
  <c r="B56" i="9"/>
  <c r="B47" i="9"/>
  <c r="B46" i="9"/>
  <c r="G47" i="9" s="1"/>
  <c r="B45" i="9"/>
  <c r="B41" i="9"/>
  <c r="B40" i="9"/>
  <c r="B39" i="9"/>
  <c r="G40" i="9" s="1"/>
  <c r="B38" i="9"/>
  <c r="B51" i="9"/>
  <c r="B50" i="9"/>
  <c r="G51" i="9" s="1"/>
  <c r="B49" i="9"/>
  <c r="B48" i="9"/>
  <c r="G49" i="9" s="1"/>
  <c r="B43" i="9"/>
  <c r="B42" i="9"/>
  <c r="G43" i="9" s="1"/>
  <c r="B36" i="9"/>
  <c r="B35" i="9"/>
  <c r="B34" i="9"/>
  <c r="G35" i="9" s="1"/>
  <c r="B33" i="9"/>
  <c r="B31" i="9"/>
  <c r="B127" i="9" l="1"/>
  <c r="B126" i="9"/>
  <c r="G127" i="9" s="1"/>
  <c r="B123" i="9"/>
  <c r="B122" i="9"/>
  <c r="G123" i="9" s="1"/>
  <c r="B125" i="9"/>
  <c r="B124" i="9"/>
  <c r="G125" i="9" s="1"/>
  <c r="B108" i="9"/>
  <c r="B111" i="9"/>
  <c r="B115" i="9"/>
  <c r="B110" i="9"/>
  <c r="G111" i="9" s="1"/>
  <c r="B113" i="9"/>
  <c r="B112" i="9"/>
  <c r="G113" i="9" s="1"/>
  <c r="B121" i="9"/>
  <c r="B120" i="9"/>
  <c r="G121" i="9" s="1"/>
  <c r="B119" i="9"/>
  <c r="B118" i="9"/>
  <c r="G119" i="9" s="1"/>
  <c r="B117" i="9"/>
  <c r="B114" i="9"/>
  <c r="B116" i="9"/>
  <c r="G117" i="9" s="1"/>
  <c r="B109" i="9"/>
  <c r="B107" i="9"/>
  <c r="B106" i="9"/>
  <c r="G107" i="9" s="1"/>
  <c r="B105" i="9"/>
  <c r="B104" i="9"/>
  <c r="B103" i="9"/>
  <c r="G104" i="9" s="1"/>
  <c r="B102" i="9"/>
  <c r="B100" i="9"/>
  <c r="B101" i="9"/>
  <c r="G102" i="9" s="1"/>
  <c r="B99" i="9"/>
  <c r="B98" i="9"/>
  <c r="B97" i="9"/>
  <c r="B96" i="9"/>
  <c r="G97" i="9" s="1"/>
  <c r="B95" i="9"/>
  <c r="B94" i="9"/>
  <c r="G95" i="9" s="1"/>
  <c r="B91" i="9"/>
  <c r="B90" i="9"/>
  <c r="B93" i="9"/>
  <c r="B92" i="9"/>
  <c r="G93" i="9" s="1"/>
  <c r="B89" i="9"/>
  <c r="B88" i="9"/>
  <c r="G89" i="9" s="1"/>
  <c r="B87" i="9"/>
  <c r="G115" i="9" l="1"/>
  <c r="B86" i="9"/>
  <c r="B85" i="9"/>
  <c r="G86" i="9" s="1"/>
  <c r="B82" i="9"/>
  <c r="B128" i="9"/>
  <c r="B84" i="9"/>
  <c r="B83" i="9"/>
  <c r="G84" i="9" s="1"/>
  <c r="B81" i="9"/>
  <c r="B80" i="9"/>
  <c r="B9" i="9" l="1"/>
  <c r="B8" i="9"/>
  <c r="B263" i="9" l="1"/>
  <c r="B259" i="9"/>
  <c r="B262" i="9" l="1"/>
  <c r="B310" i="9"/>
  <c r="B309" i="9"/>
  <c r="G310" i="9" s="1"/>
  <c r="B308" i="9"/>
  <c r="B307" i="9"/>
  <c r="G308" i="9" s="1"/>
  <c r="B306" i="9"/>
  <c r="B305" i="9"/>
  <c r="G306" i="9" s="1"/>
  <c r="B304" i="9"/>
  <c r="B303" i="9"/>
  <c r="G304" i="9" s="1"/>
  <c r="B300" i="9"/>
  <c r="B297" i="9"/>
  <c r="B302" i="9"/>
  <c r="B301" i="9"/>
  <c r="G302" i="9" s="1"/>
  <c r="B299" i="9"/>
  <c r="B298" i="9"/>
  <c r="G299" i="9" s="1"/>
  <c r="B296" i="9"/>
  <c r="B295" i="9"/>
  <c r="B294" i="9"/>
  <c r="B293" i="9"/>
  <c r="G294" i="9" s="1"/>
  <c r="B292" i="9"/>
  <c r="B291" i="9"/>
  <c r="G292" i="9" s="1"/>
  <c r="B290" i="9"/>
  <c r="B289" i="9"/>
  <c r="G290" i="9" s="1"/>
  <c r="B288" i="9"/>
  <c r="B287" i="9"/>
  <c r="B286" i="9"/>
  <c r="B285" i="9"/>
  <c r="B284" i="9"/>
  <c r="G285" i="9" s="1"/>
  <c r="B283" i="9"/>
  <c r="B282" i="9"/>
  <c r="G283" i="9" s="1"/>
  <c r="B281" i="9"/>
  <c r="B280" i="9"/>
  <c r="G281" i="9" s="1"/>
  <c r="B279" i="9"/>
  <c r="B278" i="9"/>
  <c r="G279" i="9" s="1"/>
  <c r="B277" i="9"/>
  <c r="B276" i="9"/>
  <c r="G277" i="9" s="1"/>
  <c r="B275" i="9"/>
  <c r="B274" i="9"/>
  <c r="G275" i="9" s="1"/>
  <c r="B268" i="9"/>
  <c r="B267" i="9"/>
  <c r="G268" i="9" s="1"/>
  <c r="B266" i="9"/>
  <c r="B270" i="9"/>
  <c r="B255" i="9"/>
  <c r="B265" i="9"/>
  <c r="B264" i="9"/>
  <c r="G265" i="9" s="1"/>
  <c r="B261" i="9"/>
  <c r="G262" i="9" s="1"/>
  <c r="B260" i="9"/>
  <c r="B273" i="9"/>
  <c r="B272" i="9"/>
  <c r="G273" i="9" s="1"/>
  <c r="B271" i="9"/>
  <c r="B269" i="9"/>
  <c r="B258" i="9"/>
  <c r="B257" i="9"/>
  <c r="G258" i="9" s="1"/>
  <c r="B256" i="9"/>
  <c r="B254" i="9"/>
  <c r="B145" i="9"/>
  <c r="B151" i="9"/>
  <c r="B150" i="9"/>
  <c r="G151" i="9" s="1"/>
  <c r="B149" i="9"/>
  <c r="B148" i="9"/>
  <c r="G149" i="9" s="1"/>
  <c r="B144" i="9"/>
  <c r="B147" i="9"/>
  <c r="B146" i="9"/>
  <c r="G147" i="9" s="1"/>
  <c r="B143" i="9"/>
  <c r="B142" i="9"/>
  <c r="G143" i="9" s="1"/>
  <c r="B141" i="9"/>
  <c r="B140" i="9"/>
  <c r="B139" i="9"/>
  <c r="B138" i="9"/>
  <c r="G139" i="9" s="1"/>
  <c r="B137" i="9"/>
  <c r="B136" i="9"/>
  <c r="G137" i="9" s="1"/>
  <c r="B135" i="9"/>
  <c r="B134" i="9"/>
  <c r="B133" i="9"/>
  <c r="G134" i="9" s="1"/>
  <c r="B130" i="9"/>
  <c r="B132" i="9"/>
  <c r="B131" i="9"/>
  <c r="G132" i="9" s="1"/>
  <c r="B129" i="9"/>
  <c r="K25" i="2"/>
  <c r="J25" i="2"/>
  <c r="F25" i="2"/>
  <c r="B7" i="33"/>
  <c r="D2" i="33" a="1"/>
  <c r="D2" i="33" s="1"/>
  <c r="F23" i="2"/>
  <c r="K22" i="2"/>
  <c r="J22" i="2"/>
  <c r="F22" i="2"/>
  <c r="K20" i="2"/>
  <c r="J20" i="2"/>
  <c r="F20" i="2"/>
  <c r="K18" i="2"/>
  <c r="J18" i="2"/>
  <c r="F18" i="2"/>
  <c r="K16" i="2"/>
  <c r="J16" i="2"/>
  <c r="F16" i="2"/>
  <c r="F12" i="2"/>
  <c r="K24" i="2"/>
  <c r="J24" i="2"/>
  <c r="F24" i="2"/>
  <c r="K23" i="2"/>
  <c r="J23" i="2"/>
  <c r="K21" i="2"/>
  <c r="J21" i="2"/>
  <c r="F21" i="2"/>
  <c r="K19" i="2"/>
  <c r="J19" i="2"/>
  <c r="F19" i="2"/>
  <c r="K17" i="2"/>
  <c r="J17" i="2"/>
  <c r="F17" i="2"/>
  <c r="K15" i="2"/>
  <c r="J15" i="2"/>
  <c r="F15" i="2"/>
  <c r="K14" i="2"/>
  <c r="J14" i="2"/>
  <c r="F14" i="2"/>
  <c r="B7" i="32"/>
  <c r="D2" i="32" a="1"/>
  <c r="D2" i="32" s="1"/>
  <c r="B7" i="31"/>
  <c r="D2" i="31" a="1"/>
  <c r="D2" i="31" s="1"/>
  <c r="B7" i="30"/>
  <c r="D2" i="30" a="1"/>
  <c r="D2" i="30" s="1"/>
  <c r="B7" i="29"/>
  <c r="D2" i="29" a="1"/>
  <c r="D2" i="29" s="1"/>
  <c r="B7" i="28"/>
  <c r="D2" i="28" a="1"/>
  <c r="D2" i="28" s="1"/>
  <c r="B7" i="27"/>
  <c r="D2" i="27" a="1"/>
  <c r="D2" i="27" s="1"/>
  <c r="B7" i="26"/>
  <c r="D2" i="26" a="1"/>
  <c r="D2" i="26" s="1"/>
  <c r="B7" i="25"/>
  <c r="D2" i="25" a="1"/>
  <c r="D2" i="25" s="1"/>
  <c r="B7" i="24"/>
  <c r="D2" i="24" a="1"/>
  <c r="D2" i="24" s="1"/>
  <c r="B7" i="23"/>
  <c r="D2" i="23" a="1"/>
  <c r="D2" i="23" s="1"/>
  <c r="B7" i="22"/>
  <c r="D2" i="22" a="1"/>
  <c r="D2" i="22" s="1"/>
  <c r="K13" i="2" l="1"/>
  <c r="J13" i="2"/>
  <c r="F13" i="2"/>
  <c r="K12" i="2"/>
  <c r="J12" i="2"/>
  <c r="B7" i="19"/>
  <c r="B7" i="21" l="1"/>
  <c r="D2" i="21" a="1"/>
  <c r="D2" i="21" s="1"/>
  <c r="D2" i="19" a="1"/>
  <c r="D2" i="19" s="1"/>
  <c r="B13" i="12" l="1"/>
  <c r="B12" i="12"/>
  <c r="G13" i="12" s="1"/>
  <c r="B11" i="12"/>
  <c r="B10" i="12"/>
  <c r="B9" i="12"/>
  <c r="G10" i="12" s="1"/>
  <c r="B8" i="12"/>
  <c r="B7" i="12"/>
  <c r="D2" i="12" a="1"/>
  <c r="D2" i="12" s="1"/>
  <c r="B13" i="11" l="1"/>
  <c r="B12" i="11"/>
  <c r="G13" i="11" s="1"/>
  <c r="B11" i="11"/>
  <c r="B10" i="11"/>
  <c r="B9" i="11"/>
  <c r="G10" i="11" s="1"/>
  <c r="B8" i="11"/>
  <c r="B7" i="11"/>
  <c r="D2" i="11" a="1"/>
  <c r="D2" i="11" s="1"/>
  <c r="B16" i="10" l="1"/>
  <c r="B15" i="10"/>
  <c r="G16" i="10" s="1"/>
  <c r="B14" i="10"/>
  <c r="B13" i="10"/>
  <c r="B12" i="10"/>
  <c r="G13" i="10" s="1"/>
  <c r="B11" i="10" l="1"/>
  <c r="B10" i="10"/>
  <c r="G11" i="10" s="1"/>
  <c r="B313" i="9"/>
  <c r="B312" i="9"/>
  <c r="B311" i="9"/>
  <c r="B253" i="9"/>
  <c r="B252" i="9"/>
  <c r="B251" i="9"/>
  <c r="G252" i="9" s="1"/>
  <c r="B250" i="9"/>
  <c r="B249" i="9"/>
  <c r="G250" i="9" s="1"/>
  <c r="B248" i="9"/>
  <c r="B247" i="9"/>
  <c r="G248" i="9" s="1"/>
  <c r="B246" i="9"/>
  <c r="B245" i="9"/>
  <c r="G246" i="9" s="1"/>
  <c r="B244" i="9"/>
  <c r="B243" i="9"/>
  <c r="G244" i="9" s="1"/>
  <c r="B242" i="9"/>
  <c r="B241" i="9"/>
  <c r="B240" i="9"/>
  <c r="G241" i="9" s="1"/>
  <c r="B239" i="9"/>
  <c r="B238" i="9"/>
  <c r="G239" i="9" s="1"/>
  <c r="B237" i="9"/>
  <c r="B236" i="9"/>
  <c r="B235" i="9"/>
  <c r="G236" i="9" s="1"/>
  <c r="B234" i="9"/>
  <c r="B233" i="9"/>
  <c r="B232" i="9"/>
  <c r="B231" i="9"/>
  <c r="B230" i="9"/>
  <c r="B229" i="9"/>
  <c r="B228" i="9"/>
  <c r="G229" i="9" s="1"/>
  <c r="B227" i="9"/>
  <c r="B226" i="9"/>
  <c r="G227" i="9" s="1"/>
  <c r="B225" i="9"/>
  <c r="B224" i="9"/>
  <c r="G225" i="9" s="1"/>
  <c r="B223" i="9"/>
  <c r="B222" i="9"/>
  <c r="G223" i="9" s="1"/>
  <c r="B221" i="9"/>
  <c r="B220" i="9"/>
  <c r="G221" i="9" s="1"/>
  <c r="B219" i="9"/>
  <c r="B218" i="9"/>
  <c r="B217" i="9"/>
  <c r="B216" i="9"/>
  <c r="B215" i="9"/>
  <c r="B214" i="9"/>
  <c r="B213" i="9"/>
  <c r="B212" i="9"/>
  <c r="B211" i="9"/>
  <c r="G212" i="9" s="1"/>
  <c r="B210" i="9"/>
  <c r="B209" i="9"/>
  <c r="G210" i="9" s="1"/>
  <c r="B208" i="9"/>
  <c r="B207" i="9"/>
  <c r="G208" i="9" s="1"/>
  <c r="B206" i="9"/>
  <c r="B205" i="9"/>
  <c r="G206" i="9" s="1"/>
  <c r="B204" i="9"/>
  <c r="B203" i="9"/>
  <c r="G204" i="9" s="1"/>
  <c r="B202" i="9"/>
  <c r="B201" i="9"/>
  <c r="G202" i="9" s="1"/>
  <c r="B200" i="9"/>
  <c r="B199" i="9"/>
  <c r="G200" i="9" s="1"/>
  <c r="B198" i="9"/>
  <c r="B197" i="9"/>
  <c r="G198" i="9" s="1"/>
  <c r="B196" i="9"/>
  <c r="B195" i="9"/>
  <c r="G196" i="9" s="1"/>
  <c r="B194" i="9"/>
  <c r="B193" i="9"/>
  <c r="G194" i="9" s="1"/>
  <c r="B192" i="9"/>
  <c r="B191" i="9"/>
  <c r="G192" i="9" s="1"/>
  <c r="B190" i="9"/>
  <c r="B189" i="9"/>
  <c r="G190" i="9" s="1"/>
  <c r="B188" i="9"/>
  <c r="B187" i="9"/>
  <c r="B186" i="9"/>
  <c r="B185" i="9"/>
  <c r="B184" i="9"/>
  <c r="B183" i="9"/>
  <c r="B182" i="9"/>
  <c r="B181" i="9"/>
  <c r="B180" i="9"/>
  <c r="B179" i="9"/>
  <c r="B178" i="9"/>
  <c r="B177" i="9"/>
  <c r="B176" i="9"/>
  <c r="B175" i="9"/>
  <c r="B174" i="9"/>
  <c r="B173" i="9"/>
  <c r="B172" i="9"/>
  <c r="B171" i="9"/>
  <c r="B170" i="9"/>
  <c r="B169" i="9"/>
  <c r="B168" i="9"/>
  <c r="G169" i="9" s="1"/>
  <c r="B167" i="9"/>
  <c r="B166" i="9"/>
  <c r="B165" i="9"/>
  <c r="G166" i="9" s="1"/>
  <c r="B164" i="9"/>
  <c r="B163" i="9"/>
  <c r="B162" i="9"/>
  <c r="G163" i="9" s="1"/>
  <c r="B161" i="9"/>
  <c r="B160" i="9"/>
  <c r="B159" i="9"/>
  <c r="B158" i="9"/>
  <c r="B157" i="9"/>
  <c r="B156" i="9"/>
  <c r="B155" i="9"/>
  <c r="B154" i="9"/>
  <c r="B153" i="9"/>
  <c r="B152" i="9"/>
  <c r="D2" i="9" a="1"/>
  <c r="D2" i="9" s="1"/>
  <c r="B9" i="10" l="1"/>
  <c r="B8" i="10"/>
  <c r="G9" i="10" s="1"/>
  <c r="B7" i="10"/>
  <c r="D2" i="10" a="1"/>
  <c r="D2" i="10" s="1"/>
  <c r="J11" i="2" l="1"/>
  <c r="K10" i="2"/>
  <c r="K9" i="2"/>
  <c r="K8" i="2"/>
  <c r="F8" i="2"/>
  <c r="J8" i="2"/>
  <c r="F9" i="2"/>
  <c r="J9" i="2"/>
  <c r="F10" i="2"/>
  <c r="J10" i="2"/>
  <c r="F11" i="2"/>
  <c r="K1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<sst xmlns="http://schemas.openxmlformats.org/spreadsheetml/2006/main" count="2927" uniqueCount="509">
  <si>
    <t>#R1#</t>
  </si>
  <si>
    <t>処理No</t>
  </si>
  <si>
    <t>処理名</t>
  </si>
  <si>
    <t>実行時引数</t>
  </si>
  <si>
    <t>#R2#</t>
  </si>
  <si>
    <t>実行時刻</t>
  </si>
  <si>
    <t>備考</t>
  </si>
  <si>
    <t>※黄色箇所のみ入力可(必須)。青文字箇所は計算式にて表示させる事(記載省略も可)</t>
  </si>
  <si>
    <t>キーワード駆動処理　実行順制御</t>
  </si>
  <si>
    <t>実行結果</t>
  </si>
  <si>
    <t>#R3#</t>
  </si>
  <si>
    <t>実行順</t>
  </si>
  <si>
    <t>シート名</t>
  </si>
  <si>
    <t>実施FLG</t>
  </si>
  <si>
    <t>NGで停止</t>
  </si>
  <si>
    <t>正異</t>
  </si>
  <si>
    <t>開始</t>
  </si>
  <si>
    <t>終了</t>
  </si>
  <si>
    <t>結果</t>
  </si>
  <si>
    <t>シナリオ</t>
  </si>
  <si>
    <t>処理概要</t>
  </si>
  <si>
    <t>#R4#</t>
  </si>
  <si>
    <t>停止</t>
  </si>
  <si>
    <t>強制実行</t>
  </si>
  <si>
    <t>原状復帰</t>
  </si>
  <si>
    <t>正/異　混合</t>
  </si>
  <si>
    <t>単体テスト</t>
  </si>
  <si>
    <t>↑「強制実行」と記載する事で必ず実行される(途中でエラーになっても）</t>
  </si>
  <si>
    <t>↑TRUEしか判定してないので、FALSEでも空欄でもOK</t>
  </si>
  <si>
    <t>#C1#</t>
  </si>
  <si>
    <t>処理シナリオ</t>
  </si>
  <si>
    <t>#R5#</t>
  </si>
  <si>
    <t>正常/異常</t>
  </si>
  <si>
    <t>略称の凡例　　※略称は環境マスタにて設定</t>
  </si>
  <si>
    <t>#R6#</t>
  </si>
  <si>
    <t xml:space="preserve"> [TD]=D:\Application\BP00\BPID\03.テストデータ\                    ※一定期間保存フォルダは[CT]</t>
  </si>
  <si>
    <t>#R7#</t>
  </si>
  <si>
    <t xml:space="preserve"> [TD12]=D:\Application\BP00\BPID\03.テストデータ\0101-1\    ※TDの後の12は「処理番号1(4桁)、処理番号2」として扱われる</t>
  </si>
  <si>
    <t>Step</t>
  </si>
  <si>
    <t>処理内容</t>
  </si>
  <si>
    <t>集計数</t>
  </si>
  <si>
    <t>キーワード</t>
  </si>
  <si>
    <t>値1</t>
  </si>
  <si>
    <t>値2</t>
  </si>
  <si>
    <t>値3</t>
  </si>
  <si>
    <t>変数</t>
  </si>
  <si>
    <t>想定結果</t>
  </si>
  <si>
    <t>実施結果</t>
  </si>
  <si>
    <t>所要時間</t>
  </si>
  <si>
    <t>ログ</t>
  </si>
  <si>
    <t>詳細ログ</t>
  </si>
  <si>
    <t>覚書[このシート用]</t>
  </si>
  <si>
    <t>覚書[全シート共通]</t>
  </si>
  <si>
    <t>※青字箇所が書き換える対象</t>
  </si>
  <si>
    <t>※集計数の数字はテストケースのカウントに用いる。準備や事後作業は0、実際のテスト観点箇所は1で入力する</t>
  </si>
  <si>
    <t>※ログの箇所は実行したら上書きされるので、処理シナリオ作成時の注意点や、留意事項を記載しておくと便利</t>
  </si>
  <si>
    <t>※シナリオや処理概要は端的に（文字数が多いとWEB画面が横に伸び見辛くなるので注意)</t>
  </si>
  <si>
    <t>確認観点</t>
  </si>
  <si>
    <t>テスト準備</t>
  </si>
  <si>
    <t>一致有り</t>
  </si>
  <si>
    <t>※テストデータの行数も記載する事（想定とは違う行でエラーが出ているとダメなので、発覚しやすいように）</t>
  </si>
  <si>
    <t>※他の人も使えるような汎用的なテストパターンが発生した場合、この雛形に追記しておくようにして下さい。</t>
  </si>
  <si>
    <t>OK</t>
    <phoneticPr fontId="1"/>
  </si>
  <si>
    <t>テストシナリオ</t>
    <phoneticPr fontId="1"/>
  </si>
  <si>
    <t>機能名</t>
    <rPh sb="0" eb="2">
      <t>キノウ</t>
    </rPh>
    <rPh sb="2" eb="3">
      <t>ナ</t>
    </rPh>
    <phoneticPr fontId="1"/>
  </si>
  <si>
    <t>新規DB作成</t>
    <rPh sb="0" eb="2">
      <t>シンキ</t>
    </rPh>
    <rPh sb="4" eb="6">
      <t>サクセイ</t>
    </rPh>
    <phoneticPr fontId="1"/>
  </si>
  <si>
    <t>バックエンド起動</t>
    <rPh sb="6" eb="8">
      <t>キドウ</t>
    </rPh>
    <phoneticPr fontId="1"/>
  </si>
  <si>
    <t>フロントエンド起動</t>
    <rPh sb="7" eb="9">
      <t>キドウ</t>
    </rPh>
    <phoneticPr fontId="1"/>
  </si>
  <si>
    <t>テスト用データ登録</t>
    <rPh sb="3" eb="4">
      <t>ヨウ</t>
    </rPh>
    <rPh sb="7" eb="9">
      <t>トウロク</t>
    </rPh>
    <phoneticPr fontId="1"/>
  </si>
  <si>
    <t>テスト</t>
    <phoneticPr fontId="1"/>
  </si>
  <si>
    <t>フロントエンド停止</t>
    <rPh sb="7" eb="9">
      <t>テイシ</t>
    </rPh>
    <phoneticPr fontId="1"/>
  </si>
  <si>
    <t>バックエンド停止</t>
    <rPh sb="6" eb="8">
      <t>テイシ</t>
    </rPh>
    <phoneticPr fontId="1"/>
  </si>
  <si>
    <t>DB削除</t>
    <rPh sb="2" eb="4">
      <t>サクジョ</t>
    </rPh>
    <phoneticPr fontId="1"/>
  </si>
  <si>
    <t>正常系</t>
    <rPh sb="0" eb="2">
      <t>セイジョウ</t>
    </rPh>
    <rPh sb="2" eb="3">
      <t>ケイ</t>
    </rPh>
    <phoneticPr fontId="1"/>
  </si>
  <si>
    <t>強制終了</t>
    <rPh sb="0" eb="2">
      <t>キョウセイ</t>
    </rPh>
    <rPh sb="2" eb="4">
      <t>シュウリョウ</t>
    </rPh>
    <phoneticPr fontId="1"/>
  </si>
  <si>
    <t>test001</t>
    <phoneticPr fontId="1"/>
  </si>
  <si>
    <t>停止</t>
    <rPh sb="0" eb="2">
      <t>テイシ</t>
    </rPh>
    <phoneticPr fontId="1"/>
  </si>
  <si>
    <t>localhost:5432/postgres</t>
    <phoneticPr fontId="1"/>
  </si>
  <si>
    <t>異常系</t>
    <rPh sb="0" eb="2">
      <t>イジョウ</t>
    </rPh>
    <rPh sb="2" eb="3">
      <t>ケイ</t>
    </rPh>
    <phoneticPr fontId="1"/>
  </si>
  <si>
    <t>NG</t>
    <phoneticPr fontId="1"/>
  </si>
  <si>
    <t>ログ確認(全行)</t>
  </si>
  <si>
    <t>ログ確認(全行)</t>
    <phoneticPr fontId="1"/>
  </si>
  <si>
    <t>キーワード</t>
    <phoneticPr fontId="1"/>
  </si>
  <si>
    <t>ANDしかヒットしない、ORに書いても無視される</t>
    <phoneticPr fontId="1"/>
  </si>
  <si>
    <t>-</t>
    <phoneticPr fontId="1"/>
  </si>
  <si>
    <t>ケース1</t>
    <phoneticPr fontId="1"/>
  </si>
  <si>
    <t>複数(AND条件)</t>
    <rPh sb="0" eb="2">
      <t>フクスウ</t>
    </rPh>
    <phoneticPr fontId="1"/>
  </si>
  <si>
    <t>複数(OR条件)</t>
    <rPh sb="0" eb="2">
      <t>フクスウ</t>
    </rPh>
    <phoneticPr fontId="1"/>
  </si>
  <si>
    <t>1単語</t>
    <rPh sb="1" eb="3">
      <t>タンゴ</t>
    </rPh>
    <phoneticPr fontId="1"/>
  </si>
  <si>
    <t>シナリオ</t>
    <phoneticPr fontId="1"/>
  </si>
  <si>
    <t>ケース番号</t>
    <rPh sb="3" eb="5">
      <t>バンゴウ</t>
    </rPh>
    <phoneticPr fontId="1"/>
  </si>
  <si>
    <t>ケース4</t>
  </si>
  <si>
    <t>ケース5</t>
  </si>
  <si>
    <t>ケース5</t>
    <phoneticPr fontId="1"/>
  </si>
  <si>
    <t>ケース6</t>
  </si>
  <si>
    <t>ケース7</t>
  </si>
  <si>
    <t>備考</t>
    <rPh sb="0" eb="2">
      <t>ビコウ</t>
    </rPh>
    <phoneticPr fontId="1"/>
  </si>
  <si>
    <t>AND優先</t>
    <phoneticPr fontId="1"/>
  </si>
  <si>
    <t>DB作成</t>
    <phoneticPr fontId="1"/>
  </si>
  <si>
    <t>第1引数:無し</t>
    <rPh sb="0" eb="1">
      <t>ダイ</t>
    </rPh>
    <rPh sb="2" eb="4">
      <t>ヒキスウ</t>
    </rPh>
    <rPh sb="5" eb="6">
      <t>ナ</t>
    </rPh>
    <phoneticPr fontId="1"/>
  </si>
  <si>
    <t>第1引数:全角</t>
    <rPh sb="0" eb="1">
      <t>ダイ</t>
    </rPh>
    <rPh sb="2" eb="4">
      <t>ヒキスウ</t>
    </rPh>
    <rPh sb="5" eb="7">
      <t>ゼンカク</t>
    </rPh>
    <phoneticPr fontId="1"/>
  </si>
  <si>
    <t>第1引数:半角英</t>
    <rPh sb="0" eb="1">
      <t>ダイ</t>
    </rPh>
    <rPh sb="2" eb="4">
      <t>ヒキスウ</t>
    </rPh>
    <rPh sb="5" eb="7">
      <t>ハンカク</t>
    </rPh>
    <phoneticPr fontId="1"/>
  </si>
  <si>
    <t>第2、3引数:無し</t>
    <rPh sb="0" eb="1">
      <t>ダイ</t>
    </rPh>
    <rPh sb="4" eb="6">
      <t>ヒキスウ</t>
    </rPh>
    <rPh sb="7" eb="8">
      <t>ナ</t>
    </rPh>
    <phoneticPr fontId="1"/>
  </si>
  <si>
    <t>ケース12</t>
  </si>
  <si>
    <t>DB作成、削除</t>
    <rPh sb="2" eb="4">
      <t>サクセイ</t>
    </rPh>
    <rPh sb="5" eb="7">
      <t>サクジョ</t>
    </rPh>
    <phoneticPr fontId="1"/>
  </si>
  <si>
    <t>準備</t>
    <rPh sb="0" eb="2">
      <t>ジュンビ</t>
    </rPh>
    <phoneticPr fontId="1"/>
  </si>
  <si>
    <t>作成(有る場合)</t>
    <rPh sb="0" eb="2">
      <t>サクセイ</t>
    </rPh>
    <rPh sb="3" eb="4">
      <t>ア</t>
    </rPh>
    <rPh sb="5" eb="7">
      <t>バアイ</t>
    </rPh>
    <phoneticPr fontId="1"/>
  </si>
  <si>
    <t>作成(無い場合)</t>
    <rPh sb="0" eb="2">
      <t>サクセイ</t>
    </rPh>
    <rPh sb="3" eb="4">
      <t>ナ</t>
    </rPh>
    <rPh sb="5" eb="7">
      <t>バアイ</t>
    </rPh>
    <phoneticPr fontId="1"/>
  </si>
  <si>
    <t>削除(無い場合)</t>
    <rPh sb="0" eb="2">
      <t>サクジョ</t>
    </rPh>
    <rPh sb="3" eb="4">
      <t>ナ</t>
    </rPh>
    <rPh sb="5" eb="7">
      <t>バアイ</t>
    </rPh>
    <phoneticPr fontId="1"/>
  </si>
  <si>
    <t>削除(有る場合)</t>
    <rPh sb="3" eb="4">
      <t>ア</t>
    </rPh>
    <rPh sb="5" eb="7">
      <t>バアイ</t>
    </rPh>
    <phoneticPr fontId="1"/>
  </si>
  <si>
    <t>ケース2</t>
    <phoneticPr fontId="1"/>
  </si>
  <si>
    <t>ケース3</t>
    <phoneticPr fontId="1"/>
  </si>
  <si>
    <t>ケース4</t>
    <phoneticPr fontId="1"/>
  </si>
  <si>
    <t>:無し</t>
    <rPh sb="1" eb="2">
      <t>ナ</t>
    </rPh>
    <phoneticPr fontId="1"/>
  </si>
  <si>
    <t>/無し</t>
    <rPh sb="1" eb="2">
      <t>ナ</t>
    </rPh>
    <phoneticPr fontId="1"/>
  </si>
  <si>
    <t>作成:第1引数:無し</t>
    <rPh sb="0" eb="2">
      <t>サクセイ</t>
    </rPh>
    <rPh sb="3" eb="4">
      <t>ダイ</t>
    </rPh>
    <rPh sb="5" eb="7">
      <t>ヒキスウ</t>
    </rPh>
    <rPh sb="8" eb="9">
      <t>ナ</t>
    </rPh>
    <phoneticPr fontId="1"/>
  </si>
  <si>
    <t>作成:第2引数:無し</t>
    <rPh sb="3" eb="4">
      <t>ダイ</t>
    </rPh>
    <rPh sb="5" eb="7">
      <t>ヒキスウ</t>
    </rPh>
    <rPh sb="8" eb="9">
      <t>ナ</t>
    </rPh>
    <phoneticPr fontId="1"/>
  </si>
  <si>
    <t>作成:第3引数:無し</t>
    <rPh sb="3" eb="4">
      <t>ダイ</t>
    </rPh>
    <rPh sb="5" eb="7">
      <t>ヒキスウ</t>
    </rPh>
    <rPh sb="8" eb="9">
      <t>ナ</t>
    </rPh>
    <phoneticPr fontId="1"/>
  </si>
  <si>
    <t>作成:第1引数:不正</t>
    <rPh sb="3" eb="4">
      <t>ダイ</t>
    </rPh>
    <rPh sb="5" eb="7">
      <t>ヒキスウ</t>
    </rPh>
    <rPh sb="8" eb="10">
      <t>フセイ</t>
    </rPh>
    <phoneticPr fontId="1"/>
  </si>
  <si>
    <t>作成:第2引数:不正</t>
    <rPh sb="3" eb="4">
      <t>ダイ</t>
    </rPh>
    <rPh sb="5" eb="7">
      <t>ヒキスウ</t>
    </rPh>
    <rPh sb="8" eb="10">
      <t>フセイ</t>
    </rPh>
    <phoneticPr fontId="1"/>
  </si>
  <si>
    <t>削除:第1引数:無し</t>
    <rPh sb="0" eb="2">
      <t>サクジョ</t>
    </rPh>
    <rPh sb="3" eb="4">
      <t>ダイ</t>
    </rPh>
    <rPh sb="5" eb="7">
      <t>ヒキスウ</t>
    </rPh>
    <rPh sb="8" eb="9">
      <t>ナ</t>
    </rPh>
    <phoneticPr fontId="1"/>
  </si>
  <si>
    <t>削除:第2引数:無し</t>
    <rPh sb="3" eb="4">
      <t>ダイ</t>
    </rPh>
    <rPh sb="5" eb="7">
      <t>ヒキスウ</t>
    </rPh>
    <rPh sb="8" eb="9">
      <t>ナ</t>
    </rPh>
    <phoneticPr fontId="1"/>
  </si>
  <si>
    <t>削除:第3引数:無し</t>
    <rPh sb="3" eb="4">
      <t>ダイ</t>
    </rPh>
    <rPh sb="5" eb="7">
      <t>ヒキスウ</t>
    </rPh>
    <rPh sb="8" eb="9">
      <t>ナ</t>
    </rPh>
    <phoneticPr fontId="1"/>
  </si>
  <si>
    <t>削除:第1引数:不正</t>
    <rPh sb="3" eb="4">
      <t>ダイ</t>
    </rPh>
    <rPh sb="5" eb="7">
      <t>ヒキスウ</t>
    </rPh>
    <rPh sb="8" eb="10">
      <t>フセイ</t>
    </rPh>
    <phoneticPr fontId="1"/>
  </si>
  <si>
    <t>削除:第2引数:不正</t>
    <rPh sb="3" eb="4">
      <t>ダイ</t>
    </rPh>
    <rPh sb="5" eb="7">
      <t>ヒキスウ</t>
    </rPh>
    <rPh sb="8" eb="10">
      <t>フセイ</t>
    </rPh>
    <phoneticPr fontId="1"/>
  </si>
  <si>
    <t>ケース6</t>
    <phoneticPr fontId="1"/>
  </si>
  <si>
    <t>ケース7</t>
    <phoneticPr fontId="1"/>
  </si>
  <si>
    <t>ケース8</t>
    <phoneticPr fontId="1"/>
  </si>
  <si>
    <t>localhost5432/postgres</t>
    <phoneticPr fontId="1"/>
  </si>
  <si>
    <t>ケース9</t>
    <phoneticPr fontId="1"/>
  </si>
  <si>
    <t>ケース10</t>
    <phoneticPr fontId="1"/>
  </si>
  <si>
    <t>localhost:5432postgres</t>
    <phoneticPr fontId="1"/>
  </si>
  <si>
    <t>ケース11</t>
    <phoneticPr fontId="1"/>
  </si>
  <si>
    <t>ケース13</t>
  </si>
  <si>
    <t>ケース14</t>
  </si>
  <si>
    <t>ケース15</t>
  </si>
  <si>
    <t>ケース16</t>
    <phoneticPr fontId="1"/>
  </si>
  <si>
    <t>postgres:&lt;暗号化&gt;OxNZWr2Ix61xHCXZQhGOK8BCDPLNs1QDxJaOjyrdEj7na1F2SXCr8dHUGQ8v0ivQ&lt;/暗号化&gt;</t>
  </si>
  <si>
    <t>postgrespassword</t>
    <phoneticPr fontId="1"/>
  </si>
  <si>
    <t>postgres:&lt;暗号化&gt;15yb3ZdTCUTt3Zgas+J0mpQSWO+cL//8VpXY9z5gdKzUdVaSF8mYNO5z5R/tU900&lt;/暗号化&gt;</t>
    <phoneticPr fontId="1"/>
  </si>
  <si>
    <t>※&lt;暗号化&gt;暗号化した文字列&lt;/暗号化&gt;　と記載する事で複合化します(暗号化はReact側の画面で行う)</t>
    <rPh sb="2" eb="5">
      <t>アンゴウカ</t>
    </rPh>
    <rPh sb="6" eb="9">
      <t>アンゴウカ</t>
    </rPh>
    <rPh sb="11" eb="14">
      <t>モジレツ</t>
    </rPh>
    <rPh sb="22" eb="24">
      <t>キサイ</t>
    </rPh>
    <rPh sb="26" eb="27">
      <t>コト</t>
    </rPh>
    <rPh sb="28" eb="31">
      <t>フクゴウカ</t>
    </rPh>
    <rPh sb="35" eb="38">
      <t>アンゴウカ</t>
    </rPh>
    <rPh sb="44" eb="45">
      <t>ガワ</t>
    </rPh>
    <rPh sb="46" eb="48">
      <t>ガメン</t>
    </rPh>
    <rPh sb="49" eb="50">
      <t>オコナ</t>
    </rPh>
    <phoneticPr fontId="1"/>
  </si>
  <si>
    <t>DB切替</t>
    <rPh sb="2" eb="3">
      <t>キ</t>
    </rPh>
    <rPh sb="3" eb="4">
      <t>カ</t>
    </rPh>
    <phoneticPr fontId="1"/>
  </si>
  <si>
    <t>DB切替</t>
    <rPh sb="2" eb="4">
      <t>キリカエ</t>
    </rPh>
    <phoneticPr fontId="1"/>
  </si>
  <si>
    <t>localhost:5432/test001</t>
    <phoneticPr fontId="1"/>
  </si>
  <si>
    <t>事後処理</t>
    <rPh sb="0" eb="2">
      <t>ジゴ</t>
    </rPh>
    <rPh sb="2" eb="4">
      <t>ショリ</t>
    </rPh>
    <phoneticPr fontId="1"/>
  </si>
  <si>
    <t>セパレータ</t>
    <phoneticPr fontId="1"/>
  </si>
  <si>
    <t>DBバージョン同期</t>
  </si>
  <si>
    <t>DBバージョン同期</t>
    <rPh sb="7" eb="9">
      <t>ドウキ</t>
    </rPh>
    <phoneticPr fontId="1"/>
  </si>
  <si>
    <t>対象フォルダ無し</t>
    <rPh sb="0" eb="2">
      <t>タイショウ</t>
    </rPh>
    <rPh sb="6" eb="7">
      <t>ナ</t>
    </rPh>
    <phoneticPr fontId="1"/>
  </si>
  <si>
    <t>同期(不正)</t>
    <rPh sb="3" eb="5">
      <t>フセイ</t>
    </rPh>
    <phoneticPr fontId="1"/>
  </si>
  <si>
    <t>同期(2回目)</t>
    <rPh sb="4" eb="6">
      <t>カイメ</t>
    </rPh>
    <phoneticPr fontId="1"/>
  </si>
  <si>
    <t>同期(3回目)</t>
    <rPh sb="4" eb="6">
      <t>カイメ</t>
    </rPh>
    <phoneticPr fontId="1"/>
  </si>
  <si>
    <t>SQL発行</t>
    <rPh sb="3" eb="5">
      <t>ハッコウ</t>
    </rPh>
    <phoneticPr fontId="3"/>
  </si>
  <si>
    <t>SQL結果取得</t>
    <rPh sb="3" eb="5">
      <t>ケッカ</t>
    </rPh>
    <rPh sb="5" eb="7">
      <t>シュトク</t>
    </rPh>
    <phoneticPr fontId="3"/>
  </si>
  <si>
    <t>テスト残</t>
    <rPh sb="3" eb="4">
      <t>ザン</t>
    </rPh>
    <phoneticPr fontId="1"/>
  </si>
  <si>
    <t>SQL結果取得</t>
    <rPh sb="3" eb="5">
      <t>ケッカ</t>
    </rPh>
    <rPh sb="5" eb="7">
      <t>シュトク</t>
    </rPh>
    <phoneticPr fontId="1"/>
  </si>
  <si>
    <t>SELECT CASE WHEN EXISTS (SELECT 1 FROM information_schema.tables WHERE table_name = 'db_version_a') THEN '有り' ELSE '無し' END;</t>
    <phoneticPr fontId="1"/>
  </si>
  <si>
    <t>有り</t>
    <rPh sb="0" eb="1">
      <t>ア</t>
    </rPh>
    <phoneticPr fontId="1"/>
  </si>
  <si>
    <t>SELECT CASE WHEN EXISTS (SELECT 1 FROM information_schema.tables WHERE table_name = 'm_keyword2_a') THEN '有り' ELSE '無し' END;</t>
    <phoneticPr fontId="1"/>
  </si>
  <si>
    <t>SELECT db_version FROM db_version_a</t>
    <phoneticPr fontId="1"/>
  </si>
  <si>
    <t>ver2 → 3へ</t>
    <phoneticPr fontId="1"/>
  </si>
  <si>
    <t>ver0 → 2へ</t>
    <phoneticPr fontId="1"/>
  </si>
  <si>
    <t>バージョンSQLが歯抜け(ver3 → 50へ)</t>
    <rPh sb="9" eb="11">
      <t>ハヌ</t>
    </rPh>
    <phoneticPr fontId="1"/>
  </si>
  <si>
    <t>SELECT CASE WHEN EXISTS (SELECT 1 FROM information_schema.tables WHERE table_name = 'm_keyword3_a') THEN '有り' ELSE '無し' END;</t>
    <phoneticPr fontId="1"/>
  </si>
  <si>
    <t>同期(1回目)</t>
    <rPh sb="0" eb="2">
      <t>ドウキ</t>
    </rPh>
    <rPh sb="4" eb="6">
      <t>カイメ</t>
    </rPh>
    <phoneticPr fontId="1"/>
  </si>
  <si>
    <t>DDLが誤っている場合(integer99)</t>
    <rPh sb="4" eb="5">
      <t>アヤマ</t>
    </rPh>
    <rPh sb="9" eb="11">
      <t>バアイ</t>
    </rPh>
    <phoneticPr fontId="1"/>
  </si>
  <si>
    <t>存在しないパス\ほげ</t>
    <rPh sb="0" eb="2">
      <t>ソンザイ</t>
    </rPh>
    <phoneticPr fontId="1"/>
  </si>
  <si>
    <t>ERROR: type "integer99" does not exist</t>
    <phoneticPr fontId="1"/>
  </si>
  <si>
    <t>テストデータ投入</t>
    <phoneticPr fontId="1"/>
  </si>
  <si>
    <t>テストデータ投入</t>
    <rPh sb="6" eb="8">
      <t>トウニュウ</t>
    </rPh>
    <phoneticPr fontId="1"/>
  </si>
  <si>
    <t>TABLE1_A</t>
    <phoneticPr fontId="1"/>
  </si>
  <si>
    <t>SELECT * FROM table1_a;</t>
    <phoneticPr fontId="1"/>
  </si>
  <si>
    <t>事後</t>
    <rPh sb="0" eb="2">
      <t>ジゴ</t>
    </rPh>
    <phoneticPr fontId="1"/>
  </si>
  <si>
    <t>table1_a</t>
    <phoneticPr fontId="1"/>
  </si>
  <si>
    <t>テーブル出力(エクセル)</t>
    <phoneticPr fontId="3"/>
  </si>
  <si>
    <t>テーブル出力(エクセル)</t>
    <phoneticPr fontId="1"/>
  </si>
  <si>
    <t>postgres:&lt;暗号化&gt;OxNZWr2Ix61xHCXZQhGOK8BCDPLNs1QDxJaOjyrdEj7na1F2SXCr8dHUGQ8v0ivQ&lt;/暗号化&gt;</t>
    <phoneticPr fontId="1"/>
  </si>
  <si>
    <t>springCD</t>
    <phoneticPr fontId="1"/>
  </si>
  <si>
    <t>切替(DBが有る場合)</t>
    <rPh sb="6" eb="7">
      <t>ア</t>
    </rPh>
    <rPh sb="8" eb="10">
      <t>バアイ</t>
    </rPh>
    <phoneticPr fontId="1"/>
  </si>
  <si>
    <t>切替(DBが無い場合)</t>
    <rPh sb="6" eb="7">
      <t>ナ</t>
    </rPh>
    <rPh sb="8" eb="10">
      <t>バアイ</t>
    </rPh>
    <phoneticPr fontId="1"/>
  </si>
  <si>
    <t>切替:第1引数:無し</t>
    <rPh sb="3" eb="4">
      <t>ダイ</t>
    </rPh>
    <rPh sb="5" eb="7">
      <t>ヒキスウ</t>
    </rPh>
    <rPh sb="8" eb="9">
      <t>ナ</t>
    </rPh>
    <phoneticPr fontId="1"/>
  </si>
  <si>
    <t>切替:第2引数:無し</t>
    <rPh sb="3" eb="4">
      <t>ダイ</t>
    </rPh>
    <rPh sb="5" eb="7">
      <t>ヒキスウ</t>
    </rPh>
    <rPh sb="8" eb="9">
      <t>ナ</t>
    </rPh>
    <phoneticPr fontId="1"/>
  </si>
  <si>
    <t>切替:第1引数:不正</t>
    <rPh sb="3" eb="4">
      <t>ダイ</t>
    </rPh>
    <rPh sb="5" eb="7">
      <t>ヒキスウ</t>
    </rPh>
    <rPh sb="8" eb="10">
      <t>フセイ</t>
    </rPh>
    <phoneticPr fontId="1"/>
  </si>
  <si>
    <t>切替:第2引数:不正</t>
    <rPh sb="3" eb="4">
      <t>ダイ</t>
    </rPh>
    <rPh sb="5" eb="7">
      <t>ヒキスウ</t>
    </rPh>
    <rPh sb="8" eb="10">
      <t>フセイ</t>
    </rPh>
    <phoneticPr fontId="1"/>
  </si>
  <si>
    <t>切戻し(切替後)</t>
    <rPh sb="0" eb="1">
      <t>キリ</t>
    </rPh>
    <rPh sb="1" eb="2">
      <t>モド</t>
    </rPh>
    <rPh sb="4" eb="5">
      <t>キ</t>
    </rPh>
    <rPh sb="5" eb="6">
      <t>カ</t>
    </rPh>
    <rPh sb="6" eb="7">
      <t>アト</t>
    </rPh>
    <phoneticPr fontId="1"/>
  </si>
  <si>
    <t>切戻し(切替せず)</t>
    <rPh sb="0" eb="1">
      <t>キリ</t>
    </rPh>
    <rPh sb="1" eb="2">
      <t>モド</t>
    </rPh>
    <rPh sb="4" eb="5">
      <t>キ</t>
    </rPh>
    <rPh sb="5" eb="6">
      <t>カ</t>
    </rPh>
    <phoneticPr fontId="1"/>
  </si>
  <si>
    <t>切り替え先DBにしかないテーブルを検索し、見つからなければOK</t>
    <rPh sb="0" eb="1">
      <t>キ</t>
    </rPh>
    <rPh sb="2" eb="3">
      <t>カ</t>
    </rPh>
    <rPh sb="4" eb="5">
      <t>サキ</t>
    </rPh>
    <rPh sb="17" eb="19">
      <t>ケンサク</t>
    </rPh>
    <rPh sb="21" eb="22">
      <t>ミ</t>
    </rPh>
    <phoneticPr fontId="1"/>
  </si>
  <si>
    <t>DB切戻し</t>
    <rPh sb="2" eb="3">
      <t>キリ</t>
    </rPh>
    <rPh sb="3" eb="4">
      <t>モド</t>
    </rPh>
    <phoneticPr fontId="1"/>
  </si>
  <si>
    <t>SELECT CASE WHEN EXISTS (SELECT 1 FROM information_schema.tables WHERE table_name = 'test_table') THEN '有り' ELSE '無し' END;</t>
    <phoneticPr fontId="1"/>
  </si>
  <si>
    <t>機能的に異常系はテストできず(詳細は実装箇所参照)</t>
    <rPh sb="0" eb="3">
      <t>キノウテキ</t>
    </rPh>
    <rPh sb="4" eb="6">
      <t>イジョウ</t>
    </rPh>
    <rPh sb="6" eb="7">
      <t>ケイ</t>
    </rPh>
    <rPh sb="15" eb="17">
      <t>ショウサイ</t>
    </rPh>
    <rPh sb="18" eb="20">
      <t>ジッソウ</t>
    </rPh>
    <rPh sb="20" eb="22">
      <t>カショ</t>
    </rPh>
    <rPh sb="22" eb="24">
      <t>サンショウ</t>
    </rPh>
    <phoneticPr fontId="1"/>
  </si>
  <si>
    <t>無し</t>
    <rPh sb="0" eb="1">
      <t>ナ</t>
    </rPh>
    <phoneticPr fontId="1"/>
  </si>
  <si>
    <t>springCDjar</t>
    <phoneticPr fontId="3"/>
  </si>
  <si>
    <t>springコンパイル</t>
    <phoneticPr fontId="3"/>
  </si>
  <si>
    <t>済</t>
    <rPh sb="0" eb="1">
      <t>スミ</t>
    </rPh>
    <phoneticPr fontId="1"/>
  </si>
  <si>
    <t>public</t>
  </si>
  <si>
    <t>jar起動</t>
  </si>
  <si>
    <t>springコンパイル</t>
  </si>
  <si>
    <t>jar停止</t>
    <phoneticPr fontId="1"/>
  </si>
  <si>
    <t>G:\OneDrive\work\25.java\05.Kai9Api</t>
    <phoneticPr fontId="1"/>
  </si>
  <si>
    <t>G:\OneDrive\work\25.java\05.Kai9Api\target\kai9-api.jar,G:\OneDrive\work\25.java\05.Kai9Api\src\main\resources\application.properties,D:\kai9test\test002_1</t>
    <phoneticPr fontId="1"/>
  </si>
  <si>
    <t>localhost:5432/kai9api_test002,postgres,&lt;暗号化&gt;15yb3ZdTCUTt3Zgas+J0mpQSWO+cL//8VpXY9z5gdKzUdVaSF8mYNO5z5R/tU900&lt;/暗号化&gt;,public</t>
    <phoneticPr fontId="1"/>
  </si>
  <si>
    <t>[@processId002@]</t>
    <phoneticPr fontId="1"/>
  </si>
  <si>
    <t>C:\java\apache-maven-3.6.3\bin\mvn.cmd</t>
    <phoneticPr fontId="1"/>
  </si>
  <si>
    <t>自動テスト</t>
    <rPh sb="0" eb="2">
      <t>ジドウ</t>
    </rPh>
    <phoneticPr fontId="1"/>
  </si>
  <si>
    <t>機能概要：テスト環境自動生成</t>
    <rPh sb="0" eb="2">
      <t>キノウ</t>
    </rPh>
    <rPh sb="2" eb="4">
      <t>ガイヨウ</t>
    </rPh>
    <rPh sb="8" eb="10">
      <t>カンキョウ</t>
    </rPh>
    <rPh sb="10" eb="12">
      <t>ジドウ</t>
    </rPh>
    <rPh sb="12" eb="14">
      <t>セイセイ</t>
    </rPh>
    <phoneticPr fontId="1"/>
  </si>
  <si>
    <t>実装状況</t>
    <rPh sb="0" eb="2">
      <t>ジッソウ</t>
    </rPh>
    <rPh sb="2" eb="4">
      <t>ジョウキョウ</t>
    </rPh>
    <phoneticPr fontId="1"/>
  </si>
  <si>
    <t>テスト自動化フレームワーク</t>
    <rPh sb="3" eb="6">
      <t>ジドウカ</t>
    </rPh>
    <phoneticPr fontId="1"/>
  </si>
  <si>
    <t>DB作成、削除</t>
  </si>
  <si>
    <t>各キーワードの単体テスト</t>
    <rPh sb="0" eb="1">
      <t>カク</t>
    </rPh>
    <rPh sb="7" eb="9">
      <t>タンタイ</t>
    </rPh>
    <phoneticPr fontId="1"/>
  </si>
  <si>
    <t>DB切替</t>
  </si>
  <si>
    <t>DB切戻し</t>
  </si>
  <si>
    <t>NGで停止(処理3レイヤ)</t>
    <rPh sb="3" eb="5">
      <t>テイシ</t>
    </rPh>
    <rPh sb="6" eb="8">
      <t>ショリ</t>
    </rPh>
    <phoneticPr fontId="1"/>
  </si>
  <si>
    <t>観点</t>
    <rPh sb="0" eb="2">
      <t>カンテン</t>
    </rPh>
    <phoneticPr fontId="1"/>
  </si>
  <si>
    <t>ケースNo</t>
    <phoneticPr fontId="1"/>
  </si>
  <si>
    <t>正/異</t>
    <rPh sb="0" eb="1">
      <t>セイ</t>
    </rPh>
    <rPh sb="2" eb="3">
      <t>イ</t>
    </rPh>
    <phoneticPr fontId="1"/>
  </si>
  <si>
    <t>正常</t>
    <rPh sb="0" eb="2">
      <t>セイジョウ</t>
    </rPh>
    <phoneticPr fontId="1"/>
  </si>
  <si>
    <t>異常</t>
    <rPh sb="0" eb="2">
      <t>イジョウ</t>
    </rPh>
    <phoneticPr fontId="1"/>
  </si>
  <si>
    <t>全キーワード実行</t>
    <rPh sb="0" eb="1">
      <t>ゼン</t>
    </rPh>
    <rPh sb="6" eb="8">
      <t>ジッコウ</t>
    </rPh>
    <phoneticPr fontId="1"/>
  </si>
  <si>
    <t>フレームワークのテスト</t>
    <phoneticPr fontId="1"/>
  </si>
  <si>
    <t>NGで停止(処理3レイヤ)</t>
    <phoneticPr fontId="1"/>
  </si>
  <si>
    <t>ファイルコピー</t>
    <phoneticPr fontId="1"/>
  </si>
  <si>
    <t>想定結果OK/結果OK/NG停止(OFF) → 次ケースに進む事</t>
    <rPh sb="0" eb="2">
      <t>ソウテイ</t>
    </rPh>
    <rPh sb="2" eb="4">
      <t>ケッカ</t>
    </rPh>
    <rPh sb="7" eb="9">
      <t>ケッカ</t>
    </rPh>
    <rPh sb="14" eb="16">
      <t>テイシ</t>
    </rPh>
    <rPh sb="24" eb="25">
      <t>ツギ</t>
    </rPh>
    <rPh sb="29" eb="30">
      <t>スス</t>
    </rPh>
    <rPh sb="31" eb="32">
      <t>コト</t>
    </rPh>
    <phoneticPr fontId="1"/>
  </si>
  <si>
    <t>想定結果OK/結果OK/NG停止(ON) → 次ケースに進む事</t>
    <rPh sb="0" eb="2">
      <t>ソウテイ</t>
    </rPh>
    <rPh sb="2" eb="4">
      <t>ケッカ</t>
    </rPh>
    <rPh sb="7" eb="9">
      <t>ケッカ</t>
    </rPh>
    <rPh sb="14" eb="16">
      <t>テイシ</t>
    </rPh>
    <rPh sb="23" eb="24">
      <t>ツギ</t>
    </rPh>
    <rPh sb="28" eb="29">
      <t>スス</t>
    </rPh>
    <rPh sb="30" eb="31">
      <t>コト</t>
    </rPh>
    <phoneticPr fontId="1"/>
  </si>
  <si>
    <t>想定結果OK/結果NG/NG停止(OFF) → 次ケースに進む事</t>
    <rPh sb="0" eb="2">
      <t>ソウテイ</t>
    </rPh>
    <rPh sb="2" eb="4">
      <t>ケッカ</t>
    </rPh>
    <rPh sb="7" eb="9">
      <t>ケッカ</t>
    </rPh>
    <rPh sb="14" eb="16">
      <t>テイシ</t>
    </rPh>
    <rPh sb="24" eb="25">
      <t>ツギ</t>
    </rPh>
    <rPh sb="29" eb="30">
      <t>スス</t>
    </rPh>
    <rPh sb="31" eb="32">
      <t>コト</t>
    </rPh>
    <phoneticPr fontId="1"/>
  </si>
  <si>
    <t>想定結果OK/結果NG/NG停止(ON) → 次ケースに進まない事</t>
    <rPh sb="0" eb="2">
      <t>ソウテイ</t>
    </rPh>
    <rPh sb="2" eb="4">
      <t>ケッカ</t>
    </rPh>
    <rPh sb="7" eb="9">
      <t>ケッカ</t>
    </rPh>
    <rPh sb="14" eb="16">
      <t>テイシ</t>
    </rPh>
    <rPh sb="23" eb="24">
      <t>ツギ</t>
    </rPh>
    <rPh sb="28" eb="29">
      <t>スス</t>
    </rPh>
    <rPh sb="32" eb="33">
      <t>コト</t>
    </rPh>
    <phoneticPr fontId="1"/>
  </si>
  <si>
    <t>NG停止(ON)/想定相違</t>
  </si>
  <si>
    <t>NG停止(ON)/想定相違</t>
    <rPh sb="2" eb="4">
      <t>テイシ</t>
    </rPh>
    <rPh sb="9" eb="11">
      <t>ソウテイ</t>
    </rPh>
    <rPh sb="11" eb="13">
      <t>ソウイ</t>
    </rPh>
    <phoneticPr fontId="1"/>
  </si>
  <si>
    <t>想定結果NG/結果OK/NG停止(ON) → 次ケースに進まない事</t>
    <rPh sb="0" eb="2">
      <t>ソウテイ</t>
    </rPh>
    <rPh sb="2" eb="4">
      <t>ケッカ</t>
    </rPh>
    <rPh sb="7" eb="9">
      <t>ケッカ</t>
    </rPh>
    <rPh sb="14" eb="16">
      <t>テイシ</t>
    </rPh>
    <rPh sb="23" eb="24">
      <t>ツギ</t>
    </rPh>
    <rPh sb="28" eb="29">
      <t>スス</t>
    </rPh>
    <rPh sb="32" eb="33">
      <t>コト</t>
    </rPh>
    <phoneticPr fontId="1"/>
  </si>
  <si>
    <t>NG停止(OFF)/想定相違</t>
  </si>
  <si>
    <t>NG停止(OFF)/想定相違</t>
    <rPh sb="2" eb="4">
      <t>テイシ</t>
    </rPh>
    <rPh sb="10" eb="12">
      <t>ソウテイ</t>
    </rPh>
    <rPh sb="12" eb="14">
      <t>ソウイ</t>
    </rPh>
    <phoneticPr fontId="1"/>
  </si>
  <si>
    <t>想定結果NG/結果OK/NG停止(OFF) → 次ケースに進む事</t>
    <rPh sb="0" eb="2">
      <t>ソウテイ</t>
    </rPh>
    <rPh sb="2" eb="4">
      <t>ケッカ</t>
    </rPh>
    <rPh sb="7" eb="9">
      <t>ケッカ</t>
    </rPh>
    <rPh sb="14" eb="16">
      <t>テイシ</t>
    </rPh>
    <rPh sb="24" eb="25">
      <t>ツギ</t>
    </rPh>
    <rPh sb="29" eb="30">
      <t>スス</t>
    </rPh>
    <rPh sb="31" eb="32">
      <t>コト</t>
    </rPh>
    <phoneticPr fontId="1"/>
  </si>
  <si>
    <t>NG停止(ON)/想定通り</t>
  </si>
  <si>
    <t>NG停止(ON)/想定通り</t>
    <rPh sb="2" eb="4">
      <t>テイシ</t>
    </rPh>
    <rPh sb="9" eb="11">
      <t>ソウテイ</t>
    </rPh>
    <rPh sb="11" eb="12">
      <t>トオ</t>
    </rPh>
    <phoneticPr fontId="1"/>
  </si>
  <si>
    <t>NG停止(OFF)/想定通り</t>
  </si>
  <si>
    <t>NG停止(OFF)/想定通り</t>
    <rPh sb="2" eb="4">
      <t>テイシ</t>
    </rPh>
    <rPh sb="10" eb="12">
      <t>ソウテイ</t>
    </rPh>
    <rPh sb="12" eb="13">
      <t>トオ</t>
    </rPh>
    <phoneticPr fontId="1"/>
  </si>
  <si>
    <t>想定結果NG/結果NG/NG停止(OFF) → 次ケースに進む事</t>
    <rPh sb="0" eb="2">
      <t>ソウテイ</t>
    </rPh>
    <rPh sb="2" eb="4">
      <t>ケッカ</t>
    </rPh>
    <rPh sb="7" eb="9">
      <t>ケッカ</t>
    </rPh>
    <rPh sb="14" eb="16">
      <t>テイシ</t>
    </rPh>
    <rPh sb="24" eb="25">
      <t>ツギ</t>
    </rPh>
    <rPh sb="29" eb="30">
      <t>スス</t>
    </rPh>
    <rPh sb="31" eb="32">
      <t>コト</t>
    </rPh>
    <phoneticPr fontId="1"/>
  </si>
  <si>
    <t>想定結果NG/結果NG/NG停止(ON) → 次ケースに進む事</t>
    <rPh sb="0" eb="2">
      <t>ソウテイ</t>
    </rPh>
    <rPh sb="2" eb="4">
      <t>ケッカ</t>
    </rPh>
    <rPh sb="7" eb="9">
      <t>ケッカ</t>
    </rPh>
    <rPh sb="14" eb="16">
      <t>テイシ</t>
    </rPh>
    <rPh sb="23" eb="24">
      <t>ツギ</t>
    </rPh>
    <rPh sb="28" eb="29">
      <t>スス</t>
    </rPh>
    <rPh sb="30" eb="31">
      <t>コト</t>
    </rPh>
    <phoneticPr fontId="1"/>
  </si>
  <si>
    <t>NG停止(OFF)/想定通り</t>
    <rPh sb="2" eb="4">
      <t>テイシ</t>
    </rPh>
    <phoneticPr fontId="1"/>
  </si>
  <si>
    <t>NG停止(ON)/想定通り</t>
    <rPh sb="2" eb="4">
      <t>テイシ</t>
    </rPh>
    <phoneticPr fontId="1"/>
  </si>
  <si>
    <t>NG停止(OFF)/想定相違</t>
    <rPh sb="2" eb="4">
      <t>テイシ</t>
    </rPh>
    <phoneticPr fontId="1"/>
  </si>
  <si>
    <t>NG停止(ON)/想定相違</t>
    <rPh sb="2" eb="4">
      <t>テイシ</t>
    </rPh>
    <phoneticPr fontId="1"/>
  </si>
  <si>
    <t>強制実行</t>
    <rPh sb="0" eb="2">
      <t>キョウセイ</t>
    </rPh>
    <rPh sb="2" eb="4">
      <t>ジッコウ</t>
    </rPh>
    <phoneticPr fontId="1"/>
  </si>
  <si>
    <t>一致有り</t>
    <rPh sb="0" eb="2">
      <t>イッチ</t>
    </rPh>
    <rPh sb="2" eb="3">
      <t>ア</t>
    </rPh>
    <phoneticPr fontId="1"/>
  </si>
  <si>
    <t>コピーしました</t>
    <phoneticPr fontId="1"/>
  </si>
  <si>
    <t>一致せず</t>
    <rPh sb="0" eb="2">
      <t>イッチ</t>
    </rPh>
    <phoneticPr fontId="1"/>
  </si>
  <si>
    <t>※ここは実行されない想定</t>
    <rPh sb="4" eb="6">
      <t>ジッコウ</t>
    </rPh>
    <rPh sb="10" eb="12">
      <t>ソウテイ</t>
    </rPh>
    <phoneticPr fontId="1"/>
  </si>
  <si>
    <t>※ここも実行される想定</t>
    <rPh sb="4" eb="6">
      <t>ジッコウ</t>
    </rPh>
    <rPh sb="9" eb="11">
      <t>ソウテイ</t>
    </rPh>
    <phoneticPr fontId="1"/>
  </si>
  <si>
    <t>NG[想定相違]</t>
    <rPh sb="3" eb="5">
      <t>ソウテイ</t>
    </rPh>
    <rPh sb="5" eb="7">
      <t>ソウイ</t>
    </rPh>
    <phoneticPr fontId="1"/>
  </si>
  <si>
    <t>正常系はシート「2」</t>
    <rPh sb="0" eb="2">
      <t>セイジョウ</t>
    </rPh>
    <rPh sb="2" eb="3">
      <t>ケイ</t>
    </rPh>
    <phoneticPr fontId="1"/>
  </si>
  <si>
    <t>異常系はシート「3」</t>
    <rPh sb="0" eb="2">
      <t>イジョウ</t>
    </rPh>
    <rPh sb="2" eb="3">
      <t>ケイ</t>
    </rPh>
    <phoneticPr fontId="1"/>
  </si>
  <si>
    <t>※NG停止が発動しているので分けないとテストできない</t>
    <rPh sb="3" eb="5">
      <t>テイシ</t>
    </rPh>
    <rPh sb="6" eb="8">
      <t>ハツドウ</t>
    </rPh>
    <rPh sb="14" eb="15">
      <t>ワ</t>
    </rPh>
    <phoneticPr fontId="1"/>
  </si>
  <si>
    <t>※NG停止が発動するので分けないとテストできない</t>
    <rPh sb="3" eb="5">
      <t>テイシ</t>
    </rPh>
    <rPh sb="6" eb="8">
      <t>ハツドウ</t>
    </rPh>
    <rPh sb="12" eb="13">
      <t>ワ</t>
    </rPh>
    <phoneticPr fontId="1"/>
  </si>
  <si>
    <t>処理3レイヤの「NG停止」機能</t>
    <rPh sb="0" eb="2">
      <t>ショリ</t>
    </rPh>
    <rPh sb="10" eb="12">
      <t>テイシ</t>
    </rPh>
    <rPh sb="13" eb="15">
      <t>キノウ</t>
    </rPh>
    <phoneticPr fontId="1"/>
  </si>
  <si>
    <t>OK[想定相違]</t>
    <phoneticPr fontId="1"/>
  </si>
  <si>
    <t>異常系の一部はシート「3」</t>
    <rPh sb="0" eb="2">
      <t>イジョウ</t>
    </rPh>
    <rPh sb="2" eb="3">
      <t>ケイ</t>
    </rPh>
    <rPh sb="4" eb="6">
      <t>イチブ</t>
    </rPh>
    <phoneticPr fontId="1"/>
  </si>
  <si>
    <t>異常系の一部はシート「4」</t>
    <rPh sb="0" eb="2">
      <t>イジョウ</t>
    </rPh>
    <rPh sb="2" eb="3">
      <t>ケイ</t>
    </rPh>
    <rPh sb="4" eb="6">
      <t>イチブ</t>
    </rPh>
    <phoneticPr fontId="1"/>
  </si>
  <si>
    <t>[TD12]コピー元.txt</t>
    <phoneticPr fontId="1"/>
  </si>
  <si>
    <t>[TD12]コピー先.txt</t>
    <rPh sb="9" eb="10">
      <t>サキ</t>
    </rPh>
    <phoneticPr fontId="1"/>
  </si>
  <si>
    <t>[TD12]コピー元に無いファイル.txt</t>
    <rPh sb="11" eb="12">
      <t>ナ</t>
    </rPh>
    <phoneticPr fontId="1"/>
  </si>
  <si>
    <t>[TD12]コピーされないファイル.txt</t>
    <phoneticPr fontId="1"/>
  </si>
  <si>
    <t>[TD12]DBバージョン同期sql05</t>
    <phoneticPr fontId="1"/>
  </si>
  <si>
    <t>[TD12]テストデータ投入\DB同期</t>
    <phoneticPr fontId="1"/>
  </si>
  <si>
    <t>[TD12]テストデータ投入\TABLE1.xlsx</t>
    <phoneticPr fontId="1"/>
  </si>
  <si>
    <t>[TD12]テストデータ投入\結果TABLE1.xlsx</t>
    <rPh sb="15" eb="17">
      <t>ケッカ</t>
    </rPh>
    <phoneticPr fontId="1"/>
  </si>
  <si>
    <t>[TD12]DBバージョン同期sql01</t>
  </si>
  <si>
    <t>[TD12]DBバージョン同期sql02</t>
  </si>
  <si>
    <t>[TD12]DBバージョン同期sql03</t>
  </si>
  <si>
    <t>[TD12]DBバージョン同期sql04</t>
  </si>
  <si>
    <t>NGで停止(処理２レイヤ)</t>
    <rPh sb="3" eb="5">
      <t>テイシ</t>
    </rPh>
    <rPh sb="6" eb="8">
      <t>ショリ</t>
    </rPh>
    <phoneticPr fontId="1"/>
  </si>
  <si>
    <t>NG停止(OFF)/全件OK</t>
    <rPh sb="2" eb="4">
      <t>テイシ</t>
    </rPh>
    <phoneticPr fontId="1"/>
  </si>
  <si>
    <t>NG停止(ON)/全件OK</t>
    <rPh sb="2" eb="4">
      <t>テイシ</t>
    </rPh>
    <phoneticPr fontId="1"/>
  </si>
  <si>
    <t>次(シート10-2)に進む事</t>
    <rPh sb="0" eb="1">
      <t>ツギ</t>
    </rPh>
    <rPh sb="11" eb="12">
      <t>スス</t>
    </rPh>
    <rPh sb="13" eb="14">
      <t>コト</t>
    </rPh>
    <phoneticPr fontId="1"/>
  </si>
  <si>
    <t>次(シート11-2)に進む事</t>
    <rPh sb="0" eb="1">
      <t>ツギ</t>
    </rPh>
    <rPh sb="11" eb="12">
      <t>スス</t>
    </rPh>
    <rPh sb="13" eb="14">
      <t>コト</t>
    </rPh>
    <phoneticPr fontId="1"/>
  </si>
  <si>
    <t>次(シート12-2)に進む事</t>
    <rPh sb="0" eb="1">
      <t>ツギ</t>
    </rPh>
    <rPh sb="11" eb="12">
      <t>スス</t>
    </rPh>
    <rPh sb="13" eb="14">
      <t>コト</t>
    </rPh>
    <phoneticPr fontId="1"/>
  </si>
  <si>
    <t>次(シート13-2)に進む事</t>
    <rPh sb="0" eb="1">
      <t>ツギ</t>
    </rPh>
    <rPh sb="11" eb="12">
      <t>スス</t>
    </rPh>
    <rPh sb="13" eb="14">
      <t>コト</t>
    </rPh>
    <phoneticPr fontId="1"/>
  </si>
  <si>
    <t>シートNo</t>
    <phoneticPr fontId="1"/>
  </si>
  <si>
    <t>10-1</t>
    <phoneticPr fontId="1"/>
  </si>
  <si>
    <t>10-2</t>
    <phoneticPr fontId="1"/>
  </si>
  <si>
    <t>11-1</t>
    <phoneticPr fontId="1"/>
  </si>
  <si>
    <t>12-1</t>
    <phoneticPr fontId="1"/>
  </si>
  <si>
    <t>13-1</t>
    <phoneticPr fontId="1"/>
  </si>
  <si>
    <t>NG停止(OFF)/NG有り</t>
    <rPh sb="2" eb="4">
      <t>テイシ</t>
    </rPh>
    <rPh sb="12" eb="13">
      <t>ア</t>
    </rPh>
    <phoneticPr fontId="1"/>
  </si>
  <si>
    <t>14-1</t>
    <phoneticPr fontId="1"/>
  </si>
  <si>
    <t>15-1</t>
    <phoneticPr fontId="1"/>
  </si>
  <si>
    <t>次(シート14-2)に進む事</t>
    <rPh sb="0" eb="1">
      <t>ツギ</t>
    </rPh>
    <rPh sb="11" eb="12">
      <t>スス</t>
    </rPh>
    <rPh sb="13" eb="14">
      <t>コト</t>
    </rPh>
    <phoneticPr fontId="1"/>
  </si>
  <si>
    <t>処理2レイヤの「NG停止」機能</t>
    <rPh sb="0" eb="2">
      <t>ショリ</t>
    </rPh>
    <rPh sb="10" eb="12">
      <t>テイシ</t>
    </rPh>
    <rPh sb="13" eb="15">
      <t>キノウ</t>
    </rPh>
    <phoneticPr fontId="1"/>
  </si>
  <si>
    <t>11-2</t>
    <phoneticPr fontId="1"/>
  </si>
  <si>
    <t>12-2</t>
    <phoneticPr fontId="1"/>
  </si>
  <si>
    <t>13-2</t>
    <phoneticPr fontId="1"/>
  </si>
  <si>
    <t>14-2</t>
    <phoneticPr fontId="1"/>
  </si>
  <si>
    <t>15-2</t>
    <phoneticPr fontId="1"/>
  </si>
  <si>
    <t>15-3</t>
    <phoneticPr fontId="1"/>
  </si>
  <si>
    <t>OK[想定相違]</t>
    <rPh sb="3" eb="5">
      <t>ソウテイ</t>
    </rPh>
    <rPh sb="5" eb="7">
      <t>ソウイ</t>
    </rPh>
    <phoneticPr fontId="1"/>
  </si>
  <si>
    <t>次(シート15-2、シート15-3)に進まない事、15-4は強制実行される事</t>
    <rPh sb="0" eb="1">
      <t>ツギ</t>
    </rPh>
    <rPh sb="19" eb="20">
      <t>スス</t>
    </rPh>
    <rPh sb="23" eb="24">
      <t>コト</t>
    </rPh>
    <rPh sb="30" eb="32">
      <t>キョウセイ</t>
    </rPh>
    <rPh sb="32" eb="34">
      <t>ジッコウ</t>
    </rPh>
    <rPh sb="37" eb="38">
      <t>コト</t>
    </rPh>
    <phoneticPr fontId="1"/>
  </si>
  <si>
    <t>NG停止(ON)/NG有り/強制実行</t>
    <rPh sb="2" eb="4">
      <t>テイシ</t>
    </rPh>
    <rPh sb="14" eb="16">
      <t>キョウセイ</t>
    </rPh>
    <rPh sb="16" eb="18">
      <t>ジッコウ</t>
    </rPh>
    <phoneticPr fontId="1"/>
  </si>
  <si>
    <t>15-4</t>
    <phoneticPr fontId="1"/>
  </si>
  <si>
    <t>処理2レイヤの「NG停止」機能 (仕様上、実行すると赤のNGになるので取り扱い留意)</t>
    <rPh sb="0" eb="2">
      <t>ショリ</t>
    </rPh>
    <rPh sb="10" eb="12">
      <t>テイシ</t>
    </rPh>
    <rPh sb="13" eb="15">
      <t>キノウ</t>
    </rPh>
    <phoneticPr fontId="1"/>
  </si>
  <si>
    <t>※赤NG:フレームワークのテスト</t>
    <rPh sb="1" eb="2">
      <t>アカ</t>
    </rPh>
    <phoneticPr fontId="1"/>
  </si>
  <si>
    <t>実行ホスト</t>
    <rPh sb="0" eb="2">
      <t>ジッコウ</t>
    </rPh>
    <phoneticPr fontId="1"/>
  </si>
  <si>
    <t>#R5#</t>
    <phoneticPr fontId="1"/>
  </si>
  <si>
    <t>フォルダ作成</t>
  </si>
  <si>
    <t>フォルダ作成</t>
    <rPh sb="4" eb="6">
      <t>サクセイ</t>
    </rPh>
    <phoneticPr fontId="1"/>
  </si>
  <si>
    <t>存在しないドライブA</t>
    <rPh sb="0" eb="2">
      <t>ソンザイ</t>
    </rPh>
    <phoneticPr fontId="1"/>
  </si>
  <si>
    <t>フォルダ削除</t>
  </si>
  <si>
    <t>フォルダ削除</t>
    <phoneticPr fontId="1"/>
  </si>
  <si>
    <t>フォルダ作成</t>
    <phoneticPr fontId="1"/>
  </si>
  <si>
    <t>フォルダを作成しました</t>
    <phoneticPr fontId="1"/>
  </si>
  <si>
    <t>確認</t>
    <rPh sb="0" eb="2">
      <t>カクニン</t>
    </rPh>
    <phoneticPr fontId="1"/>
  </si>
  <si>
    <t>既にフォルダが存在したので処理をスキップしました</t>
    <phoneticPr fontId="1"/>
  </si>
  <si>
    <t>作成:第1引数:無し</t>
    <phoneticPr fontId="1"/>
  </si>
  <si>
    <t>作成:第1引数:不正</t>
    <phoneticPr fontId="1"/>
  </si>
  <si>
    <t>A:\hoge</t>
    <phoneticPr fontId="1"/>
  </si>
  <si>
    <t>[TD12]削除テスト</t>
    <rPh sb="6" eb="8">
      <t>サクジョ</t>
    </rPh>
    <phoneticPr fontId="1"/>
  </si>
  <si>
    <t>フォルダの作成に失敗しました</t>
    <phoneticPr fontId="1"/>
  </si>
  <si>
    <t>フォルダ削除</t>
    <rPh sb="4" eb="6">
      <t>サクジョ</t>
    </rPh>
    <phoneticPr fontId="1"/>
  </si>
  <si>
    <t>既存フォルダ無し</t>
  </si>
  <si>
    <t>既存フォルダ無し</t>
    <rPh sb="0" eb="2">
      <t>キゾン</t>
    </rPh>
    <rPh sb="6" eb="7">
      <t>ナ</t>
    </rPh>
    <phoneticPr fontId="1"/>
  </si>
  <si>
    <t>既存フォルダ有り</t>
    <rPh sb="0" eb="2">
      <t>キゾン</t>
    </rPh>
    <rPh sb="6" eb="7">
      <t>ア</t>
    </rPh>
    <phoneticPr fontId="1"/>
  </si>
  <si>
    <t>第1引数:無し</t>
  </si>
  <si>
    <t>第1引数:不正</t>
    <rPh sb="0" eb="1">
      <t>ダイ</t>
    </rPh>
    <rPh sb="2" eb="4">
      <t>ヒキスウ</t>
    </rPh>
    <rPh sb="5" eb="7">
      <t>フセイ</t>
    </rPh>
    <phoneticPr fontId="1"/>
  </si>
  <si>
    <t>既存フォルダ有り</t>
    <rPh sb="6" eb="7">
      <t>ア</t>
    </rPh>
    <phoneticPr fontId="1"/>
  </si>
  <si>
    <t>第1引数:不正</t>
    <phoneticPr fontId="1"/>
  </si>
  <si>
    <t>フォルダを削除しました</t>
    <rPh sb="5" eb="7">
      <t>サクジョ</t>
    </rPh>
    <phoneticPr fontId="1"/>
  </si>
  <si>
    <t>フォルダが存在しませんでした</t>
    <phoneticPr fontId="1"/>
  </si>
  <si>
    <t>既存フォルダ無し</t>
    <rPh sb="6" eb="7">
      <t>ナ</t>
    </rPh>
    <phoneticPr fontId="1"/>
  </si>
  <si>
    <t>第3引数は省略できません</t>
  </si>
  <si>
    <t>第2引数は省略できません</t>
  </si>
  <si>
    <t>第2引数に「:」が含まれていません「id:password」形式にして下さい</t>
  </si>
  <si>
    <t>第1引数は省略できません。</t>
  </si>
  <si>
    <t>第1引数は省略できません</t>
  </si>
  <si>
    <t>第1引数は省略できません</t>
    <rPh sb="5" eb="7">
      <t>ショウリャク</t>
    </rPh>
    <phoneticPr fontId="1"/>
  </si>
  <si>
    <t>第1引数には「:」と「/」が含まれている必要があります。形式は「ip(又はホスト名):ポート番号/デフォルトデータベース名」として下さい</t>
  </si>
  <si>
    <t>第1引数で指定されたフォルダが存在しません</t>
    <rPh sb="5" eb="7">
      <t>シテイ</t>
    </rPh>
    <rPh sb="15" eb="17">
      <t>ソンザイ</t>
    </rPh>
    <phoneticPr fontId="1"/>
  </si>
  <si>
    <t>SVNチェックアウト</t>
  </si>
  <si>
    <t>SVNチェックアウト</t>
    <phoneticPr fontId="1"/>
  </si>
  <si>
    <t>SVN:有る場合</t>
  </si>
  <si>
    <t>SVN:有る場合</t>
    <rPh sb="5" eb="7">
      <t>バアイ</t>
    </rPh>
    <phoneticPr fontId="1"/>
  </si>
  <si>
    <t>SVN:無い場合</t>
    <rPh sb="4" eb="5">
      <t>ナ</t>
    </rPh>
    <rPh sb="6" eb="8">
      <t>バアイ</t>
    </rPh>
    <phoneticPr fontId="1"/>
  </si>
  <si>
    <t>ローカル:有る場合</t>
  </si>
  <si>
    <t>ローカル:有る場合</t>
    <rPh sb="6" eb="8">
      <t>バアイ</t>
    </rPh>
    <phoneticPr fontId="1"/>
  </si>
  <si>
    <t>対象SVNのURLが無効</t>
    <rPh sb="0" eb="2">
      <t>タイショウ</t>
    </rPh>
    <rPh sb="10" eb="12">
      <t>ムコウ</t>
    </rPh>
    <phoneticPr fontId="1"/>
  </si>
  <si>
    <t>ローカルに空ではないフォルダが存在</t>
    <rPh sb="5" eb="6">
      <t>カラ</t>
    </rPh>
    <rPh sb="15" eb="17">
      <t>ソンザイ</t>
    </rPh>
    <phoneticPr fontId="1"/>
  </si>
  <si>
    <t>ローカル:無い場合</t>
  </si>
  <si>
    <t>ローカル:無い場合</t>
    <rPh sb="5" eb="6">
      <t>ナ</t>
    </rPh>
    <rPh sb="7" eb="9">
      <t>バアイ</t>
    </rPh>
    <phoneticPr fontId="1"/>
  </si>
  <si>
    <t>存在しないフォルダ</t>
    <rPh sb="0" eb="2">
      <t>ソンザイ</t>
    </rPh>
    <phoneticPr fontId="1"/>
  </si>
  <si>
    <t>URLではない文字列</t>
    <rPh sb="7" eb="9">
      <t>モジ</t>
    </rPh>
    <rPh sb="9" eb="10">
      <t>レツ</t>
    </rPh>
    <phoneticPr fontId="1"/>
  </si>
  <si>
    <t>SVN更新</t>
    <rPh sb="3" eb="5">
      <t>コウシン</t>
    </rPh>
    <phoneticPr fontId="1"/>
  </si>
  <si>
    <t>チェックアウトしてない</t>
  </si>
  <si>
    <t>チェックアウトしてない</t>
    <phoneticPr fontId="1"/>
  </si>
  <si>
    <t>チェックアウトしてないフォルダに対する更新</t>
    <rPh sb="16" eb="17">
      <t>タイ</t>
    </rPh>
    <rPh sb="19" eb="21">
      <t>コウシン</t>
    </rPh>
    <phoneticPr fontId="1"/>
  </si>
  <si>
    <t>ローカル:フォルダ無し</t>
  </si>
  <si>
    <t>ローカル:フォルダ無し</t>
    <rPh sb="9" eb="10">
      <t>ナ</t>
    </rPh>
    <phoneticPr fontId="1"/>
  </si>
  <si>
    <t>ローカルフォルダが存在しない</t>
    <rPh sb="9" eb="11">
      <t>ソンザイ</t>
    </rPh>
    <phoneticPr fontId="1"/>
  </si>
  <si>
    <t>ローカルに空フォルダが存在(チェックアウト済</t>
    <rPh sb="5" eb="6">
      <t>カラ</t>
    </rPh>
    <rPh sb="11" eb="13">
      <t>ソンザイ</t>
    </rPh>
    <rPh sb="21" eb="22">
      <t>スミ</t>
    </rPh>
    <phoneticPr fontId="1"/>
  </si>
  <si>
    <t>作成:第3引数:不正</t>
    <rPh sb="3" eb="4">
      <t>ダイ</t>
    </rPh>
    <rPh sb="5" eb="7">
      <t>ヒキスウ</t>
    </rPh>
    <rPh sb="8" eb="10">
      <t>フセイ</t>
    </rPh>
    <phoneticPr fontId="1"/>
  </si>
  <si>
    <t>パスではない文字列</t>
    <rPh sb="6" eb="9">
      <t>モジレツ</t>
    </rPh>
    <phoneticPr fontId="1"/>
  </si>
  <si>
    <t>[TD12]SVN確認</t>
    <rPh sb="9" eb="11">
      <t>カクニン</t>
    </rPh>
    <phoneticPr fontId="1"/>
  </si>
  <si>
    <t>miyamura:&lt;暗号化&gt;tFMNWmxpn3omkMu6eqzacHApOKGHcGQICQ1fjoSZR20AsTy+YF3m1GFdv2UXIqyB&lt;/暗号化&gt;</t>
    <phoneticPr fontId="1"/>
  </si>
  <si>
    <t>要変更</t>
    <rPh sb="0" eb="1">
      <t>ヨウ</t>
    </rPh>
    <rPh sb="1" eb="3">
      <t>ヘンコウ</t>
    </rPh>
    <phoneticPr fontId="1"/>
  </si>
  <si>
    <t>← 環境次第で書き換える必要がある箇所</t>
    <rPh sb="2" eb="4">
      <t>カンキョウ</t>
    </rPh>
    <rPh sb="4" eb="6">
      <t>シダイ</t>
    </rPh>
    <rPh sb="7" eb="8">
      <t>カ</t>
    </rPh>
    <rPh sb="9" eb="10">
      <t>カ</t>
    </rPh>
    <rPh sb="12" eb="14">
      <t>ヒツヨウ</t>
    </rPh>
    <rPh sb="17" eb="19">
      <t>カショ</t>
    </rPh>
    <phoneticPr fontId="1"/>
  </si>
  <si>
    <t>https://miya-pc2/svn/java/Kai9Template</t>
    <phoneticPr fontId="1"/>
  </si>
  <si>
    <t>チェックアウトしました</t>
    <phoneticPr fontId="1"/>
  </si>
  <si>
    <t>SVN:無い場合</t>
    <phoneticPr fontId="1"/>
  </si>
  <si>
    <t>https://noneurl/hoge</t>
    <phoneticPr fontId="1"/>
  </si>
  <si>
    <t>ローカルには空フォルダが存在</t>
    <phoneticPr fontId="1"/>
  </si>
  <si>
    <t>第1引数は省略できません</t>
    <rPh sb="0" eb="1">
      <t>ダイ</t>
    </rPh>
    <rPh sb="2" eb="4">
      <t>ヒキスウ</t>
    </rPh>
    <rPh sb="5" eb="7">
      <t>ショウリャク</t>
    </rPh>
    <phoneticPr fontId="1"/>
  </si>
  <si>
    <t>作成:第2引数:無し</t>
  </si>
  <si>
    <t>作成:第3引数:無し</t>
    <phoneticPr fontId="1"/>
  </si>
  <si>
    <t>第3引数は省略できません</t>
    <rPh sb="0" eb="1">
      <t>ダイ</t>
    </rPh>
    <rPh sb="2" eb="4">
      <t>ヒキスウ</t>
    </rPh>
    <rPh sb="5" eb="7">
      <t>ショウリャク</t>
    </rPh>
    <phoneticPr fontId="1"/>
  </si>
  <si>
    <t>第2引数は省略できません</t>
    <rPh sb="0" eb="1">
      <t>ダイ</t>
    </rPh>
    <rPh sb="2" eb="4">
      <t>ヒキスウ</t>
    </rPh>
    <rPh sb="5" eb="7">
      <t>ショウリャク</t>
    </rPh>
    <phoneticPr fontId="1"/>
  </si>
  <si>
    <t>A:存在しないフォルダ</t>
    <rPh sb="2" eb="4">
      <t>ソンザイ</t>
    </rPh>
    <phoneticPr fontId="1"/>
  </si>
  <si>
    <t>作成:第2引数:不正</t>
    <phoneticPr fontId="1"/>
  </si>
  <si>
    <t>URLではない文字列</t>
    <phoneticPr fontId="1"/>
  </si>
  <si>
    <t>作成:第3引数:不正</t>
    <phoneticPr fontId="1"/>
  </si>
  <si>
    <t>IDとPWの間にコロンが無い</t>
    <rPh sb="6" eb="7">
      <t>アイダ</t>
    </rPh>
    <rPh sb="12" eb="13">
      <t>ナ</t>
    </rPh>
    <phoneticPr fontId="1"/>
  </si>
  <si>
    <t>更新しました</t>
    <phoneticPr fontId="1"/>
  </si>
  <si>
    <t>ローカル:フォルダ無し</t>
    <phoneticPr fontId="1"/>
  </si>
  <si>
    <t>パスではない文字列</t>
    <phoneticPr fontId="1"/>
  </si>
  <si>
    <t>予期せぬエラーが発生しました</t>
    <phoneticPr fontId="1"/>
  </si>
  <si>
    <t>第3引数に「:」が含まれていません「id:password」形式にして下さい</t>
    <rPh sb="0" eb="1">
      <t>ダイ</t>
    </rPh>
    <rPh sb="2" eb="4">
      <t>ヒキスウ</t>
    </rPh>
    <rPh sb="9" eb="10">
      <t>フク</t>
    </rPh>
    <rPh sb="30" eb="32">
      <t>ケイシキ</t>
    </rPh>
    <rPh sb="35" eb="36">
      <t>クダ</t>
    </rPh>
    <phoneticPr fontId="1"/>
  </si>
  <si>
    <t>ローカルフォルダが存在しない(自動で作ってくれる）</t>
    <rPh sb="9" eb="11">
      <t>ソンザイ</t>
    </rPh>
    <rPh sb="15" eb="17">
      <t>ジドウ</t>
    </rPh>
    <rPh sb="18" eb="19">
      <t>ツク</t>
    </rPh>
    <phoneticPr fontId="1"/>
  </si>
  <si>
    <t>[TD12]SVN確認\コピー先.txt</t>
    <rPh sb="15" eb="16">
      <t>サキ</t>
    </rPh>
    <phoneticPr fontId="1"/>
  </si>
  <si>
    <t>ローカルに空ではないフォルダが存在(恐らくjavaのバグでエラーにならない</t>
    <rPh sb="5" eb="6">
      <t>カラ</t>
    </rPh>
    <rPh sb="15" eb="17">
      <t>ソンザイ</t>
    </rPh>
    <phoneticPr fontId="1"/>
  </si>
  <si>
    <t>コメントアウト(開始)</t>
    <rPh sb="8" eb="10">
      <t>カイシ</t>
    </rPh>
    <phoneticPr fontId="1"/>
  </si>
  <si>
    <t>コメントアウト(終了)</t>
    <phoneticPr fontId="1"/>
  </si>
  <si>
    <t>予期せぬエラーが発生しました</t>
    <rPh sb="0" eb="2">
      <t>ヨキ</t>
    </rPh>
    <rPh sb="8" eb="10">
      <t>ハッセイ</t>
    </rPh>
    <phoneticPr fontId="1"/>
  </si>
  <si>
    <t>第2引数に「:」が含まれていません「id:password」形式にして下さい</t>
    <rPh sb="0" eb="1">
      <t>ダイ</t>
    </rPh>
    <rPh sb="2" eb="4">
      <t>ヒキスウ</t>
    </rPh>
    <rPh sb="9" eb="10">
      <t>フク</t>
    </rPh>
    <rPh sb="30" eb="32">
      <t>ケイシキ</t>
    </rPh>
    <rPh sb="35" eb="36">
      <t>クダ</t>
    </rPh>
    <phoneticPr fontId="1"/>
  </si>
  <si>
    <t>存在しないフォルダが指定されました</t>
    <rPh sb="0" eb="2">
      <t>ソンザイ</t>
    </rPh>
    <rPh sb="10" eb="12">
      <t>シテイ</t>
    </rPh>
    <phoneticPr fontId="1"/>
  </si>
  <si>
    <t>サービス起動</t>
  </si>
  <si>
    <t>サービス起動</t>
    <rPh sb="4" eb="6">
      <t>キドウ</t>
    </rPh>
    <phoneticPr fontId="1"/>
  </si>
  <si>
    <t>サービス停止中</t>
    <phoneticPr fontId="1"/>
  </si>
  <si>
    <t>サービス起動中</t>
    <phoneticPr fontId="1"/>
  </si>
  <si>
    <t>サービスが無い</t>
  </si>
  <si>
    <t>サービスが無い</t>
    <rPh sb="5" eb="6">
      <t>ナ</t>
    </rPh>
    <phoneticPr fontId="1"/>
  </si>
  <si>
    <t>サービスが停止しない</t>
    <rPh sb="5" eb="7">
      <t>テイシ</t>
    </rPh>
    <phoneticPr fontId="1"/>
  </si>
  <si>
    <t>サービスが起動しない</t>
  </si>
  <si>
    <t>サービスが起動しない</t>
    <rPh sb="5" eb="7">
      <t>キドウ</t>
    </rPh>
    <phoneticPr fontId="1"/>
  </si>
  <si>
    <t>何かしらのエラーが出力される</t>
    <rPh sb="0" eb="1">
      <t>ナニ</t>
    </rPh>
    <rPh sb="9" eb="11">
      <t>シュツリョク</t>
    </rPh>
    <phoneticPr fontId="1"/>
  </si>
  <si>
    <t>;hostname; のコマンドが混入する。</t>
    <rPh sb="17" eb="19">
      <t>コンニュウ</t>
    </rPh>
    <phoneticPr fontId="1"/>
  </si>
  <si>
    <t>テスト用に準備したサービスは3種類</t>
    <rPh sb="3" eb="4">
      <t>ヨウ</t>
    </rPh>
    <rPh sb="5" eb="7">
      <t>ジュンビ</t>
    </rPh>
    <rPh sb="15" eb="17">
      <t>シュルイ</t>
    </rPh>
    <phoneticPr fontId="1"/>
  </si>
  <si>
    <t>　①</t>
    <phoneticPr fontId="1"/>
  </si>
  <si>
    <t>普通に停止、起動ができるサービス</t>
    <rPh sb="0" eb="2">
      <t>フツウ</t>
    </rPh>
    <rPh sb="3" eb="5">
      <t>テイシ</t>
    </rPh>
    <rPh sb="6" eb="8">
      <t>キドウ</t>
    </rPh>
    <phoneticPr fontId="1"/>
  </si>
  <si>
    <t>　②</t>
    <phoneticPr fontId="1"/>
  </si>
  <si>
    <t>停止してもゾンビ化するサービス</t>
    <rPh sb="0" eb="2">
      <t>テイシ</t>
    </rPh>
    <rPh sb="8" eb="9">
      <t>カ</t>
    </rPh>
    <phoneticPr fontId="1"/>
  </si>
  <si>
    <t>　③</t>
    <phoneticPr fontId="1"/>
  </si>
  <si>
    <t>起動に失敗するサービス</t>
    <rPh sb="0" eb="2">
      <t>キドウ</t>
    </rPh>
    <rPh sb="3" eb="5">
      <t>シッパイ</t>
    </rPh>
    <phoneticPr fontId="1"/>
  </si>
  <si>
    <t>testService-1.0.jarと同じ階層に配置したtestService.iniで制御する</t>
    <rPh sb="20" eb="21">
      <t>オナ</t>
    </rPh>
    <rPh sb="22" eb="24">
      <t>カイソウ</t>
    </rPh>
    <rPh sb="25" eb="27">
      <t>ハイチ</t>
    </rPh>
    <rPh sb="45" eb="47">
      <t>セイギョ</t>
    </rPh>
    <phoneticPr fontId="1"/>
  </si>
  <si>
    <t># 起動失敗させる場合Teue</t>
  </si>
  <si>
    <t># 停止しても指定時間ゾンビ化させる(分で指定)</t>
  </si>
  <si>
    <t>停止ゾンビ化分数=1</t>
  </si>
  <si>
    <t>起動失敗=true</t>
    <phoneticPr fontId="1"/>
  </si>
  <si>
    <t>既に起動中の場合、エラーにしない</t>
    <rPh sb="0" eb="1">
      <t>スデ</t>
    </rPh>
    <rPh sb="2" eb="4">
      <t>キドウ</t>
    </rPh>
    <rPh sb="4" eb="5">
      <t>チュウ</t>
    </rPh>
    <rPh sb="6" eb="8">
      <t>バアイ</t>
    </rPh>
    <phoneticPr fontId="1"/>
  </si>
  <si>
    <t>[TD12]サービス制御\正常起動testService.ini</t>
    <rPh sb="10" eb="12">
      <t>セイギョ</t>
    </rPh>
    <phoneticPr fontId="1"/>
  </si>
  <si>
    <t>[TD12]サービス制御\testService.ini</t>
    <rPh sb="10" eb="12">
      <t>セイギョ</t>
    </rPh>
    <phoneticPr fontId="1"/>
  </si>
  <si>
    <t>サービス停止</t>
    <rPh sb="4" eb="6">
      <t>テイシ</t>
    </rPh>
    <phoneticPr fontId="1"/>
  </si>
  <si>
    <t>サービスを起動しました</t>
    <phoneticPr fontId="1"/>
  </si>
  <si>
    <t>テスト用のサービス登録方法は、1bgナレッジ[java].xlsmのシート19を参照</t>
    <rPh sb="3" eb="4">
      <t>ヨウ</t>
    </rPh>
    <rPh sb="9" eb="11">
      <t>トウロク</t>
    </rPh>
    <rPh sb="11" eb="13">
      <t>ホウホウ</t>
    </rPh>
    <rPh sb="40" eb="42">
      <t>サンショウ</t>
    </rPh>
    <phoneticPr fontId="1"/>
  </si>
  <si>
    <t>TestService</t>
    <phoneticPr fontId="1"/>
  </si>
  <si>
    <t>サービスは既に実行中です</t>
    <phoneticPr fontId="1"/>
  </si>
  <si>
    <t>存在しないサービス</t>
    <rPh sb="0" eb="2">
      <t>ソンザイ</t>
    </rPh>
    <phoneticPr fontId="1"/>
  </si>
  <si>
    <t>[TD12]サービス制御\起動エラーtestService.ini</t>
    <rPh sb="10" eb="12">
      <t>セイギョ</t>
    </rPh>
    <phoneticPr fontId="1"/>
  </si>
  <si>
    <t>作成:第1引数:無し</t>
  </si>
  <si>
    <t>サービスの起動に失敗しました</t>
    <phoneticPr fontId="1"/>
  </si>
  <si>
    <t>TestService &amp; hostname</t>
    <phoneticPr fontId="1"/>
  </si>
  <si>
    <t>既に停止中の場合、エラーにしない</t>
    <rPh sb="0" eb="1">
      <t>スデ</t>
    </rPh>
    <rPh sb="2" eb="4">
      <t>テイシ</t>
    </rPh>
    <rPh sb="4" eb="5">
      <t>チュウ</t>
    </rPh>
    <rPh sb="6" eb="8">
      <t>バアイ</t>
    </rPh>
    <phoneticPr fontId="1"/>
  </si>
  <si>
    <t>サービスを停止しました</t>
    <rPh sb="5" eb="7">
      <t>テイシ</t>
    </rPh>
    <phoneticPr fontId="1"/>
  </si>
  <si>
    <t>サービス停止中</t>
    <rPh sb="4" eb="6">
      <t>テイシ</t>
    </rPh>
    <phoneticPr fontId="1"/>
  </si>
  <si>
    <t>サービスは既に停止中です</t>
    <rPh sb="7" eb="9">
      <t>テイシ</t>
    </rPh>
    <phoneticPr fontId="1"/>
  </si>
  <si>
    <t>サービスの停止に失敗しました</t>
    <rPh sb="5" eb="7">
      <t>テイシ</t>
    </rPh>
    <phoneticPr fontId="1"/>
  </si>
  <si>
    <t>[TD12]サービス制御\停止しないtestService.ini</t>
    <rPh sb="10" eb="12">
      <t>セイギョ</t>
    </rPh>
    <phoneticPr fontId="1"/>
  </si>
  <si>
    <t>タイムアウト時に強制終了</t>
    <phoneticPr fontId="1"/>
  </si>
  <si>
    <t>ゾンビ化している状態(タイムアウトでサービスを強制終了する</t>
  </si>
  <si>
    <t>ゾンビ化している状態(タイムアウトする</t>
    <phoneticPr fontId="1"/>
  </si>
  <si>
    <t>サービスの停止がタイムアウトしたので、強制終了しました</t>
    <phoneticPr fontId="1"/>
  </si>
  <si>
    <t>サービスの停止がタイムアウトしました</t>
    <phoneticPr fontId="1"/>
  </si>
  <si>
    <t>作成:第2引数:無し</t>
    <rPh sb="0" eb="2">
      <t>サクセイ</t>
    </rPh>
    <rPh sb="3" eb="4">
      <t>ダイ</t>
    </rPh>
    <rPh sb="5" eb="7">
      <t>ヒキスウ</t>
    </rPh>
    <rPh sb="8" eb="9">
      <t>ナ</t>
    </rPh>
    <phoneticPr fontId="1"/>
  </si>
  <si>
    <t>数値以外が入る</t>
  </si>
  <si>
    <t>数値以外が入る</t>
    <rPh sb="0" eb="2">
      <t>スウチ</t>
    </rPh>
    <rPh sb="2" eb="4">
      <t>イガイ</t>
    </rPh>
    <rPh sb="5" eb="6">
      <t>ハイ</t>
    </rPh>
    <phoneticPr fontId="1"/>
  </si>
  <si>
    <t>作成:第3引数:無し</t>
    <rPh sb="0" eb="2">
      <t>サクセイ</t>
    </rPh>
    <rPh sb="3" eb="4">
      <t>ダイ</t>
    </rPh>
    <rPh sb="5" eb="7">
      <t>ヒキスウ</t>
    </rPh>
    <rPh sb="8" eb="9">
      <t>ナ</t>
    </rPh>
    <phoneticPr fontId="1"/>
  </si>
  <si>
    <t>作成:第4引数:不正</t>
    <rPh sb="3" eb="4">
      <t>ダイ</t>
    </rPh>
    <rPh sb="5" eb="7">
      <t>ヒキスウ</t>
    </rPh>
    <rPh sb="8" eb="10">
      <t>フセイ</t>
    </rPh>
    <phoneticPr fontId="1"/>
  </si>
  <si>
    <t>ケース1と同じ</t>
    <rPh sb="5" eb="6">
      <t>オナ</t>
    </rPh>
    <phoneticPr fontId="1"/>
  </si>
  <si>
    <t>指定文字以外が入る</t>
  </si>
  <si>
    <t>指定文字以外が入る</t>
    <rPh sb="0" eb="2">
      <t>シテイ</t>
    </rPh>
    <rPh sb="2" eb="4">
      <t>モジ</t>
    </rPh>
    <rPh sb="4" eb="6">
      <t>イガイ</t>
    </rPh>
    <rPh sb="7" eb="8">
      <t>ハイ</t>
    </rPh>
    <phoneticPr fontId="1"/>
  </si>
  <si>
    <t>タイムアウト値が無効です</t>
    <phoneticPr fontId="1"/>
  </si>
  <si>
    <t>マイナスが入る</t>
    <rPh sb="5" eb="6">
      <t>ハイ</t>
    </rPh>
    <phoneticPr fontId="1"/>
  </si>
  <si>
    <t>無効なオプションが指定されました</t>
    <phoneticPr fontId="1"/>
  </si>
  <si>
    <t>Reactコンパイル</t>
  </si>
  <si>
    <t>Reactコンパイル</t>
    <phoneticPr fontId="1"/>
  </si>
  <si>
    <t>コンパイルOK</t>
  </si>
  <si>
    <t>コンパイルOK</t>
    <phoneticPr fontId="1"/>
  </si>
  <si>
    <t>コンパイルエラー</t>
    <phoneticPr fontId="1"/>
  </si>
  <si>
    <t>ディレクトリが無い</t>
  </si>
  <si>
    <t>ディレクトリが無い</t>
    <rPh sb="7" eb="8">
      <t>ナ</t>
    </rPh>
    <phoneticPr fontId="1"/>
  </si>
  <si>
    <t>フォルダパスではない文字列</t>
  </si>
  <si>
    <t>フォルダパスではない文字列</t>
    <rPh sb="10" eb="13">
      <t>モジレツ</t>
    </rPh>
    <phoneticPr fontId="1"/>
  </si>
  <si>
    <t>Reactのコンパイルに成功しました</t>
    <phoneticPr fontId="1"/>
  </si>
  <si>
    <t>[TD12]Reactコンパイル\Compile</t>
    <phoneticPr fontId="1"/>
  </si>
  <si>
    <t>コンパイルNG</t>
    <phoneticPr fontId="1"/>
  </si>
  <si>
    <t>Reactのコンパイルに失敗しました</t>
    <phoneticPr fontId="1"/>
  </si>
  <si>
    <t>[TD12]Reactコンパイル\CompileNone</t>
    <phoneticPr fontId="1"/>
  </si>
  <si>
    <t>フォルダパスではない文字列</t>
    <phoneticPr fontId="1"/>
  </si>
  <si>
    <t>フォルダコピー</t>
  </si>
  <si>
    <t>フォルダコピー</t>
    <phoneticPr fontId="1"/>
  </si>
  <si>
    <t>コピー出来ない</t>
    <rPh sb="3" eb="5">
      <t>デキ</t>
    </rPh>
    <phoneticPr fontId="1"/>
  </si>
  <si>
    <t>コピー元が無い</t>
    <rPh sb="3" eb="4">
      <t>モト</t>
    </rPh>
    <rPh sb="5" eb="6">
      <t>ナ</t>
    </rPh>
    <phoneticPr fontId="1"/>
  </si>
  <si>
    <t>コピーOK</t>
    <phoneticPr fontId="1"/>
  </si>
  <si>
    <t>[TD12]フォルダコピー\コピー元</t>
    <rPh sb="17" eb="18">
      <t>モト</t>
    </rPh>
    <phoneticPr fontId="1"/>
  </si>
  <si>
    <t>[TD12]フォルダコピー\コピー先</t>
    <rPh sb="17" eb="18">
      <t>サキ</t>
    </rPh>
    <phoneticPr fontId="1"/>
  </si>
  <si>
    <t>コピーOK(既に有る)</t>
  </si>
  <si>
    <t>コピーOK(既に有る)</t>
    <rPh sb="6" eb="7">
      <t>スデ</t>
    </rPh>
    <rPh sb="8" eb="9">
      <t>ア</t>
    </rPh>
    <phoneticPr fontId="1"/>
  </si>
  <si>
    <t>ディレクトリのコピーが完了しました</t>
    <phoneticPr fontId="1"/>
  </si>
  <si>
    <t>コピー先が既に有る</t>
    <rPh sb="3" eb="4">
      <t>サキ</t>
    </rPh>
    <rPh sb="5" eb="6">
      <t>スデ</t>
    </rPh>
    <rPh sb="7" eb="8">
      <t>ア</t>
    </rPh>
    <phoneticPr fontId="1"/>
  </si>
  <si>
    <t>コピー元が無い</t>
    <phoneticPr fontId="1"/>
  </si>
  <si>
    <t>[TD12]フォルダコピー\コピー元が無い</t>
    <rPh sb="17" eb="18">
      <t>モト</t>
    </rPh>
    <rPh sb="19" eb="20">
      <t>ナ</t>
    </rPh>
    <phoneticPr fontId="1"/>
  </si>
  <si>
    <t>第1引数で指定されたフォルダが存在しません</t>
    <phoneticPr fontId="1"/>
  </si>
  <si>
    <t>コピー先が無い状態</t>
    <rPh sb="3" eb="4">
      <t>サキ</t>
    </rPh>
    <rPh sb="5" eb="6">
      <t>ナ</t>
    </rPh>
    <rPh sb="7" eb="9">
      <t>ジョウタイ</t>
    </rPh>
    <phoneticPr fontId="1"/>
  </si>
  <si>
    <t>コピー出来ない</t>
    <phoneticPr fontId="1"/>
  </si>
  <si>
    <t>ディレクトリコピーに失敗しました</t>
    <phoneticPr fontId="1"/>
  </si>
  <si>
    <t>作成:第2引数:無し</t>
    <phoneticPr fontId="1"/>
  </si>
  <si>
    <t>第2引数は省略できません</t>
    <phoneticPr fontId="1"/>
  </si>
  <si>
    <t>コピー先がフォルダではなくファイル</t>
    <rPh sb="3" eb="4">
      <t>サキ</t>
    </rPh>
    <phoneticPr fontId="1"/>
  </si>
  <si>
    <t>[TD12]フォルダコピー\NGファイル.txt</t>
    <phoneticPr fontId="1"/>
  </si>
  <si>
    <t>第1引数で指定されたパスが不正です</t>
    <phoneticPr fontId="1"/>
  </si>
  <si>
    <t>ここでデバッグ一時停止をし、実際に拡張子無しのファイルが出来ていた事を確認済</t>
    <rPh sb="7" eb="9">
      <t>イチジ</t>
    </rPh>
    <rPh sb="9" eb="11">
      <t>テイシ</t>
    </rPh>
    <rPh sb="14" eb="16">
      <t>ジッサイ</t>
    </rPh>
    <rPh sb="17" eb="20">
      <t>カクチョウシ</t>
    </rPh>
    <rPh sb="20" eb="21">
      <t>ナ</t>
    </rPh>
    <rPh sb="28" eb="30">
      <t>デキ</t>
    </rPh>
    <rPh sb="33" eb="34">
      <t>コト</t>
    </rPh>
    <rPh sb="35" eb="37">
      <t>カクニン</t>
    </rPh>
    <rPh sb="37" eb="38">
      <t>スミ</t>
    </rPh>
    <phoneticPr fontId="1"/>
  </si>
  <si>
    <t>コピー先がフォルダではなくファイルとして既に存在している</t>
    <rPh sb="3" eb="4">
      <t>サキ</t>
    </rPh>
    <rPh sb="20" eb="21">
      <t>スデ</t>
    </rPh>
    <rPh sb="22" eb="24">
      <t>ソンザイ</t>
    </rPh>
    <phoneticPr fontId="1"/>
  </si>
  <si>
    <t>コピー元がフォルダではなくファイル</t>
    <rPh sb="3" eb="4">
      <t>モト</t>
    </rPh>
    <phoneticPr fontId="1"/>
  </si>
  <si>
    <t>[TD12]Reactコンパイル\CompileNG</t>
    <phoneticPr fontId="1"/>
  </si>
  <si>
    <t>[TD12]Reactコンパイル\CompileOK</t>
    <phoneticPr fontId="1"/>
  </si>
  <si>
    <t>C:\Program Files\nodejs\npm.cmd</t>
  </si>
  <si>
    <t>第二引数のnpm.cmd格納場所が違う</t>
    <phoneticPr fontId="1"/>
  </si>
  <si>
    <t>nmpフォルダではない</t>
    <phoneticPr fontId="1"/>
  </si>
  <si>
    <t>npmで初期化されてないフォルダ</t>
    <rPh sb="4" eb="7">
      <t>ショキカ</t>
    </rPh>
    <phoneticPr fontId="1"/>
  </si>
  <si>
    <t>C:\Program Files\nodejs\npm.cmdその2</t>
    <phoneticPr fontId="1"/>
  </si>
  <si>
    <t>第2引数の指定が不正です</t>
    <phoneticPr fontId="1"/>
  </si>
  <si>
    <t>[TD12]Reactコンパイル\Compile_no_init</t>
    <phoneticPr fontId="1"/>
  </si>
  <si>
    <t>NPMインストール</t>
  </si>
  <si>
    <t>NPMインストール</t>
    <phoneticPr fontId="1"/>
  </si>
  <si>
    <t>NPM OK</t>
  </si>
  <si>
    <t>NPM OK</t>
    <phoneticPr fontId="1"/>
  </si>
  <si>
    <t>NPM エラー</t>
  </si>
  <si>
    <t>NPM エラー</t>
    <phoneticPr fontId="1"/>
  </si>
  <si>
    <t>npm installに成功しました</t>
    <phoneticPr fontId="1"/>
  </si>
  <si>
    <t>npm installに失敗しました</t>
    <phoneticPr fontId="1"/>
  </si>
  <si>
    <t>[TD12]Reactコンパイル\npm_install_error</t>
    <phoneticPr fontId="1"/>
  </si>
  <si>
    <t>想定相違</t>
    <rPh sb="0" eb="2">
      <t>ソウテイ</t>
    </rPh>
    <rPh sb="2" eb="4">
      <t>ソウイ</t>
    </rPh>
    <phoneticPr fontId="1"/>
  </si>
  <si>
    <t>想定相違で停止</t>
    <rPh sb="0" eb="2">
      <t>ソウテイ</t>
    </rPh>
    <rPh sb="2" eb="4">
      <t>ソウイ</t>
    </rPh>
    <phoneticPr fontId="1"/>
  </si>
  <si>
    <t>この結果になれば成功</t>
    <rPh sb="2" eb="4">
      <t>ケッカ</t>
    </rPh>
    <rPh sb="8" eb="10">
      <t>セイコウ</t>
    </rPh>
    <phoneticPr fontId="1"/>
  </si>
  <si>
    <t>処理2レイヤの「NG停止」機能  ※ここは実行されないので注意</t>
    <rPh sb="0" eb="2">
      <t>ショリ</t>
    </rPh>
    <rPh sb="10" eb="12">
      <t>テイシ</t>
    </rPh>
    <rPh sb="13" eb="15">
      <t>キノウ</t>
    </rPh>
    <rPh sb="21" eb="23">
      <t>ジッコウ</t>
    </rPh>
    <rPh sb="29" eb="31">
      <t>チュウイ</t>
    </rPh>
    <phoneticPr fontId="1"/>
  </si>
  <si>
    <t>処理2レイヤの「NG停止」機能  ※ここは実行されないので注意</t>
    <rPh sb="0" eb="2">
      <t>ショリ</t>
    </rPh>
    <rPh sb="10" eb="12">
      <t>テイシ</t>
    </rPh>
    <rPh sb="13" eb="15">
      <t>キノウ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</si>
</sst>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\ hh:mm:ss"/>
    <numFmt numFmtId="177" formatCode="[m]&quot;分&quot;ss&quot;秒&quot;"/>
  </numFmts>
  <fonts count="1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0"/>
      <name val="メイリオ"/>
      <family val="3"/>
      <charset val="128"/>
    </font>
    <font>
      <sz val="11"/>
      <color theme="1"/>
      <name val="メイリオ"/>
      <family val="3"/>
      <charset val="128"/>
    </font>
    <font>
      <sz val="11"/>
      <color rgb="FF7030A0"/>
      <name val="メイリオ"/>
      <family val="3"/>
      <charset val="128"/>
    </font>
    <font>
      <sz val="16"/>
      <color theme="0"/>
      <name val="メイリオ"/>
      <family val="3"/>
      <charset val="128"/>
    </font>
    <font>
      <sz val="11"/>
      <color rgb="FF0070C0"/>
      <name val="メイリオ"/>
      <family val="3"/>
      <charset val="128"/>
    </font>
    <font>
      <sz val="11"/>
      <color rgb="FFFFFF00"/>
      <name val="メイリオ"/>
      <family val="3"/>
      <charset val="128"/>
    </font>
    <font>
      <sz val="11"/>
      <color theme="1"/>
      <name val="Yu Gothic"/>
      <family val="2"/>
      <charset val="128"/>
      <scheme val="minor"/>
    </font>
    <font>
      <sz val="11"/>
      <color theme="7"/>
      <name val="メイリオ"/>
      <family val="3"/>
      <charset val="128"/>
    </font>
    <font>
      <sz val="11"/>
      <color theme="7" tint="0.79998168889431442"/>
      <name val="メイリオ"/>
      <family val="3"/>
      <charset val="128"/>
    </font>
    <font>
      <sz val="11"/>
      <name val="メイリオ"/>
      <family val="3"/>
      <charset val="128"/>
    </font>
    <font>
      <b/>
      <sz val="14"/>
      <color theme="8" tint="0.59999389629810485"/>
      <name val="メイリオ"/>
      <family val="3"/>
      <charset val="128"/>
    </font>
    <font>
      <sz val="11"/>
      <color theme="1"/>
      <name val="Meiryo UI"/>
      <family val="3"/>
      <charset val="128"/>
    </font>
    <font>
      <sz val="11"/>
      <color rgb="FFFFFF00"/>
      <name val="Meiryo UI"/>
      <family val="3"/>
      <charset val="128"/>
    </font>
    <font>
      <sz val="11"/>
      <color rgb="FFFF0000"/>
      <name val="メイリオ"/>
      <family val="3"/>
      <charset val="128"/>
    </font>
    <font>
      <u/>
      <sz val="11"/>
      <color theme="10"/>
      <name val="Yu Gothic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8" fillId="0" borderId="0">
      <alignment vertical="center"/>
    </xf>
    <xf numFmtId="0" fontId="16" fillId="0" borderId="0" applyNumberFormat="0" applyFill="0" applyBorder="0" applyAlignment="0" applyProtection="0"/>
  </cellStyleXfs>
  <cellXfs count="95">
    <xf numFmtId="0" fontId="0" fillId="0" borderId="0" xfId="0"/>
    <xf numFmtId="0" fontId="3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0" borderId="0" xfId="0" applyFont="1"/>
    <xf numFmtId="0" fontId="4" fillId="5" borderId="1" xfId="0" applyFont="1" applyFill="1" applyBorder="1"/>
    <xf numFmtId="0" fontId="2" fillId="2" borderId="0" xfId="0" applyFont="1" applyFill="1" applyAlignment="1">
      <alignment shrinkToFit="1"/>
    </xf>
    <xf numFmtId="0" fontId="3" fillId="0" borderId="1" xfId="0" applyFont="1" applyBorder="1" applyAlignment="1">
      <alignment horizontal="left" vertical="top" shrinkToFit="1"/>
    </xf>
    <xf numFmtId="0" fontId="3" fillId="0" borderId="0" xfId="0" applyFont="1" applyAlignment="1">
      <alignment shrinkToFit="1"/>
    </xf>
    <xf numFmtId="0" fontId="5" fillId="3" borderId="0" xfId="0" applyFont="1" applyFill="1"/>
    <xf numFmtId="0" fontId="4" fillId="5" borderId="1" xfId="0" applyFont="1" applyFill="1" applyBorder="1" applyAlignment="1">
      <alignment horizontal="center" vertical="center" shrinkToFit="1"/>
    </xf>
    <xf numFmtId="176" fontId="3" fillId="0" borderId="1" xfId="0" applyNumberFormat="1" applyFont="1" applyBorder="1" applyAlignment="1">
      <alignment horizontal="left" vertical="top" shrinkToFit="1"/>
    </xf>
    <xf numFmtId="177" fontId="3" fillId="0" borderId="1" xfId="0" applyNumberFormat="1" applyFont="1" applyBorder="1" applyAlignment="1">
      <alignment horizontal="right" vertical="top" shrinkToFit="1"/>
    </xf>
    <xf numFmtId="0" fontId="9" fillId="7" borderId="1" xfId="0" applyFont="1" applyFill="1" applyBorder="1" applyAlignment="1">
      <alignment horizontal="center" vertical="center" shrinkToFit="1"/>
    </xf>
    <xf numFmtId="0" fontId="10" fillId="3" borderId="1" xfId="0" applyFont="1" applyFill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wrapText="1"/>
    </xf>
    <xf numFmtId="0" fontId="7" fillId="3" borderId="0" xfId="0" applyFont="1" applyFill="1"/>
    <xf numFmtId="0" fontId="11" fillId="6" borderId="1" xfId="0" applyFont="1" applyFill="1" applyBorder="1" applyAlignment="1">
      <alignment vertical="top"/>
    </xf>
    <xf numFmtId="0" fontId="6" fillId="0" borderId="1" xfId="0" applyFont="1" applyBorder="1" applyAlignment="1">
      <alignment vertical="top"/>
    </xf>
    <xf numFmtId="0" fontId="12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vertical="top" shrinkToFit="1"/>
    </xf>
    <xf numFmtId="0" fontId="6" fillId="5" borderId="1" xfId="0" applyFont="1" applyFill="1" applyBorder="1" applyAlignment="1">
      <alignment horizontal="center" vertical="top" shrinkToFit="1"/>
    </xf>
    <xf numFmtId="0" fontId="3" fillId="5" borderId="1" xfId="0" applyFont="1" applyFill="1" applyBorder="1" applyAlignment="1">
      <alignment vertical="top" shrinkToFit="1"/>
    </xf>
    <xf numFmtId="0" fontId="3" fillId="5" borderId="1" xfId="0" applyFont="1" applyFill="1" applyBorder="1" applyAlignment="1">
      <alignment horizontal="center" vertical="top" shrinkToFit="1"/>
    </xf>
    <xf numFmtId="0" fontId="11" fillId="6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9" xfId="0" applyFont="1" applyBorder="1"/>
    <xf numFmtId="0" fontId="11" fillId="0" borderId="10" xfId="0" applyFont="1" applyBorder="1" applyAlignment="1">
      <alignment horizontal="left" vertical="top"/>
    </xf>
    <xf numFmtId="0" fontId="2" fillId="3" borderId="1" xfId="0" applyFont="1" applyFill="1" applyBorder="1" applyAlignment="1">
      <alignment horizontal="center" vertical="center" shrinkToFit="1"/>
    </xf>
    <xf numFmtId="0" fontId="3" fillId="0" borderId="4" xfId="0" applyFont="1" applyBorder="1"/>
    <xf numFmtId="0" fontId="3" fillId="0" borderId="11" xfId="0" applyFont="1" applyBorder="1"/>
    <xf numFmtId="0" fontId="3" fillId="0" borderId="1" xfId="1" applyFont="1" applyBorder="1" applyAlignment="1">
      <alignment vertical="center" shrinkToFit="1"/>
    </xf>
    <xf numFmtId="0" fontId="3" fillId="0" borderId="1" xfId="0" applyFont="1" applyBorder="1" applyAlignment="1">
      <alignment horizontal="right" vertical="top" shrinkToFit="1"/>
    </xf>
    <xf numFmtId="0" fontId="4" fillId="5" borderId="9" xfId="0" applyFont="1" applyFill="1" applyBorder="1"/>
    <xf numFmtId="0" fontId="3" fillId="5" borderId="10" xfId="0" applyFont="1" applyFill="1" applyBorder="1" applyAlignment="1">
      <alignment horizontal="left" vertical="top" shrinkToFit="1"/>
    </xf>
    <xf numFmtId="0" fontId="3" fillId="5" borderId="10" xfId="0" applyFont="1" applyFill="1" applyBorder="1" applyAlignment="1">
      <alignment horizontal="right" vertical="top" shrinkToFit="1"/>
    </xf>
    <xf numFmtId="0" fontId="3" fillId="5" borderId="10" xfId="1" applyFont="1" applyFill="1" applyBorder="1" applyAlignment="1">
      <alignment vertical="center" shrinkToFit="1"/>
    </xf>
    <xf numFmtId="0" fontId="3" fillId="5" borderId="10" xfId="0" applyFont="1" applyFill="1" applyBorder="1" applyAlignment="1">
      <alignment horizontal="left" vertical="top" wrapText="1"/>
    </xf>
    <xf numFmtId="0" fontId="3" fillId="5" borderId="10" xfId="0" applyFont="1" applyFill="1" applyBorder="1" applyAlignment="1">
      <alignment horizontal="center" vertical="center" wrapText="1"/>
    </xf>
    <xf numFmtId="176" fontId="3" fillId="5" borderId="10" xfId="0" applyNumberFormat="1" applyFont="1" applyFill="1" applyBorder="1" applyAlignment="1">
      <alignment horizontal="left" vertical="top" shrinkToFit="1"/>
    </xf>
    <xf numFmtId="177" fontId="3" fillId="5" borderId="10" xfId="0" applyNumberFormat="1" applyFont="1" applyFill="1" applyBorder="1" applyAlignment="1">
      <alignment horizontal="right" vertical="top" shrinkToFit="1"/>
    </xf>
    <xf numFmtId="0" fontId="3" fillId="5" borderId="11" xfId="0" applyFont="1" applyFill="1" applyBorder="1" applyAlignment="1">
      <alignment horizontal="left" vertical="top" shrinkToFit="1"/>
    </xf>
    <xf numFmtId="0" fontId="3" fillId="5" borderId="1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 shrinkToFit="1"/>
    </xf>
    <xf numFmtId="0" fontId="13" fillId="0" borderId="0" xfId="0" applyFont="1"/>
    <xf numFmtId="0" fontId="13" fillId="5" borderId="0" xfId="0" applyFont="1" applyFill="1"/>
    <xf numFmtId="0" fontId="3" fillId="6" borderId="1" xfId="0" applyFont="1" applyFill="1" applyBorder="1" applyAlignment="1">
      <alignment horizontal="left" vertical="top" shrinkToFit="1"/>
    </xf>
    <xf numFmtId="0" fontId="13" fillId="0" borderId="9" xfId="0" applyFont="1" applyBorder="1"/>
    <xf numFmtId="0" fontId="13" fillId="0" borderId="10" xfId="0" applyFont="1" applyBorder="1"/>
    <xf numFmtId="0" fontId="13" fillId="0" borderId="11" xfId="0" applyFont="1" applyBorder="1"/>
    <xf numFmtId="0" fontId="13" fillId="5" borderId="9" xfId="0" applyFont="1" applyFill="1" applyBorder="1"/>
    <xf numFmtId="0" fontId="13" fillId="5" borderId="10" xfId="0" applyFont="1" applyFill="1" applyBorder="1"/>
    <xf numFmtId="0" fontId="13" fillId="5" borderId="11" xfId="0" applyFont="1" applyFill="1" applyBorder="1"/>
    <xf numFmtId="0" fontId="13" fillId="0" borderId="9" xfId="0" applyFont="1" applyBorder="1" applyAlignment="1">
      <alignment horizontal="right"/>
    </xf>
    <xf numFmtId="0" fontId="3" fillId="0" borderId="1" xfId="0" applyFont="1" applyBorder="1" applyAlignment="1">
      <alignment horizontal="left" vertical="top" wrapText="1" shrinkToFit="1"/>
    </xf>
    <xf numFmtId="0" fontId="13" fillId="5" borderId="9" xfId="0" applyFont="1" applyFill="1" applyBorder="1" applyAlignment="1">
      <alignment shrinkToFit="1"/>
    </xf>
    <xf numFmtId="0" fontId="13" fillId="0" borderId="12" xfId="0" applyFont="1" applyBorder="1"/>
    <xf numFmtId="0" fontId="13" fillId="0" borderId="13" xfId="0" applyFont="1" applyBorder="1"/>
    <xf numFmtId="0" fontId="13" fillId="0" borderId="1" xfId="0" applyFont="1" applyBorder="1"/>
    <xf numFmtId="0" fontId="13" fillId="0" borderId="1" xfId="0" applyFont="1" applyBorder="1" applyAlignment="1">
      <alignment shrinkToFit="1"/>
    </xf>
    <xf numFmtId="0" fontId="13" fillId="5" borderId="1" xfId="0" applyFont="1" applyFill="1" applyBorder="1"/>
    <xf numFmtId="0" fontId="3" fillId="0" borderId="1" xfId="0" applyFont="1" applyBorder="1" applyAlignment="1">
      <alignment vertical="center" shrinkToFit="1"/>
    </xf>
    <xf numFmtId="0" fontId="13" fillId="0" borderId="4" xfId="0" applyFont="1" applyBorder="1" applyAlignment="1">
      <alignment shrinkToFit="1"/>
    </xf>
    <xf numFmtId="0" fontId="13" fillId="0" borderId="14" xfId="0" applyFont="1" applyBorder="1"/>
    <xf numFmtId="0" fontId="13" fillId="0" borderId="15" xfId="0" applyFont="1" applyBorder="1"/>
    <xf numFmtId="0" fontId="13" fillId="0" borderId="16" xfId="0" applyFont="1" applyBorder="1" applyAlignment="1">
      <alignment shrinkToFit="1"/>
    </xf>
    <xf numFmtId="0" fontId="13" fillId="0" borderId="17" xfId="0" applyFont="1" applyBorder="1"/>
    <xf numFmtId="0" fontId="13" fillId="0" borderId="18" xfId="0" applyFont="1" applyBorder="1" applyAlignment="1">
      <alignment shrinkToFit="1"/>
    </xf>
    <xf numFmtId="56" fontId="13" fillId="0" borderId="9" xfId="0" quotePrefix="1" applyNumberFormat="1" applyFont="1" applyBorder="1"/>
    <xf numFmtId="49" fontId="3" fillId="6" borderId="1" xfId="0" applyNumberFormat="1" applyFont="1" applyFill="1" applyBorder="1" applyAlignment="1">
      <alignment vertical="top"/>
    </xf>
    <xf numFmtId="49" fontId="3" fillId="6" borderId="1" xfId="0" quotePrefix="1" applyNumberFormat="1" applyFont="1" applyFill="1" applyBorder="1" applyAlignment="1">
      <alignment vertical="top"/>
    </xf>
    <xf numFmtId="0" fontId="11" fillId="0" borderId="9" xfId="0" applyFont="1" applyBorder="1" applyAlignment="1">
      <alignment horizontal="left" vertical="top"/>
    </xf>
    <xf numFmtId="0" fontId="13" fillId="8" borderId="10" xfId="0" applyFont="1" applyFill="1" applyBorder="1"/>
    <xf numFmtId="0" fontId="14" fillId="3" borderId="0" xfId="0" applyFont="1" applyFill="1"/>
    <xf numFmtId="0" fontId="15" fillId="9" borderId="1" xfId="0" applyFont="1" applyFill="1" applyBorder="1" applyAlignment="1">
      <alignment vertical="top" shrinkToFit="1"/>
    </xf>
    <xf numFmtId="0" fontId="16" fillId="9" borderId="1" xfId="2" applyFill="1" applyBorder="1" applyAlignment="1">
      <alignment vertical="top" shrinkToFit="1"/>
    </xf>
    <xf numFmtId="0" fontId="16" fillId="0" borderId="1" xfId="2" applyBorder="1" applyAlignment="1">
      <alignment horizontal="left" vertical="top" shrinkToFit="1"/>
    </xf>
    <xf numFmtId="0" fontId="3" fillId="9" borderId="1" xfId="0" applyFont="1" applyFill="1" applyBorder="1" applyAlignment="1">
      <alignment horizontal="left" vertical="top" shrinkToFit="1"/>
    </xf>
    <xf numFmtId="0" fontId="3" fillId="10" borderId="1" xfId="0" applyFont="1" applyFill="1" applyBorder="1" applyAlignment="1">
      <alignment horizontal="left" vertical="top" shrinkToFit="1"/>
    </xf>
    <xf numFmtId="0" fontId="3" fillId="11" borderId="1" xfId="0" applyFont="1" applyFill="1" applyBorder="1" applyAlignment="1">
      <alignment horizontal="left" vertical="top" shrinkToFit="1"/>
    </xf>
    <xf numFmtId="0" fontId="2" fillId="12" borderId="1" xfId="0" applyFont="1" applyFill="1" applyBorder="1" applyAlignment="1">
      <alignment horizontal="left" vertical="top" shrinkToFit="1"/>
    </xf>
    <xf numFmtId="0" fontId="15" fillId="5" borderId="10" xfId="0" applyFont="1" applyFill="1" applyBorder="1" applyAlignment="1">
      <alignment horizontal="left" vertical="top"/>
    </xf>
    <xf numFmtId="0" fontId="7" fillId="13" borderId="1" xfId="0" applyFont="1" applyFill="1" applyBorder="1" applyAlignment="1">
      <alignment horizontal="left" vertical="top" shrinkToFit="1"/>
    </xf>
    <xf numFmtId="0" fontId="13" fillId="0" borderId="4" xfId="0" applyFont="1" applyBorder="1"/>
    <xf numFmtId="0" fontId="13" fillId="0" borderId="16" xfId="0" applyFont="1" applyBorder="1"/>
    <xf numFmtId="0" fontId="13" fillId="0" borderId="18" xfId="0" applyFont="1" applyBorder="1"/>
  </cellXfs>
  <cellStyles count="3">
    <cellStyle name="ハイパーリンク" xfId="2" builtinId="8"/>
    <cellStyle name="標準" xfId="0" builtinId="0"/>
    <cellStyle name="標準 2" xfId="1" xr:uid="{60112927-C98C-4EA0-85C1-E617A715C3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10</xdr:col>
      <xdr:colOff>1458732</xdr:colOff>
      <xdr:row>54</xdr:row>
      <xdr:rowOff>200817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665535F-5EAE-4C39-A14F-1E0C9AD98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" y="7429500"/>
          <a:ext cx="10078857" cy="56776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iya-pc2/svn/java/Kai9Template" TargetMode="External"/><Relationship Id="rId3" Type="http://schemas.openxmlformats.org/officeDocument/2006/relationships/hyperlink" Target="https://miya-pc2/svn/java/Kai9Template" TargetMode="External"/><Relationship Id="rId7" Type="http://schemas.openxmlformats.org/officeDocument/2006/relationships/hyperlink" Target="https://miya-pc2/svn/java/Kai9Template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noneurl/hoge" TargetMode="External"/><Relationship Id="rId1" Type="http://schemas.openxmlformats.org/officeDocument/2006/relationships/hyperlink" Target="https://miya-pc2/svn/java/Kai9Template" TargetMode="External"/><Relationship Id="rId6" Type="http://schemas.openxmlformats.org/officeDocument/2006/relationships/hyperlink" Target="https://miya-pc2/svn/java/Kai9Template" TargetMode="External"/><Relationship Id="rId11" Type="http://schemas.openxmlformats.org/officeDocument/2006/relationships/hyperlink" Target="https://miya-pc2/svn/java/Kai9Template" TargetMode="External"/><Relationship Id="rId5" Type="http://schemas.openxmlformats.org/officeDocument/2006/relationships/hyperlink" Target="https://miya-pc2/svn/java/Kai9Template" TargetMode="External"/><Relationship Id="rId10" Type="http://schemas.openxmlformats.org/officeDocument/2006/relationships/hyperlink" Target="https://miya-pc2/svn/java/Kai9Template" TargetMode="External"/><Relationship Id="rId4" Type="http://schemas.openxmlformats.org/officeDocument/2006/relationships/hyperlink" Target="https://miya-pc2/svn/java/Kai9Template" TargetMode="External"/><Relationship Id="rId9" Type="http://schemas.openxmlformats.org/officeDocument/2006/relationships/hyperlink" Target="https://miya-pc2/svn/java/Kai9Templat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42730-DC33-4845-A686-073828FDC00F}">
  <sheetPr codeName="Sheet2"/>
  <dimension ref="A1:K30"/>
  <sheetViews>
    <sheetView showGridLines="0" zoomScaleNormal="100" workbookViewId="0">
      <selection activeCell="D9" sqref="D9:D25"/>
    </sheetView>
  </sheetViews>
  <sheetFormatPr defaultRowHeight="18.75"/>
  <cols>
    <col min="1" max="1" width="6.5" style="1" customWidth="1"/>
    <col min="2" max="2" width="7.125" style="1" bestFit="1" customWidth="1"/>
    <col min="3" max="3" width="9.5" style="1" bestFit="1" customWidth="1"/>
    <col min="4" max="4" width="9" style="1"/>
    <col min="5" max="5" width="8.125" style="1" customWidth="1"/>
    <col min="6" max="6" width="7.375" style="1" bestFit="1" customWidth="1"/>
    <col min="7" max="8" width="11.25" style="1" customWidth="1"/>
    <col min="9" max="9" width="7.375" style="1" customWidth="1"/>
    <col min="10" max="10" width="42.125" style="1" customWidth="1"/>
    <col min="11" max="11" width="91.125" style="1" customWidth="1"/>
    <col min="12" max="16384" width="9" style="1"/>
  </cols>
  <sheetData>
    <row r="1" spans="1:11">
      <c r="A1" s="6" t="s">
        <v>0</v>
      </c>
      <c r="B1" s="37" t="s">
        <v>1</v>
      </c>
      <c r="C1" s="1">
        <v>2</v>
      </c>
      <c r="D1" s="33" t="s">
        <v>2</v>
      </c>
      <c r="E1" s="36" t="s">
        <v>82</v>
      </c>
      <c r="F1" s="34"/>
      <c r="I1" s="37" t="s">
        <v>3</v>
      </c>
      <c r="J1" s="38"/>
    </row>
    <row r="2" spans="1:11">
      <c r="A2" s="6" t="s">
        <v>4</v>
      </c>
      <c r="B2" s="37" t="s">
        <v>298</v>
      </c>
      <c r="C2" s="80"/>
      <c r="D2" s="39"/>
      <c r="E2" s="37" t="s">
        <v>5</v>
      </c>
      <c r="F2" s="35"/>
      <c r="G2" s="34"/>
      <c r="H2" s="34"/>
      <c r="I2" s="34"/>
      <c r="J2" s="39"/>
    </row>
    <row r="3" spans="1:11">
      <c r="A3" s="6" t="s">
        <v>299</v>
      </c>
      <c r="B3" s="33" t="s">
        <v>6</v>
      </c>
      <c r="C3" s="35"/>
      <c r="D3" s="34"/>
      <c r="E3" s="34"/>
      <c r="F3" s="34"/>
      <c r="G3" s="34"/>
      <c r="H3" s="34"/>
      <c r="I3" s="34"/>
      <c r="J3" s="39"/>
    </row>
    <row r="5" spans="1:11">
      <c r="B5" s="1" t="s">
        <v>7</v>
      </c>
    </row>
    <row r="6" spans="1:11" ht="22.5">
      <c r="B6" s="19" t="s">
        <v>8</v>
      </c>
      <c r="C6" s="20"/>
      <c r="D6" s="20"/>
      <c r="E6" s="20"/>
      <c r="F6" s="20"/>
      <c r="G6" s="21"/>
      <c r="H6" s="22" t="s">
        <v>9</v>
      </c>
      <c r="I6" s="23"/>
      <c r="J6" s="20"/>
      <c r="K6" s="20"/>
    </row>
    <row r="7" spans="1:11">
      <c r="A7" s="6" t="s">
        <v>10</v>
      </c>
      <c r="B7" s="24" t="s">
        <v>11</v>
      </c>
      <c r="C7" s="25" t="s">
        <v>12</v>
      </c>
      <c r="D7" s="25" t="s">
        <v>13</v>
      </c>
      <c r="E7" s="26" t="s">
        <v>14</v>
      </c>
      <c r="F7" s="25" t="s">
        <v>15</v>
      </c>
      <c r="G7" s="27" t="s">
        <v>16</v>
      </c>
      <c r="H7" s="27" t="s">
        <v>17</v>
      </c>
      <c r="I7" s="27" t="s">
        <v>18</v>
      </c>
      <c r="J7" s="27" t="s">
        <v>19</v>
      </c>
      <c r="K7" s="27" t="s">
        <v>20</v>
      </c>
    </row>
    <row r="8" spans="1:11">
      <c r="A8" s="6" t="s">
        <v>21</v>
      </c>
      <c r="B8" s="17">
        <v>30</v>
      </c>
      <c r="C8" s="78">
        <v>1</v>
      </c>
      <c r="D8" s="17" t="b">
        <v>1</v>
      </c>
      <c r="E8" s="32" t="s">
        <v>23</v>
      </c>
      <c r="F8" s="18" t="str">
        <f>'1'!$D$3</f>
        <v>正/異　混合</v>
      </c>
      <c r="G8" s="28"/>
      <c r="H8" s="28"/>
      <c r="I8" s="29"/>
      <c r="J8" s="18" t="str">
        <f>'1'!$D$4</f>
        <v>全キーワード実行</v>
      </c>
      <c r="K8" s="18" t="str">
        <f>'1'!$D$5</f>
        <v>単体テスト</v>
      </c>
    </row>
    <row r="9" spans="1:11">
      <c r="B9" s="17">
        <v>2</v>
      </c>
      <c r="C9" s="78">
        <v>2</v>
      </c>
      <c r="D9" s="17" t="b">
        <v>0</v>
      </c>
      <c r="E9" s="32"/>
      <c r="F9" s="18" t="str">
        <f>'2'!$D$3</f>
        <v>正常系</v>
      </c>
      <c r="G9" s="28"/>
      <c r="H9" s="28"/>
      <c r="I9" s="29"/>
      <c r="J9" s="18" t="str">
        <f>'2'!$D$4</f>
        <v>フレームワークのテスト</v>
      </c>
      <c r="K9" s="18" t="str">
        <f>'2'!$D$5</f>
        <v>処理3レイヤの「NG停止」機能</v>
      </c>
    </row>
    <row r="10" spans="1:11">
      <c r="B10" s="17">
        <v>2</v>
      </c>
      <c r="C10" s="78">
        <v>3</v>
      </c>
      <c r="D10" s="17" t="b">
        <v>0</v>
      </c>
      <c r="E10" s="32"/>
      <c r="F10" s="18" t="str">
        <f>'3'!$D$3</f>
        <v>異常系</v>
      </c>
      <c r="G10" s="28"/>
      <c r="H10" s="28"/>
      <c r="I10" s="29"/>
      <c r="J10" s="18" t="str">
        <f>'3'!$D$4</f>
        <v>フレームワークのテスト</v>
      </c>
      <c r="K10" s="18" t="str">
        <f>'3'!$D$5</f>
        <v>処理3レイヤの「NG停止」機能</v>
      </c>
    </row>
    <row r="11" spans="1:11">
      <c r="B11" s="17">
        <v>2</v>
      </c>
      <c r="C11" s="78">
        <v>4</v>
      </c>
      <c r="D11" s="17" t="b">
        <v>0</v>
      </c>
      <c r="E11" s="32"/>
      <c r="F11" s="18" t="str">
        <f>'4'!$D$3</f>
        <v>異常系</v>
      </c>
      <c r="G11" s="30"/>
      <c r="H11" s="30"/>
      <c r="I11" s="29"/>
      <c r="J11" s="18" t="str">
        <f>'4'!$D$4</f>
        <v>フレームワークのテスト</v>
      </c>
      <c r="K11" s="18" t="str">
        <f>'4'!$D$5</f>
        <v>処理3レイヤの「NG停止」機能</v>
      </c>
    </row>
    <row r="12" spans="1:11">
      <c r="B12" s="17">
        <v>10</v>
      </c>
      <c r="C12" s="79" t="s">
        <v>276</v>
      </c>
      <c r="D12" s="17" t="b">
        <v>0</v>
      </c>
      <c r="E12" s="32"/>
      <c r="F12" s="18" t="str">
        <f>'10-1'!$D$3</f>
        <v>正常系</v>
      </c>
      <c r="G12" s="30"/>
      <c r="H12" s="30"/>
      <c r="I12" s="29"/>
      <c r="J12" s="18" t="str">
        <f>'10-1'!$D$4</f>
        <v>フレームワークのテスト</v>
      </c>
      <c r="K12" s="18" t="str">
        <f>'10-1'!$D$5</f>
        <v>処理2レイヤの「NG停止」機能</v>
      </c>
    </row>
    <row r="13" spans="1:11">
      <c r="B13" s="17">
        <v>11</v>
      </c>
      <c r="C13" s="79" t="s">
        <v>277</v>
      </c>
      <c r="D13" s="17" t="b">
        <v>0</v>
      </c>
      <c r="E13" s="32"/>
      <c r="F13" s="18" t="str">
        <f>'10-2'!$D$3</f>
        <v>正常系</v>
      </c>
      <c r="G13" s="30"/>
      <c r="H13" s="30"/>
      <c r="I13" s="29"/>
      <c r="J13" s="18" t="str">
        <f>'10-2'!$D$4</f>
        <v>フレームワークのテスト</v>
      </c>
      <c r="K13" s="18" t="str">
        <f>'10-2'!$D$5</f>
        <v>処理2レイヤの「NG停止」機能</v>
      </c>
    </row>
    <row r="14" spans="1:11">
      <c r="B14" s="17">
        <v>12</v>
      </c>
      <c r="C14" s="79" t="s">
        <v>278</v>
      </c>
      <c r="D14" s="17" t="b">
        <v>0</v>
      </c>
      <c r="E14" s="32" t="s">
        <v>22</v>
      </c>
      <c r="F14" s="18" t="str">
        <f>'11-1'!$D$3</f>
        <v>正常系</v>
      </c>
      <c r="G14" s="30"/>
      <c r="H14" s="30"/>
      <c r="I14" s="29"/>
      <c r="J14" s="18" t="str">
        <f>'11-1'!$D$4</f>
        <v>フレームワークのテスト</v>
      </c>
      <c r="K14" s="18" t="str">
        <f>'11-1'!$D$5</f>
        <v>処理2レイヤの「NG停止」機能</v>
      </c>
    </row>
    <row r="15" spans="1:11">
      <c r="B15" s="17">
        <v>13</v>
      </c>
      <c r="C15" s="79" t="s">
        <v>286</v>
      </c>
      <c r="D15" s="17" t="b">
        <v>0</v>
      </c>
      <c r="E15" s="32"/>
      <c r="F15" s="18" t="str">
        <f>'11-2'!$D$3</f>
        <v>正常系</v>
      </c>
      <c r="G15" s="30"/>
      <c r="H15" s="30"/>
      <c r="I15" s="29"/>
      <c r="J15" s="18" t="str">
        <f>'11-2'!$D$4</f>
        <v>フレームワークのテスト</v>
      </c>
      <c r="K15" s="18" t="str">
        <f>'11-2'!$D$5</f>
        <v>処理2レイヤの「NG停止」機能</v>
      </c>
    </row>
    <row r="16" spans="1:11">
      <c r="B16" s="17">
        <v>14</v>
      </c>
      <c r="C16" s="79" t="s">
        <v>279</v>
      </c>
      <c r="D16" s="17" t="b">
        <v>0</v>
      </c>
      <c r="E16" s="32"/>
      <c r="F16" s="18" t="str">
        <f>'12-1'!$D$3</f>
        <v>正常系</v>
      </c>
      <c r="G16" s="30"/>
      <c r="H16" s="30"/>
      <c r="I16" s="29"/>
      <c r="J16" s="18" t="str">
        <f>'12-1'!$D$4</f>
        <v>フレームワークのテスト</v>
      </c>
      <c r="K16" s="18" t="str">
        <f>'12-1'!$D$5</f>
        <v>処理2レイヤの「NG停止」機能</v>
      </c>
    </row>
    <row r="17" spans="2:11">
      <c r="B17" s="17">
        <v>15</v>
      </c>
      <c r="C17" s="79" t="s">
        <v>287</v>
      </c>
      <c r="D17" s="17" t="b">
        <v>0</v>
      </c>
      <c r="E17" s="32"/>
      <c r="F17" s="18" t="str">
        <f>'12-2'!$D$3</f>
        <v>正常系</v>
      </c>
      <c r="G17" s="30"/>
      <c r="H17" s="30"/>
      <c r="I17" s="29"/>
      <c r="J17" s="18" t="str">
        <f>'12-2'!$D$4</f>
        <v>フレームワークのテスト</v>
      </c>
      <c r="K17" s="18" t="str">
        <f>'12-2'!$D$5</f>
        <v>処理2レイヤの「NG停止」機能</v>
      </c>
    </row>
    <row r="18" spans="2:11">
      <c r="B18" s="17">
        <v>16</v>
      </c>
      <c r="C18" s="79" t="s">
        <v>280</v>
      </c>
      <c r="D18" s="17" t="b">
        <v>0</v>
      </c>
      <c r="E18" s="32" t="s">
        <v>22</v>
      </c>
      <c r="F18" s="18" t="str">
        <f>'13-1'!$D$3</f>
        <v>正常系</v>
      </c>
      <c r="G18" s="30"/>
      <c r="H18" s="30"/>
      <c r="I18" s="29"/>
      <c r="J18" s="18" t="str">
        <f>'13-1'!$D$4</f>
        <v>フレームワークのテスト</v>
      </c>
      <c r="K18" s="18" t="str">
        <f>'13-1'!$D$5</f>
        <v>処理2レイヤの「NG停止」機能</v>
      </c>
    </row>
    <row r="19" spans="2:11">
      <c r="B19" s="17">
        <v>17</v>
      </c>
      <c r="C19" s="79" t="s">
        <v>288</v>
      </c>
      <c r="D19" s="17" t="b">
        <v>0</v>
      </c>
      <c r="E19" s="32"/>
      <c r="F19" s="18" t="str">
        <f>'13-2'!$D$3</f>
        <v>正常系</v>
      </c>
      <c r="G19" s="30"/>
      <c r="H19" s="30"/>
      <c r="I19" s="29"/>
      <c r="J19" s="18" t="str">
        <f>'13-2'!$D$4</f>
        <v>フレームワークのテスト</v>
      </c>
      <c r="K19" s="18" t="str">
        <f>'13-2'!$D$5</f>
        <v>処理2レイヤの「NG停止」機能</v>
      </c>
    </row>
    <row r="20" spans="2:11">
      <c r="B20" s="17">
        <v>18</v>
      </c>
      <c r="C20" s="79" t="s">
        <v>282</v>
      </c>
      <c r="D20" s="17" t="b">
        <v>0</v>
      </c>
      <c r="E20" s="32"/>
      <c r="F20" s="18" t="str">
        <f>'14-1'!$D$3</f>
        <v>正常系</v>
      </c>
      <c r="G20" s="30"/>
      <c r="H20" s="30"/>
      <c r="I20" s="29"/>
      <c r="J20" s="18" t="str">
        <f>'14-1'!$D$4</f>
        <v>※赤NG:フレームワークのテスト</v>
      </c>
      <c r="K20" s="18" t="str">
        <f>'14-1'!$D$5</f>
        <v>処理2レイヤの「NG停止」機能 (仕様上、実行すると赤のNGになるので取り扱い留意)</v>
      </c>
    </row>
    <row r="21" spans="2:11">
      <c r="B21" s="17">
        <v>19</v>
      </c>
      <c r="C21" s="79" t="s">
        <v>289</v>
      </c>
      <c r="D21" s="17" t="b">
        <v>0</v>
      </c>
      <c r="E21" s="32"/>
      <c r="F21" s="18" t="str">
        <f>'14-2'!$D$3</f>
        <v>正常系</v>
      </c>
      <c r="G21" s="30"/>
      <c r="H21" s="30"/>
      <c r="I21" s="29"/>
      <c r="J21" s="18" t="str">
        <f>'14-2'!$D$4</f>
        <v>フレームワークのテスト</v>
      </c>
      <c r="K21" s="18" t="str">
        <f>'14-2'!$D$5</f>
        <v>処理2レイヤの「NG停止」機能</v>
      </c>
    </row>
    <row r="22" spans="2:11">
      <c r="B22" s="17">
        <v>20</v>
      </c>
      <c r="C22" s="79" t="s">
        <v>283</v>
      </c>
      <c r="D22" s="17" t="b">
        <v>0</v>
      </c>
      <c r="E22" s="32" t="s">
        <v>22</v>
      </c>
      <c r="F22" s="18" t="str">
        <f>'15-1'!$D$3</f>
        <v>異常系</v>
      </c>
      <c r="G22" s="30"/>
      <c r="H22" s="30"/>
      <c r="I22" s="29"/>
      <c r="J22" s="18" t="str">
        <f>'15-1'!$D$4</f>
        <v>※赤NG:フレームワークのテスト</v>
      </c>
      <c r="K22" s="18" t="str">
        <f>'15-1'!$D$5</f>
        <v>処理2レイヤの「NG停止」機能 (仕様上、実行すると赤のNGになるので取り扱い留意)</v>
      </c>
    </row>
    <row r="23" spans="2:11">
      <c r="B23" s="17">
        <v>21</v>
      </c>
      <c r="C23" s="79" t="s">
        <v>290</v>
      </c>
      <c r="D23" s="17" t="b">
        <v>0</v>
      </c>
      <c r="E23" s="32"/>
      <c r="F23" s="18" t="str">
        <f>'15-2'!$D$3</f>
        <v>異常系</v>
      </c>
      <c r="G23" s="30"/>
      <c r="H23" s="30"/>
      <c r="I23" s="29"/>
      <c r="J23" s="18" t="str">
        <f>'15-2'!$D$4</f>
        <v>フレームワークのテスト</v>
      </c>
      <c r="K23" s="18" t="str">
        <f>'15-2'!$D$5</f>
        <v>処理2レイヤの「NG停止」機能  ※ここは実行されないので注意</v>
      </c>
    </row>
    <row r="24" spans="2:11">
      <c r="B24" s="17">
        <v>22</v>
      </c>
      <c r="C24" s="79" t="s">
        <v>291</v>
      </c>
      <c r="D24" s="17" t="b">
        <v>0</v>
      </c>
      <c r="E24" s="32"/>
      <c r="F24" s="18" t="str">
        <f>'15-3'!$D$3</f>
        <v>異常系</v>
      </c>
      <c r="G24" s="30"/>
      <c r="H24" s="30"/>
      <c r="I24" s="29"/>
      <c r="J24" s="18" t="str">
        <f>'15-3'!$D$4</f>
        <v>フレームワークのテスト</v>
      </c>
      <c r="K24" s="18" t="str">
        <f>'15-3'!$D$5</f>
        <v>処理2レイヤの「NG停止」機能  ※ここは実行されないので注意</v>
      </c>
    </row>
    <row r="25" spans="2:11">
      <c r="B25" s="17">
        <v>23</v>
      </c>
      <c r="C25" s="79" t="s">
        <v>295</v>
      </c>
      <c r="D25" s="17" t="b">
        <v>0</v>
      </c>
      <c r="E25" s="32" t="s">
        <v>23</v>
      </c>
      <c r="F25" s="18" t="str">
        <f>'15-4'!$D$3</f>
        <v>異常系</v>
      </c>
      <c r="G25" s="30"/>
      <c r="H25" s="30"/>
      <c r="I25" s="29"/>
      <c r="J25" s="18" t="str">
        <f>'15-4'!$D$4</f>
        <v>フレームワークのテスト</v>
      </c>
      <c r="K25" s="18" t="str">
        <f>'15-4'!$D$5</f>
        <v>処理2レイヤの「NG停止」機能</v>
      </c>
    </row>
    <row r="26" spans="2:11">
      <c r="B26" s="17"/>
      <c r="C26" s="78"/>
      <c r="D26" s="17"/>
      <c r="E26" s="32"/>
      <c r="F26" s="18"/>
      <c r="G26" s="30"/>
      <c r="H26" s="30"/>
      <c r="I26" s="31"/>
      <c r="J26" s="18"/>
      <c r="K26" s="18"/>
    </row>
    <row r="27" spans="2:11">
      <c r="E27" s="1" t="s">
        <v>27</v>
      </c>
    </row>
    <row r="28" spans="2:11">
      <c r="D28" s="1" t="s">
        <v>28</v>
      </c>
    </row>
    <row r="30" spans="2:11">
      <c r="B30" s="1" t="s">
        <v>506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1712-37B1-463F-8805-D45B2E56E980}">
  <dimension ref="A1:R324"/>
  <sheetViews>
    <sheetView showGridLines="0" tabSelected="1" zoomScale="85" zoomScaleNormal="85" workbookViewId="0">
      <pane xSplit="2" ySplit="6" topLeftCell="C7" activePane="bottomRight" state="frozen"/>
      <selection pane="topRight" activeCell="C1" sqref="C1"/>
      <selection pane="bottomLeft" activeCell="A8" sqref="A8"/>
      <selection pane="bottomRight" activeCell="A7" sqref="A7:XFD7"/>
    </sheetView>
  </sheetViews>
  <sheetFormatPr defaultRowHeight="18.75"/>
  <cols>
    <col min="1" max="1" width="1.625" style="1" customWidth="1"/>
    <col min="2" max="2" width="4.125" style="1" customWidth="1"/>
    <col min="3" max="3" width="20.375" style="1" customWidth="1"/>
    <col min="4" max="4" width="25.75" style="1" customWidth="1"/>
    <col min="5" max="5" width="4.375" style="1" customWidth="1"/>
    <col min="6" max="6" width="32.625" style="1" customWidth="1"/>
    <col min="7" max="9" width="28.5" style="1" customWidth="1"/>
    <col min="10" max="10" width="11.875" style="1" customWidth="1"/>
    <col min="11" max="14" width="7.875" style="1" customWidth="1"/>
    <col min="15" max="16" width="11.875" style="1" customWidth="1"/>
    <col min="17" max="17" width="8.25" style="1" customWidth="1"/>
    <col min="18" max="18" width="85" style="1" customWidth="1"/>
    <col min="19" max="19" width="17" style="1" customWidth="1"/>
    <col min="20" max="16384" width="9" style="1"/>
  </cols>
  <sheetData>
    <row r="1" spans="1:18" s="8" customFormat="1">
      <c r="D1" s="6" t="s">
        <v>29</v>
      </c>
      <c r="E1" s="6"/>
      <c r="J1" s="83" t="s">
        <v>358</v>
      </c>
      <c r="K1" s="1" t="s">
        <v>359</v>
      </c>
    </row>
    <row r="2" spans="1:18" ht="24.75">
      <c r="B2" s="9" t="s">
        <v>30</v>
      </c>
      <c r="C2" s="2"/>
      <c r="D2" s="2" t="str" cm="1">
        <f t="array" aca="1" ref="D2" ca="1">RIGHT(CELL("filename",A1),LEN(CELL("filename",A1))-FIND("]",CELL("filename",A1)))</f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s="4" customFormat="1">
      <c r="A3" s="6" t="s">
        <v>31</v>
      </c>
      <c r="B3" s="2" t="s">
        <v>32</v>
      </c>
      <c r="C3" s="2"/>
      <c r="D3" s="3" t="s">
        <v>25</v>
      </c>
      <c r="E3" s="3"/>
      <c r="F3" s="3"/>
      <c r="G3" s="3" t="s">
        <v>33</v>
      </c>
      <c r="H3" s="3"/>
      <c r="I3" s="3"/>
      <c r="J3" s="3"/>
      <c r="K3" s="3"/>
      <c r="L3" s="3"/>
      <c r="M3" s="3"/>
      <c r="N3" s="3"/>
      <c r="O3" s="3" t="s">
        <v>140</v>
      </c>
      <c r="P3" s="3"/>
      <c r="Q3" s="3"/>
      <c r="R3" s="3"/>
    </row>
    <row r="4" spans="1:18" s="4" customFormat="1">
      <c r="A4" s="6" t="s">
        <v>34</v>
      </c>
      <c r="B4" s="2" t="s">
        <v>19</v>
      </c>
      <c r="C4" s="2"/>
      <c r="D4" s="3" t="s">
        <v>217</v>
      </c>
      <c r="E4" s="3"/>
      <c r="F4" s="3"/>
      <c r="G4" s="3" t="s">
        <v>35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s="4" customFormat="1">
      <c r="A5" s="6" t="s">
        <v>36</v>
      </c>
      <c r="B5" s="2" t="s">
        <v>20</v>
      </c>
      <c r="C5" s="2"/>
      <c r="D5" s="3" t="s">
        <v>26</v>
      </c>
      <c r="E5" s="3"/>
      <c r="F5" s="3"/>
      <c r="G5" s="3" t="s">
        <v>37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>
      <c r="A6" s="6" t="s">
        <v>10</v>
      </c>
      <c r="B6" s="10" t="s">
        <v>38</v>
      </c>
      <c r="C6" s="10" t="s">
        <v>39</v>
      </c>
      <c r="D6" s="10" t="s">
        <v>57</v>
      </c>
      <c r="E6" s="10" t="s">
        <v>40</v>
      </c>
      <c r="F6" s="13" t="s">
        <v>41</v>
      </c>
      <c r="G6" s="13" t="s">
        <v>42</v>
      </c>
      <c r="H6" s="13" t="s">
        <v>43</v>
      </c>
      <c r="I6" s="13" t="s">
        <v>44</v>
      </c>
      <c r="J6" s="14" t="s">
        <v>45</v>
      </c>
      <c r="K6" s="10" t="s">
        <v>46</v>
      </c>
      <c r="L6" s="10" t="s">
        <v>47</v>
      </c>
      <c r="M6" s="10" t="s">
        <v>504</v>
      </c>
      <c r="N6" s="10" t="s">
        <v>505</v>
      </c>
      <c r="O6" s="10" t="s">
        <v>16</v>
      </c>
      <c r="P6" s="10" t="s">
        <v>17</v>
      </c>
      <c r="Q6" s="10" t="s">
        <v>48</v>
      </c>
      <c r="R6" s="10" t="s">
        <v>49</v>
      </c>
    </row>
    <row r="7" spans="1:18">
      <c r="B7" s="5">
        <f t="shared" ref="B7" si="0">ROW()-6</f>
        <v>1</v>
      </c>
      <c r="C7" s="7"/>
      <c r="E7" s="41">
        <v>0</v>
      </c>
      <c r="F7" s="55" t="s">
        <v>74</v>
      </c>
      <c r="G7" s="7"/>
      <c r="H7" s="7"/>
      <c r="I7" s="7"/>
      <c r="J7" s="7"/>
      <c r="K7" s="40" t="s">
        <v>76</v>
      </c>
      <c r="L7" s="40"/>
      <c r="M7" s="40"/>
      <c r="N7" s="15"/>
      <c r="O7" s="11"/>
      <c r="P7" s="11"/>
      <c r="Q7" s="12"/>
      <c r="R7" s="7"/>
    </row>
    <row r="8" spans="1:18">
      <c r="B8" s="5">
        <f t="shared" ref="B8" si="1">ROW()-6</f>
        <v>2</v>
      </c>
      <c r="C8" s="7"/>
      <c r="D8" s="56"/>
      <c r="E8" s="41">
        <v>0</v>
      </c>
      <c r="F8" s="91" t="s">
        <v>383</v>
      </c>
      <c r="G8" s="7"/>
      <c r="H8" s="7"/>
      <c r="I8" s="7"/>
      <c r="J8" s="7"/>
      <c r="K8" s="40" t="s">
        <v>62</v>
      </c>
      <c r="L8" s="40"/>
      <c r="M8" s="40"/>
      <c r="N8" s="15"/>
      <c r="O8" s="11"/>
      <c r="P8" s="11"/>
      <c r="Q8" s="12"/>
      <c r="R8" s="7"/>
    </row>
    <row r="9" spans="1:18">
      <c r="B9" s="5">
        <f t="shared" ref="B9:B30" si="2">ROW()-6</f>
        <v>3</v>
      </c>
      <c r="C9" s="7"/>
      <c r="D9" s="7"/>
      <c r="E9" s="41">
        <v>0</v>
      </c>
      <c r="F9" s="91" t="s">
        <v>384</v>
      </c>
      <c r="G9" s="7"/>
      <c r="H9" s="7"/>
      <c r="I9" s="7"/>
      <c r="J9" s="7"/>
      <c r="K9" s="40" t="s">
        <v>62</v>
      </c>
      <c r="L9" s="40"/>
      <c r="M9" s="40"/>
      <c r="N9" s="15"/>
      <c r="O9" s="11"/>
      <c r="P9" s="11"/>
      <c r="Q9" s="12"/>
      <c r="R9" s="7"/>
    </row>
    <row r="10" spans="1:18">
      <c r="B10" s="5">
        <f t="shared" si="2"/>
        <v>4</v>
      </c>
      <c r="C10" s="43" t="s">
        <v>496</v>
      </c>
      <c r="D10" s="51" t="s">
        <v>73</v>
      </c>
      <c r="E10" s="44"/>
      <c r="F10" s="43" t="s">
        <v>145</v>
      </c>
      <c r="G10" s="43"/>
      <c r="H10" s="43"/>
      <c r="I10" s="43"/>
      <c r="J10" s="43"/>
      <c r="K10" s="45"/>
      <c r="L10" s="46"/>
      <c r="M10" s="46"/>
      <c r="N10" s="47"/>
      <c r="O10" s="48"/>
      <c r="P10" s="48"/>
      <c r="Q10" s="49"/>
      <c r="R10" s="50"/>
    </row>
    <row r="11" spans="1:18">
      <c r="B11" s="5">
        <f t="shared" si="2"/>
        <v>5</v>
      </c>
      <c r="C11" s="86" t="s">
        <v>85</v>
      </c>
      <c r="D11" s="7" t="s">
        <v>105</v>
      </c>
      <c r="E11" s="41">
        <v>1</v>
      </c>
      <c r="F11" s="7" t="s">
        <v>314</v>
      </c>
      <c r="G11" s="7" t="s">
        <v>456</v>
      </c>
      <c r="H11" s="7"/>
      <c r="I11" s="7"/>
      <c r="J11" s="7"/>
      <c r="K11" s="40"/>
      <c r="L11" s="40"/>
      <c r="M11" s="40"/>
      <c r="N11" s="15"/>
      <c r="O11" s="11"/>
      <c r="P11" s="11"/>
      <c r="Q11" s="12"/>
      <c r="R11" s="7"/>
    </row>
    <row r="12" spans="1:18">
      <c r="B12" s="5">
        <f t="shared" si="2"/>
        <v>6</v>
      </c>
      <c r="C12" s="86" t="s">
        <v>85</v>
      </c>
      <c r="D12" s="7" t="s">
        <v>105</v>
      </c>
      <c r="E12" s="41">
        <v>1</v>
      </c>
      <c r="F12" s="7" t="s">
        <v>462</v>
      </c>
      <c r="G12" s="7" t="s">
        <v>487</v>
      </c>
      <c r="H12" s="7" t="s">
        <v>456</v>
      </c>
      <c r="I12" s="7"/>
      <c r="J12" s="7"/>
      <c r="K12" s="40" t="s">
        <v>62</v>
      </c>
      <c r="L12" s="40"/>
      <c r="M12" s="40"/>
      <c r="N12" s="15"/>
      <c r="O12" s="11"/>
      <c r="P12" s="11"/>
      <c r="Q12" s="12"/>
      <c r="R12" s="7"/>
    </row>
    <row r="13" spans="1:18">
      <c r="B13" s="5">
        <f t="shared" si="2"/>
        <v>7</v>
      </c>
      <c r="C13" s="86" t="s">
        <v>85</v>
      </c>
      <c r="D13" s="56" t="s">
        <v>497</v>
      </c>
      <c r="E13" s="41">
        <v>1</v>
      </c>
      <c r="F13" s="7" t="s">
        <v>495</v>
      </c>
      <c r="G13" s="7" t="s">
        <v>456</v>
      </c>
      <c r="H13" s="7" t="s">
        <v>488</v>
      </c>
      <c r="I13" s="7"/>
      <c r="J13" s="7"/>
      <c r="K13" s="40" t="s">
        <v>62</v>
      </c>
      <c r="L13" s="40"/>
      <c r="M13" s="40"/>
      <c r="N13" s="15"/>
      <c r="O13" s="11"/>
      <c r="P13" s="11"/>
      <c r="Q13" s="12"/>
      <c r="R13" s="7"/>
    </row>
    <row r="14" spans="1:18">
      <c r="B14" s="5">
        <f t="shared" si="2"/>
        <v>8</v>
      </c>
      <c r="C14" s="86" t="s">
        <v>85</v>
      </c>
      <c r="D14" s="7" t="s">
        <v>307</v>
      </c>
      <c r="E14" s="41">
        <v>1</v>
      </c>
      <c r="F14" s="7" t="s">
        <v>81</v>
      </c>
      <c r="G14" s="7">
        <f>B13</f>
        <v>7</v>
      </c>
      <c r="H14" s="7" t="s">
        <v>501</v>
      </c>
      <c r="I14" s="7"/>
      <c r="J14" s="7"/>
      <c r="K14" s="40" t="s">
        <v>242</v>
      </c>
      <c r="L14" s="40"/>
      <c r="M14" s="40"/>
      <c r="N14" s="52"/>
      <c r="O14" s="11"/>
      <c r="P14" s="11"/>
      <c r="Q14" s="12"/>
      <c r="R14" s="7"/>
    </row>
    <row r="15" spans="1:18">
      <c r="B15" s="5">
        <f t="shared" si="2"/>
        <v>9</v>
      </c>
      <c r="C15" s="43" t="s">
        <v>495</v>
      </c>
      <c r="D15" s="90" t="s">
        <v>78</v>
      </c>
      <c r="E15" s="44"/>
      <c r="F15" s="43" t="s">
        <v>145</v>
      </c>
      <c r="G15" s="43"/>
      <c r="H15" s="43"/>
      <c r="I15" s="43"/>
      <c r="J15" s="43"/>
      <c r="K15" s="45"/>
      <c r="L15" s="46"/>
      <c r="M15" s="46"/>
      <c r="N15" s="47"/>
      <c r="O15" s="48"/>
      <c r="P15" s="48"/>
      <c r="Q15" s="49"/>
      <c r="R15" s="50"/>
    </row>
    <row r="16" spans="1:18">
      <c r="B16" s="5">
        <f t="shared" si="2"/>
        <v>10</v>
      </c>
      <c r="C16" s="87" t="s">
        <v>110</v>
      </c>
      <c r="D16" s="7" t="s">
        <v>105</v>
      </c>
      <c r="E16" s="41">
        <v>1</v>
      </c>
      <c r="F16" s="7" t="s">
        <v>314</v>
      </c>
      <c r="G16" s="7" t="s">
        <v>456</v>
      </c>
      <c r="H16" s="7"/>
      <c r="I16" s="7"/>
      <c r="J16" s="7"/>
      <c r="K16" s="40"/>
      <c r="L16" s="40"/>
      <c r="M16" s="40"/>
      <c r="N16" s="15"/>
      <c r="O16" s="11"/>
      <c r="P16" s="11"/>
      <c r="Q16" s="12"/>
      <c r="R16" s="7"/>
    </row>
    <row r="17" spans="2:18">
      <c r="B17" s="5">
        <f t="shared" si="2"/>
        <v>11</v>
      </c>
      <c r="C17" s="87" t="s">
        <v>110</v>
      </c>
      <c r="D17" s="7" t="s">
        <v>105</v>
      </c>
      <c r="E17" s="41">
        <v>1</v>
      </c>
      <c r="F17" s="7" t="s">
        <v>462</v>
      </c>
      <c r="G17" s="7" t="s">
        <v>503</v>
      </c>
      <c r="H17" s="7" t="s">
        <v>456</v>
      </c>
      <c r="I17" s="7"/>
      <c r="J17" s="7"/>
      <c r="K17" s="40" t="s">
        <v>62</v>
      </c>
      <c r="L17" s="40"/>
      <c r="M17" s="40"/>
      <c r="N17" s="15"/>
      <c r="O17" s="11"/>
      <c r="P17" s="11"/>
      <c r="Q17" s="12"/>
      <c r="R17" s="7"/>
    </row>
    <row r="18" spans="2:18">
      <c r="B18" s="5">
        <f t="shared" si="2"/>
        <v>12</v>
      </c>
      <c r="C18" s="87" t="s">
        <v>110</v>
      </c>
      <c r="D18" s="56" t="s">
        <v>499</v>
      </c>
      <c r="E18" s="41">
        <v>1</v>
      </c>
      <c r="F18" s="7" t="s">
        <v>495</v>
      </c>
      <c r="G18" s="7" t="s">
        <v>456</v>
      </c>
      <c r="H18" s="7" t="s">
        <v>488</v>
      </c>
      <c r="I18" s="7"/>
      <c r="J18" s="7"/>
      <c r="K18" s="40" t="s">
        <v>79</v>
      </c>
      <c r="L18" s="40"/>
      <c r="M18" s="40"/>
      <c r="N18" s="15"/>
      <c r="O18" s="11"/>
      <c r="P18" s="11"/>
      <c r="Q18" s="12"/>
      <c r="R18" s="7"/>
    </row>
    <row r="19" spans="2:18">
      <c r="B19" s="5">
        <f t="shared" si="2"/>
        <v>13</v>
      </c>
      <c r="C19" s="87" t="s">
        <v>110</v>
      </c>
      <c r="D19" s="7" t="s">
        <v>307</v>
      </c>
      <c r="E19" s="41">
        <v>1</v>
      </c>
      <c r="F19" s="7" t="s">
        <v>81</v>
      </c>
      <c r="G19" s="7">
        <f>B18</f>
        <v>12</v>
      </c>
      <c r="H19" s="7" t="s">
        <v>502</v>
      </c>
      <c r="I19" s="7"/>
      <c r="J19" s="7"/>
      <c r="K19" s="40" t="s">
        <v>242</v>
      </c>
      <c r="L19" s="40"/>
      <c r="M19" s="40"/>
      <c r="N19" s="52"/>
      <c r="O19" s="11"/>
      <c r="P19" s="11"/>
      <c r="Q19" s="12"/>
      <c r="R19" s="7"/>
    </row>
    <row r="20" spans="2:18">
      <c r="B20" s="5">
        <f t="shared" si="2"/>
        <v>14</v>
      </c>
      <c r="C20" s="88" t="s">
        <v>111</v>
      </c>
      <c r="D20" s="7" t="s">
        <v>105</v>
      </c>
      <c r="E20" s="41">
        <v>1</v>
      </c>
      <c r="F20" s="7" t="s">
        <v>304</v>
      </c>
      <c r="G20" s="7" t="s">
        <v>459</v>
      </c>
      <c r="H20" s="7"/>
      <c r="I20" s="7"/>
      <c r="J20" s="7"/>
      <c r="K20" s="40"/>
      <c r="L20" s="40"/>
      <c r="M20" s="40"/>
      <c r="N20" s="15"/>
      <c r="O20" s="11"/>
      <c r="P20" s="11"/>
      <c r="Q20" s="12"/>
      <c r="R20" s="7"/>
    </row>
    <row r="21" spans="2:18">
      <c r="B21" s="5">
        <f t="shared" si="2"/>
        <v>15</v>
      </c>
      <c r="C21" s="88" t="s">
        <v>111</v>
      </c>
      <c r="D21" s="56" t="s">
        <v>451</v>
      </c>
      <c r="E21" s="41">
        <v>1</v>
      </c>
      <c r="F21" s="7" t="s">
        <v>495</v>
      </c>
      <c r="G21" s="7" t="s">
        <v>459</v>
      </c>
      <c r="H21" s="7" t="s">
        <v>488</v>
      </c>
      <c r="I21" s="7"/>
      <c r="J21" s="7"/>
      <c r="K21" s="40" t="s">
        <v>79</v>
      </c>
      <c r="L21" s="40"/>
      <c r="M21" s="40"/>
      <c r="N21" s="15"/>
      <c r="O21" s="11"/>
      <c r="P21" s="11"/>
      <c r="Q21" s="12"/>
      <c r="R21" s="7"/>
    </row>
    <row r="22" spans="2:18">
      <c r="B22" s="5">
        <f t="shared" si="2"/>
        <v>16</v>
      </c>
      <c r="C22" s="88" t="s">
        <v>111</v>
      </c>
      <c r="D22" s="7" t="s">
        <v>307</v>
      </c>
      <c r="E22" s="41">
        <v>1</v>
      </c>
      <c r="F22" s="7" t="s">
        <v>81</v>
      </c>
      <c r="G22" s="7">
        <f>B21</f>
        <v>15</v>
      </c>
      <c r="H22" s="7" t="s">
        <v>378</v>
      </c>
      <c r="I22" s="7"/>
      <c r="J22" s="7"/>
      <c r="K22" s="40" t="s">
        <v>242</v>
      </c>
      <c r="L22" s="40"/>
      <c r="M22" s="40"/>
      <c r="N22" s="52"/>
      <c r="O22" s="11"/>
      <c r="P22" s="11"/>
      <c r="Q22" s="12"/>
      <c r="R22" s="7"/>
    </row>
    <row r="23" spans="2:18">
      <c r="B23" s="5">
        <f t="shared" si="2"/>
        <v>17</v>
      </c>
      <c r="C23" s="89" t="s">
        <v>112</v>
      </c>
      <c r="D23" s="7" t="s">
        <v>421</v>
      </c>
      <c r="E23" s="41">
        <v>1</v>
      </c>
      <c r="F23" s="7" t="s">
        <v>495</v>
      </c>
      <c r="G23" s="7"/>
      <c r="H23" s="7" t="s">
        <v>488</v>
      </c>
      <c r="I23" s="7"/>
      <c r="J23" s="7"/>
      <c r="K23" s="40" t="s">
        <v>79</v>
      </c>
      <c r="L23" s="40"/>
      <c r="M23" s="40"/>
      <c r="N23" s="15"/>
      <c r="O23" s="11"/>
      <c r="P23" s="11"/>
      <c r="Q23" s="12"/>
      <c r="R23" s="7"/>
    </row>
    <row r="24" spans="2:18">
      <c r="B24" s="5">
        <f t="shared" si="2"/>
        <v>18</v>
      </c>
      <c r="C24" s="89" t="s">
        <v>112</v>
      </c>
      <c r="D24" s="7" t="s">
        <v>307</v>
      </c>
      <c r="E24" s="41">
        <v>1</v>
      </c>
      <c r="F24" s="7" t="s">
        <v>81</v>
      </c>
      <c r="G24" s="7">
        <f>B23</f>
        <v>17</v>
      </c>
      <c r="H24" s="7" t="s">
        <v>328</v>
      </c>
      <c r="I24" s="7"/>
      <c r="J24" s="7"/>
      <c r="K24" s="40" t="s">
        <v>242</v>
      </c>
      <c r="L24" s="40"/>
      <c r="M24" s="40"/>
      <c r="N24" s="52"/>
      <c r="O24" s="11"/>
      <c r="P24" s="11"/>
      <c r="Q24" s="12"/>
      <c r="R24" s="7"/>
    </row>
    <row r="25" spans="2:18">
      <c r="B25" s="5">
        <f t="shared" si="2"/>
        <v>19</v>
      </c>
      <c r="C25" s="86" t="s">
        <v>93</v>
      </c>
      <c r="D25" s="7" t="s">
        <v>310</v>
      </c>
      <c r="E25" s="41">
        <v>1</v>
      </c>
      <c r="F25" s="7" t="s">
        <v>495</v>
      </c>
      <c r="G25" s="7" t="s">
        <v>460</v>
      </c>
      <c r="H25" s="7" t="s">
        <v>488</v>
      </c>
      <c r="I25" s="7"/>
      <c r="J25" s="7"/>
      <c r="K25" s="40" t="s">
        <v>79</v>
      </c>
      <c r="L25" s="40"/>
      <c r="M25" s="40"/>
      <c r="N25" s="15"/>
      <c r="O25" s="11"/>
      <c r="P25" s="11"/>
      <c r="Q25" s="12"/>
      <c r="R25" s="7"/>
    </row>
    <row r="26" spans="2:18">
      <c r="B26" s="5">
        <f t="shared" si="2"/>
        <v>20</v>
      </c>
      <c r="C26" s="86" t="s">
        <v>93</v>
      </c>
      <c r="D26" s="7" t="s">
        <v>307</v>
      </c>
      <c r="E26" s="41">
        <v>1</v>
      </c>
      <c r="F26" s="7" t="s">
        <v>81</v>
      </c>
      <c r="G26" s="7">
        <f>B25</f>
        <v>19</v>
      </c>
      <c r="H26" s="7" t="s">
        <v>378</v>
      </c>
      <c r="I26" s="7"/>
      <c r="J26" s="7"/>
      <c r="K26" s="40" t="s">
        <v>242</v>
      </c>
      <c r="L26" s="40"/>
      <c r="M26" s="40"/>
      <c r="N26" s="52"/>
      <c r="O26" s="11"/>
      <c r="P26" s="11"/>
      <c r="Q26" s="12"/>
      <c r="R26" s="7"/>
    </row>
    <row r="27" spans="2:18">
      <c r="B27" s="5">
        <f t="shared" si="2"/>
        <v>21</v>
      </c>
      <c r="C27" s="87" t="s">
        <v>125</v>
      </c>
      <c r="D27" s="7" t="s">
        <v>478</v>
      </c>
      <c r="E27" s="41">
        <v>1</v>
      </c>
      <c r="F27" s="7" t="s">
        <v>495</v>
      </c>
      <c r="G27" s="7" t="s">
        <v>487</v>
      </c>
      <c r="H27" s="7"/>
      <c r="I27" s="7"/>
      <c r="J27" s="7"/>
      <c r="K27" s="40" t="s">
        <v>79</v>
      </c>
      <c r="L27" s="40"/>
      <c r="M27" s="40"/>
      <c r="N27" s="15"/>
      <c r="O27" s="11"/>
      <c r="P27" s="11"/>
      <c r="Q27" s="12"/>
      <c r="R27" s="7"/>
    </row>
    <row r="28" spans="2:18">
      <c r="B28" s="5">
        <f t="shared" si="2"/>
        <v>22</v>
      </c>
      <c r="C28" s="87" t="s">
        <v>125</v>
      </c>
      <c r="D28" s="7" t="s">
        <v>307</v>
      </c>
      <c r="E28" s="41">
        <v>1</v>
      </c>
      <c r="F28" s="7" t="s">
        <v>81</v>
      </c>
      <c r="G28" s="7">
        <f>B27</f>
        <v>21</v>
      </c>
      <c r="H28" s="7" t="s">
        <v>479</v>
      </c>
      <c r="I28" s="7"/>
      <c r="J28" s="7"/>
      <c r="K28" s="40" t="s">
        <v>242</v>
      </c>
      <c r="L28" s="40"/>
      <c r="M28" s="40"/>
      <c r="N28" s="52"/>
      <c r="O28" s="11"/>
      <c r="P28" s="11"/>
      <c r="Q28" s="12"/>
      <c r="R28" s="7"/>
    </row>
    <row r="29" spans="2:18">
      <c r="B29" s="5">
        <f t="shared" si="2"/>
        <v>23</v>
      </c>
      <c r="C29" s="88" t="s">
        <v>126</v>
      </c>
      <c r="D29" s="7" t="s">
        <v>371</v>
      </c>
      <c r="E29" s="41">
        <v>1</v>
      </c>
      <c r="F29" s="7" t="s">
        <v>495</v>
      </c>
      <c r="G29" s="7" t="s">
        <v>487</v>
      </c>
      <c r="H29" s="7" t="s">
        <v>492</v>
      </c>
      <c r="I29" s="7"/>
      <c r="J29" s="7"/>
      <c r="K29" s="40" t="s">
        <v>79</v>
      </c>
      <c r="L29" s="40"/>
      <c r="M29" s="40"/>
      <c r="N29" s="15"/>
      <c r="O29" s="11"/>
      <c r="P29" s="11"/>
      <c r="Q29" s="12"/>
      <c r="R29" s="7"/>
    </row>
    <row r="30" spans="2:18">
      <c r="B30" s="5">
        <f t="shared" si="2"/>
        <v>24</v>
      </c>
      <c r="C30" s="88" t="s">
        <v>126</v>
      </c>
      <c r="D30" s="7" t="s">
        <v>307</v>
      </c>
      <c r="E30" s="41">
        <v>1</v>
      </c>
      <c r="F30" s="7" t="s">
        <v>81</v>
      </c>
      <c r="G30" s="7">
        <f>B29</f>
        <v>23</v>
      </c>
      <c r="H30" s="7" t="s">
        <v>493</v>
      </c>
      <c r="I30" s="7"/>
      <c r="J30" s="7"/>
      <c r="K30" s="40" t="s">
        <v>242</v>
      </c>
      <c r="L30" s="40"/>
      <c r="M30" s="40"/>
      <c r="N30" s="52"/>
      <c r="O30" s="11"/>
      <c r="P30" s="11"/>
      <c r="Q30" s="12"/>
      <c r="R30" s="7"/>
    </row>
    <row r="31" spans="2:18">
      <c r="B31" s="5">
        <f t="shared" ref="B31:B55" si="3">ROW()-6</f>
        <v>25</v>
      </c>
      <c r="C31" s="43" t="s">
        <v>446</v>
      </c>
      <c r="D31" s="51" t="s">
        <v>73</v>
      </c>
      <c r="E31" s="44"/>
      <c r="F31" s="43" t="s">
        <v>145</v>
      </c>
      <c r="G31" s="43"/>
      <c r="H31" s="43"/>
      <c r="I31" s="43"/>
      <c r="J31" s="43"/>
      <c r="K31" s="45"/>
      <c r="L31" s="46"/>
      <c r="M31" s="46"/>
      <c r="N31" s="47"/>
      <c r="O31" s="48"/>
      <c r="P31" s="48"/>
      <c r="Q31" s="49"/>
      <c r="R31" s="50"/>
    </row>
    <row r="32" spans="2:18">
      <c r="B32" s="5">
        <f t="shared" si="3"/>
        <v>26</v>
      </c>
      <c r="C32" s="86" t="s">
        <v>85</v>
      </c>
      <c r="D32" s="7" t="s">
        <v>105</v>
      </c>
      <c r="E32" s="41">
        <v>1</v>
      </c>
      <c r="F32" s="7" t="s">
        <v>314</v>
      </c>
      <c r="G32" s="7" t="s">
        <v>456</v>
      </c>
      <c r="H32" s="7"/>
      <c r="I32" s="7"/>
      <c r="J32" s="7"/>
      <c r="K32" s="40"/>
      <c r="L32" s="40"/>
      <c r="M32" s="40"/>
      <c r="N32" s="15"/>
      <c r="O32" s="11"/>
      <c r="P32" s="11"/>
      <c r="Q32" s="12"/>
      <c r="R32" s="7"/>
    </row>
    <row r="33" spans="2:18">
      <c r="B33" s="5">
        <f t="shared" si="3"/>
        <v>27</v>
      </c>
      <c r="C33" s="86" t="s">
        <v>85</v>
      </c>
      <c r="D33" s="7" t="s">
        <v>105</v>
      </c>
      <c r="E33" s="41">
        <v>1</v>
      </c>
      <c r="F33" s="7" t="s">
        <v>462</v>
      </c>
      <c r="G33" s="7" t="s">
        <v>487</v>
      </c>
      <c r="H33" s="7" t="s">
        <v>456</v>
      </c>
      <c r="I33" s="7"/>
      <c r="J33" s="7"/>
      <c r="K33" s="40" t="s">
        <v>62</v>
      </c>
      <c r="L33" s="40"/>
      <c r="M33" s="40"/>
      <c r="N33" s="15"/>
      <c r="O33" s="11"/>
      <c r="P33" s="11"/>
      <c r="Q33" s="12"/>
      <c r="R33" s="7"/>
    </row>
    <row r="34" spans="2:18">
      <c r="B34" s="5">
        <f t="shared" si="3"/>
        <v>28</v>
      </c>
      <c r="C34" s="86" t="s">
        <v>85</v>
      </c>
      <c r="D34" s="56" t="s">
        <v>448</v>
      </c>
      <c r="E34" s="41">
        <v>1</v>
      </c>
      <c r="F34" s="7" t="s">
        <v>446</v>
      </c>
      <c r="G34" s="7" t="s">
        <v>456</v>
      </c>
      <c r="H34" s="7" t="s">
        <v>488</v>
      </c>
      <c r="I34" s="7"/>
      <c r="J34" s="7"/>
      <c r="K34" s="40" t="s">
        <v>62</v>
      </c>
      <c r="L34" s="40"/>
      <c r="M34" s="40"/>
      <c r="N34" s="15"/>
      <c r="O34" s="11"/>
      <c r="P34" s="11"/>
      <c r="Q34" s="12"/>
      <c r="R34" s="7"/>
    </row>
    <row r="35" spans="2:18">
      <c r="B35" s="5">
        <f t="shared" si="3"/>
        <v>29</v>
      </c>
      <c r="C35" s="86" t="s">
        <v>85</v>
      </c>
      <c r="D35" s="7" t="s">
        <v>307</v>
      </c>
      <c r="E35" s="41">
        <v>1</v>
      </c>
      <c r="F35" s="7" t="s">
        <v>81</v>
      </c>
      <c r="G35" s="7">
        <f>B34</f>
        <v>28</v>
      </c>
      <c r="H35" s="7" t="s">
        <v>455</v>
      </c>
      <c r="I35" s="7"/>
      <c r="J35" s="7"/>
      <c r="K35" s="40" t="s">
        <v>242</v>
      </c>
      <c r="L35" s="40"/>
      <c r="M35" s="40"/>
      <c r="N35" s="52"/>
      <c r="O35" s="11"/>
      <c r="P35" s="11"/>
      <c r="Q35" s="12"/>
      <c r="R35" s="7"/>
    </row>
    <row r="36" spans="2:18">
      <c r="B36" s="5">
        <f t="shared" si="3"/>
        <v>30</v>
      </c>
      <c r="C36" s="43" t="s">
        <v>446</v>
      </c>
      <c r="D36" s="90" t="s">
        <v>78</v>
      </c>
      <c r="E36" s="44"/>
      <c r="F36" s="43" t="s">
        <v>145</v>
      </c>
      <c r="G36" s="43"/>
      <c r="H36" s="43"/>
      <c r="I36" s="43"/>
      <c r="J36" s="43"/>
      <c r="K36" s="45"/>
      <c r="L36" s="46"/>
      <c r="M36" s="46"/>
      <c r="N36" s="47"/>
      <c r="O36" s="48"/>
      <c r="P36" s="48"/>
      <c r="Q36" s="49"/>
      <c r="R36" s="50"/>
    </row>
    <row r="37" spans="2:18">
      <c r="B37" s="5">
        <f t="shared" si="3"/>
        <v>31</v>
      </c>
      <c r="C37" s="87" t="s">
        <v>110</v>
      </c>
      <c r="D37" s="7" t="s">
        <v>105</v>
      </c>
      <c r="E37" s="41">
        <v>1</v>
      </c>
      <c r="F37" s="7" t="s">
        <v>314</v>
      </c>
      <c r="G37" s="7" t="s">
        <v>456</v>
      </c>
      <c r="H37" s="7"/>
      <c r="I37" s="7"/>
      <c r="J37" s="7"/>
      <c r="K37" s="40"/>
      <c r="L37" s="40"/>
      <c r="M37" s="40"/>
      <c r="N37" s="15"/>
      <c r="O37" s="11"/>
      <c r="P37" s="11"/>
      <c r="Q37" s="12"/>
      <c r="R37" s="7"/>
    </row>
    <row r="38" spans="2:18">
      <c r="B38" s="5">
        <f t="shared" si="3"/>
        <v>32</v>
      </c>
      <c r="C38" s="87" t="s">
        <v>110</v>
      </c>
      <c r="D38" s="7" t="s">
        <v>105</v>
      </c>
      <c r="E38" s="41">
        <v>1</v>
      </c>
      <c r="F38" s="7" t="s">
        <v>462</v>
      </c>
      <c r="G38" s="7" t="s">
        <v>486</v>
      </c>
      <c r="H38" s="7" t="s">
        <v>456</v>
      </c>
      <c r="I38" s="7"/>
      <c r="J38" s="7"/>
      <c r="K38" s="40" t="s">
        <v>62</v>
      </c>
      <c r="L38" s="40"/>
      <c r="M38" s="40"/>
      <c r="N38" s="15"/>
      <c r="O38" s="11"/>
      <c r="P38" s="11"/>
      <c r="Q38" s="12"/>
      <c r="R38" s="7"/>
    </row>
    <row r="39" spans="2:18">
      <c r="B39" s="5">
        <f t="shared" si="3"/>
        <v>33</v>
      </c>
      <c r="C39" s="87" t="s">
        <v>110</v>
      </c>
      <c r="D39" s="56" t="s">
        <v>457</v>
      </c>
      <c r="E39" s="41">
        <v>1</v>
      </c>
      <c r="F39" s="7" t="s">
        <v>446</v>
      </c>
      <c r="G39" s="7" t="s">
        <v>456</v>
      </c>
      <c r="H39" s="7" t="s">
        <v>488</v>
      </c>
      <c r="I39" s="7"/>
      <c r="J39" s="7"/>
      <c r="K39" s="40" t="s">
        <v>79</v>
      </c>
      <c r="L39" s="40"/>
      <c r="M39" s="40"/>
      <c r="N39" s="15"/>
      <c r="O39" s="11"/>
      <c r="P39" s="11"/>
      <c r="Q39" s="12"/>
      <c r="R39" s="7"/>
    </row>
    <row r="40" spans="2:18">
      <c r="B40" s="5">
        <f t="shared" si="3"/>
        <v>34</v>
      </c>
      <c r="C40" s="87" t="s">
        <v>110</v>
      </c>
      <c r="D40" s="7" t="s">
        <v>307</v>
      </c>
      <c r="E40" s="41">
        <v>1</v>
      </c>
      <c r="F40" s="7" t="s">
        <v>81</v>
      </c>
      <c r="G40" s="7">
        <f>B39</f>
        <v>33</v>
      </c>
      <c r="H40" s="7" t="s">
        <v>458</v>
      </c>
      <c r="I40" s="7"/>
      <c r="J40" s="7"/>
      <c r="K40" s="40" t="s">
        <v>242</v>
      </c>
      <c r="L40" s="40"/>
      <c r="M40" s="40"/>
      <c r="N40" s="52"/>
      <c r="O40" s="11"/>
      <c r="P40" s="11"/>
      <c r="Q40" s="12"/>
      <c r="R40" s="7"/>
    </row>
    <row r="41" spans="2:18">
      <c r="B41" s="5">
        <f t="shared" si="3"/>
        <v>35</v>
      </c>
      <c r="C41" s="88" t="s">
        <v>111</v>
      </c>
      <c r="D41" s="7" t="s">
        <v>105</v>
      </c>
      <c r="E41" s="41">
        <v>1</v>
      </c>
      <c r="F41" s="7" t="s">
        <v>304</v>
      </c>
      <c r="G41" s="7" t="s">
        <v>459</v>
      </c>
      <c r="H41" s="7"/>
      <c r="I41" s="7"/>
      <c r="J41" s="7"/>
      <c r="K41" s="40"/>
      <c r="L41" s="40"/>
      <c r="M41" s="40"/>
      <c r="N41" s="15"/>
      <c r="O41" s="11"/>
      <c r="P41" s="11"/>
      <c r="Q41" s="12"/>
      <c r="R41" s="7"/>
    </row>
    <row r="42" spans="2:18">
      <c r="B42" s="5">
        <f t="shared" si="3"/>
        <v>36</v>
      </c>
      <c r="C42" s="88" t="s">
        <v>111</v>
      </c>
      <c r="D42" s="56" t="s">
        <v>451</v>
      </c>
      <c r="E42" s="41">
        <v>1</v>
      </c>
      <c r="F42" s="7" t="s">
        <v>446</v>
      </c>
      <c r="G42" s="7" t="s">
        <v>459</v>
      </c>
      <c r="H42" s="7" t="s">
        <v>488</v>
      </c>
      <c r="I42" s="7"/>
      <c r="J42" s="7"/>
      <c r="K42" s="40" t="s">
        <v>79</v>
      </c>
      <c r="L42" s="40"/>
      <c r="M42" s="40"/>
      <c r="N42" s="15"/>
      <c r="O42" s="11"/>
      <c r="P42" s="11"/>
      <c r="Q42" s="12"/>
      <c r="R42" s="7"/>
    </row>
    <row r="43" spans="2:18">
      <c r="B43" s="5">
        <f t="shared" si="3"/>
        <v>37</v>
      </c>
      <c r="C43" s="88" t="s">
        <v>111</v>
      </c>
      <c r="D43" s="7" t="s">
        <v>307</v>
      </c>
      <c r="E43" s="41">
        <v>1</v>
      </c>
      <c r="F43" s="7" t="s">
        <v>81</v>
      </c>
      <c r="G43" s="7">
        <f>B42</f>
        <v>36</v>
      </c>
      <c r="H43" s="7" t="s">
        <v>378</v>
      </c>
      <c r="I43" s="7"/>
      <c r="J43" s="7"/>
      <c r="K43" s="40" t="s">
        <v>242</v>
      </c>
      <c r="L43" s="40"/>
      <c r="M43" s="40"/>
      <c r="N43" s="52"/>
      <c r="O43" s="11"/>
      <c r="P43" s="11"/>
      <c r="Q43" s="12"/>
      <c r="R43" s="7"/>
    </row>
    <row r="44" spans="2:18">
      <c r="B44" s="5">
        <f t="shared" si="3"/>
        <v>38</v>
      </c>
      <c r="C44" s="89" t="s">
        <v>112</v>
      </c>
      <c r="D44" s="7" t="s">
        <v>105</v>
      </c>
      <c r="E44" s="41">
        <v>1</v>
      </c>
      <c r="F44" s="7" t="s">
        <v>314</v>
      </c>
      <c r="G44" s="7" t="s">
        <v>456</v>
      </c>
      <c r="H44" s="7"/>
      <c r="I44" s="7"/>
      <c r="J44" s="7"/>
      <c r="K44" s="40"/>
      <c r="L44" s="40"/>
      <c r="M44" s="40"/>
      <c r="N44" s="15"/>
      <c r="O44" s="11"/>
      <c r="P44" s="11"/>
      <c r="Q44" s="12"/>
      <c r="R44" s="7"/>
    </row>
    <row r="45" spans="2:18">
      <c r="B45" s="5">
        <f t="shared" si="3"/>
        <v>39</v>
      </c>
      <c r="C45" s="89" t="s">
        <v>112</v>
      </c>
      <c r="D45" s="7" t="s">
        <v>105</v>
      </c>
      <c r="E45" s="41">
        <v>1</v>
      </c>
      <c r="F45" s="7" t="s">
        <v>462</v>
      </c>
      <c r="G45" s="7" t="s">
        <v>494</v>
      </c>
      <c r="H45" s="7" t="s">
        <v>456</v>
      </c>
      <c r="I45" s="7"/>
      <c r="J45" s="7"/>
      <c r="K45" s="40" t="s">
        <v>62</v>
      </c>
      <c r="L45" s="40"/>
      <c r="M45" s="40"/>
      <c r="N45" s="15"/>
      <c r="O45" s="11"/>
      <c r="P45" s="11"/>
      <c r="Q45" s="12"/>
      <c r="R45" s="7"/>
    </row>
    <row r="46" spans="2:18">
      <c r="B46" s="5">
        <f t="shared" si="3"/>
        <v>40</v>
      </c>
      <c r="C46" s="89" t="s">
        <v>112</v>
      </c>
      <c r="D46" s="56" t="s">
        <v>490</v>
      </c>
      <c r="E46" s="41">
        <v>1</v>
      </c>
      <c r="F46" s="7" t="s">
        <v>446</v>
      </c>
      <c r="G46" s="7" t="s">
        <v>456</v>
      </c>
      <c r="H46" s="7" t="s">
        <v>488</v>
      </c>
      <c r="I46" s="7"/>
      <c r="J46" s="7"/>
      <c r="K46" s="40" t="s">
        <v>79</v>
      </c>
      <c r="L46" s="40"/>
      <c r="M46" s="40"/>
      <c r="N46" s="15"/>
      <c r="O46" s="11"/>
      <c r="P46" s="11"/>
      <c r="Q46" s="12"/>
      <c r="R46" s="7"/>
    </row>
    <row r="47" spans="2:18">
      <c r="B47" s="5">
        <f t="shared" si="3"/>
        <v>41</v>
      </c>
      <c r="C47" s="89" t="s">
        <v>112</v>
      </c>
      <c r="D47" s="7" t="s">
        <v>307</v>
      </c>
      <c r="E47" s="41">
        <v>1</v>
      </c>
      <c r="F47" s="7" t="s">
        <v>81</v>
      </c>
      <c r="G47" s="7">
        <f>B46</f>
        <v>40</v>
      </c>
      <c r="H47" s="7" t="s">
        <v>458</v>
      </c>
      <c r="I47" s="7"/>
      <c r="J47" s="7"/>
      <c r="K47" s="40" t="s">
        <v>242</v>
      </c>
      <c r="L47" s="40"/>
      <c r="M47" s="40"/>
      <c r="N47" s="52"/>
      <c r="O47" s="11"/>
      <c r="P47" s="11"/>
      <c r="Q47" s="12"/>
      <c r="R47" s="7"/>
    </row>
    <row r="48" spans="2:18">
      <c r="B48" s="5">
        <f t="shared" si="3"/>
        <v>42</v>
      </c>
      <c r="C48" s="86" t="s">
        <v>93</v>
      </c>
      <c r="D48" s="7" t="s">
        <v>421</v>
      </c>
      <c r="E48" s="41">
        <v>1</v>
      </c>
      <c r="F48" s="7" t="s">
        <v>446</v>
      </c>
      <c r="G48" s="7"/>
      <c r="H48" s="7" t="s">
        <v>488</v>
      </c>
      <c r="I48" s="7"/>
      <c r="J48" s="7"/>
      <c r="K48" s="40" t="s">
        <v>79</v>
      </c>
      <c r="L48" s="40"/>
      <c r="M48" s="40"/>
      <c r="N48" s="15"/>
      <c r="O48" s="11"/>
      <c r="P48" s="11"/>
      <c r="Q48" s="12"/>
      <c r="R48" s="7"/>
    </row>
    <row r="49" spans="2:18">
      <c r="B49" s="5">
        <f t="shared" si="3"/>
        <v>43</v>
      </c>
      <c r="C49" s="86" t="s">
        <v>93</v>
      </c>
      <c r="D49" s="7" t="s">
        <v>307</v>
      </c>
      <c r="E49" s="41">
        <v>1</v>
      </c>
      <c r="F49" s="7" t="s">
        <v>81</v>
      </c>
      <c r="G49" s="7">
        <f>B48</f>
        <v>42</v>
      </c>
      <c r="H49" s="7" t="s">
        <v>328</v>
      </c>
      <c r="I49" s="7"/>
      <c r="J49" s="7"/>
      <c r="K49" s="40" t="s">
        <v>242</v>
      </c>
      <c r="L49" s="40"/>
      <c r="M49" s="40"/>
      <c r="N49" s="52"/>
      <c r="O49" s="11"/>
      <c r="P49" s="11"/>
      <c r="Q49" s="12"/>
      <c r="R49" s="7"/>
    </row>
    <row r="50" spans="2:18">
      <c r="B50" s="5">
        <f t="shared" si="3"/>
        <v>44</v>
      </c>
      <c r="C50" s="87" t="s">
        <v>125</v>
      </c>
      <c r="D50" s="7" t="s">
        <v>310</v>
      </c>
      <c r="E50" s="41">
        <v>1</v>
      </c>
      <c r="F50" s="7" t="s">
        <v>446</v>
      </c>
      <c r="G50" s="7" t="s">
        <v>460</v>
      </c>
      <c r="H50" s="7" t="s">
        <v>488</v>
      </c>
      <c r="I50" s="7"/>
      <c r="J50" s="7"/>
      <c r="K50" s="40" t="s">
        <v>79</v>
      </c>
      <c r="L50" s="40"/>
      <c r="M50" s="40"/>
      <c r="N50" s="15"/>
      <c r="O50" s="11"/>
      <c r="P50" s="11"/>
      <c r="Q50" s="12"/>
      <c r="R50" s="7"/>
    </row>
    <row r="51" spans="2:18">
      <c r="B51" s="5">
        <f t="shared" si="3"/>
        <v>45</v>
      </c>
      <c r="C51" s="87" t="s">
        <v>125</v>
      </c>
      <c r="D51" s="7" t="s">
        <v>307</v>
      </c>
      <c r="E51" s="41">
        <v>1</v>
      </c>
      <c r="F51" s="7" t="s">
        <v>81</v>
      </c>
      <c r="G51" s="7">
        <f>B50</f>
        <v>44</v>
      </c>
      <c r="H51" s="7" t="s">
        <v>378</v>
      </c>
      <c r="I51" s="7"/>
      <c r="J51" s="7"/>
      <c r="K51" s="40" t="s">
        <v>242</v>
      </c>
      <c r="L51" s="40"/>
      <c r="M51" s="40"/>
      <c r="N51" s="52"/>
      <c r="O51" s="11"/>
      <c r="P51" s="11"/>
      <c r="Q51" s="12"/>
      <c r="R51" s="7"/>
    </row>
    <row r="52" spans="2:18">
      <c r="B52" s="5">
        <f t="shared" si="3"/>
        <v>46</v>
      </c>
      <c r="C52" s="88" t="s">
        <v>126</v>
      </c>
      <c r="D52" s="7" t="s">
        <v>478</v>
      </c>
      <c r="E52" s="41">
        <v>1</v>
      </c>
      <c r="F52" s="7" t="s">
        <v>446</v>
      </c>
      <c r="G52" s="7" t="s">
        <v>487</v>
      </c>
      <c r="H52" s="7"/>
      <c r="I52" s="7"/>
      <c r="J52" s="7"/>
      <c r="K52" s="40" t="s">
        <v>79</v>
      </c>
      <c r="L52" s="40"/>
      <c r="M52" s="40"/>
      <c r="N52" s="15"/>
      <c r="O52" s="11"/>
      <c r="P52" s="11"/>
      <c r="Q52" s="12"/>
      <c r="R52" s="7"/>
    </row>
    <row r="53" spans="2:18">
      <c r="B53" s="5">
        <f t="shared" si="3"/>
        <v>47</v>
      </c>
      <c r="C53" s="88" t="s">
        <v>126</v>
      </c>
      <c r="D53" s="7" t="s">
        <v>307</v>
      </c>
      <c r="E53" s="41">
        <v>1</v>
      </c>
      <c r="F53" s="7" t="s">
        <v>81</v>
      </c>
      <c r="G53" s="7">
        <f>B52</f>
        <v>46</v>
      </c>
      <c r="H53" s="7" t="s">
        <v>479</v>
      </c>
      <c r="I53" s="7"/>
      <c r="J53" s="7"/>
      <c r="K53" s="40" t="s">
        <v>242</v>
      </c>
      <c r="L53" s="40"/>
      <c r="M53" s="40"/>
      <c r="N53" s="52"/>
      <c r="O53" s="11"/>
      <c r="P53" s="11"/>
      <c r="Q53" s="12"/>
      <c r="R53" s="7"/>
    </row>
    <row r="54" spans="2:18">
      <c r="B54" s="5">
        <f t="shared" si="3"/>
        <v>48</v>
      </c>
      <c r="C54" s="89" t="s">
        <v>127</v>
      </c>
      <c r="D54" s="7" t="s">
        <v>371</v>
      </c>
      <c r="E54" s="41">
        <v>1</v>
      </c>
      <c r="F54" s="7" t="s">
        <v>446</v>
      </c>
      <c r="G54" s="7" t="s">
        <v>487</v>
      </c>
      <c r="H54" s="7" t="s">
        <v>492</v>
      </c>
      <c r="I54" s="7"/>
      <c r="J54" s="7"/>
      <c r="K54" s="40" t="s">
        <v>79</v>
      </c>
      <c r="L54" s="40"/>
      <c r="M54" s="40"/>
      <c r="N54" s="15"/>
      <c r="O54" s="11"/>
      <c r="P54" s="11"/>
      <c r="Q54" s="12"/>
      <c r="R54" s="7"/>
    </row>
    <row r="55" spans="2:18">
      <c r="B55" s="5">
        <f t="shared" si="3"/>
        <v>49</v>
      </c>
      <c r="C55" s="89" t="s">
        <v>127</v>
      </c>
      <c r="D55" s="7" t="s">
        <v>307</v>
      </c>
      <c r="E55" s="41">
        <v>1</v>
      </c>
      <c r="F55" s="7" t="s">
        <v>81</v>
      </c>
      <c r="G55" s="7">
        <f>B54</f>
        <v>48</v>
      </c>
      <c r="H55" s="7" t="s">
        <v>493</v>
      </c>
      <c r="I55" s="7"/>
      <c r="J55" s="7"/>
      <c r="K55" s="40" t="s">
        <v>242</v>
      </c>
      <c r="L55" s="40"/>
      <c r="M55" s="40"/>
      <c r="N55" s="52"/>
      <c r="O55" s="11"/>
      <c r="P55" s="11"/>
      <c r="Q55" s="12"/>
      <c r="R55" s="7"/>
    </row>
    <row r="56" spans="2:18">
      <c r="B56" s="5">
        <f t="shared" ref="B56:B79" si="4">ROW()-6</f>
        <v>50</v>
      </c>
      <c r="C56" s="43" t="s">
        <v>462</v>
      </c>
      <c r="D56" s="51" t="s">
        <v>73</v>
      </c>
      <c r="E56" s="44"/>
      <c r="F56" s="43" t="s">
        <v>145</v>
      </c>
      <c r="G56" s="43"/>
      <c r="H56" s="43"/>
      <c r="I56" s="43"/>
      <c r="J56" s="43"/>
      <c r="K56" s="45"/>
      <c r="L56" s="46"/>
      <c r="M56" s="46"/>
      <c r="N56" s="47"/>
      <c r="O56" s="48"/>
      <c r="P56" s="48"/>
      <c r="Q56" s="49"/>
      <c r="R56" s="50"/>
    </row>
    <row r="57" spans="2:18">
      <c r="B57" s="5">
        <f t="shared" si="4"/>
        <v>51</v>
      </c>
      <c r="C57" s="86" t="s">
        <v>85</v>
      </c>
      <c r="D57" s="7" t="s">
        <v>105</v>
      </c>
      <c r="E57" s="41">
        <v>1</v>
      </c>
      <c r="F57" s="7" t="s">
        <v>314</v>
      </c>
      <c r="G57" s="7" t="s">
        <v>467</v>
      </c>
      <c r="H57" s="7"/>
      <c r="I57" s="7"/>
      <c r="J57" s="7"/>
      <c r="K57" s="40"/>
      <c r="L57" s="40"/>
      <c r="M57" s="40"/>
      <c r="N57" s="15"/>
      <c r="O57" s="11"/>
      <c r="P57" s="11"/>
      <c r="Q57" s="12"/>
      <c r="R57" s="7"/>
    </row>
    <row r="58" spans="2:18">
      <c r="B58" s="5">
        <f t="shared" si="4"/>
        <v>52</v>
      </c>
      <c r="C58" s="86" t="s">
        <v>85</v>
      </c>
      <c r="D58" s="56" t="s">
        <v>465</v>
      </c>
      <c r="E58" s="41">
        <v>1</v>
      </c>
      <c r="F58" s="7" t="s">
        <v>462</v>
      </c>
      <c r="G58" s="7" t="s">
        <v>466</v>
      </c>
      <c r="H58" s="7" t="s">
        <v>467</v>
      </c>
      <c r="I58" s="7"/>
      <c r="J58" s="7"/>
      <c r="K58" s="40" t="s">
        <v>62</v>
      </c>
      <c r="L58" s="40"/>
      <c r="M58" s="40"/>
      <c r="N58" s="15"/>
      <c r="O58" s="11"/>
      <c r="P58" s="11"/>
      <c r="Q58" s="12"/>
      <c r="R58" s="7"/>
    </row>
    <row r="59" spans="2:18">
      <c r="B59" s="5">
        <f t="shared" si="4"/>
        <v>53</v>
      </c>
      <c r="C59" s="86" t="s">
        <v>85</v>
      </c>
      <c r="D59" s="7" t="s">
        <v>307</v>
      </c>
      <c r="E59" s="41">
        <v>1</v>
      </c>
      <c r="F59" s="7" t="s">
        <v>81</v>
      </c>
      <c r="G59" s="7">
        <f>B58</f>
        <v>52</v>
      </c>
      <c r="H59" s="7" t="s">
        <v>470</v>
      </c>
      <c r="I59" s="7"/>
      <c r="J59" s="7"/>
      <c r="K59" s="40" t="s">
        <v>242</v>
      </c>
      <c r="L59" s="40"/>
      <c r="M59" s="40"/>
      <c r="N59" s="52"/>
      <c r="O59" s="11"/>
      <c r="P59" s="11"/>
      <c r="Q59" s="12"/>
      <c r="R59" s="7"/>
    </row>
    <row r="60" spans="2:18">
      <c r="B60" s="5">
        <f t="shared" si="4"/>
        <v>54</v>
      </c>
      <c r="C60" s="87" t="s">
        <v>110</v>
      </c>
      <c r="D60" s="56" t="s">
        <v>468</v>
      </c>
      <c r="E60" s="41">
        <v>1</v>
      </c>
      <c r="F60" s="7" t="s">
        <v>462</v>
      </c>
      <c r="G60" s="7" t="s">
        <v>466</v>
      </c>
      <c r="H60" s="7" t="s">
        <v>467</v>
      </c>
      <c r="I60" s="7"/>
      <c r="J60" s="7"/>
      <c r="K60" s="40" t="s">
        <v>62</v>
      </c>
      <c r="L60" s="40"/>
      <c r="M60" s="40"/>
      <c r="N60" s="15"/>
      <c r="O60" s="11"/>
      <c r="P60" s="11"/>
      <c r="Q60" s="12"/>
      <c r="R60" s="7"/>
    </row>
    <row r="61" spans="2:18">
      <c r="B61" s="5">
        <f t="shared" si="4"/>
        <v>55</v>
      </c>
      <c r="C61" s="87" t="s">
        <v>110</v>
      </c>
      <c r="D61" s="7" t="s">
        <v>307</v>
      </c>
      <c r="E61" s="41">
        <v>1</v>
      </c>
      <c r="F61" s="7" t="s">
        <v>81</v>
      </c>
      <c r="G61" s="7">
        <f>B60</f>
        <v>54</v>
      </c>
      <c r="H61" s="7" t="s">
        <v>470</v>
      </c>
      <c r="I61" s="7"/>
      <c r="J61" s="7"/>
      <c r="K61" s="40" t="s">
        <v>242</v>
      </c>
      <c r="L61" s="40"/>
      <c r="M61" s="40"/>
      <c r="N61" s="52"/>
      <c r="O61" s="11"/>
      <c r="P61" s="11"/>
      <c r="Q61" s="12"/>
      <c r="R61" s="7"/>
    </row>
    <row r="62" spans="2:18">
      <c r="B62" s="5">
        <f t="shared" si="4"/>
        <v>56</v>
      </c>
      <c r="C62" s="43" t="s">
        <v>461</v>
      </c>
      <c r="D62" s="90" t="s">
        <v>78</v>
      </c>
      <c r="E62" s="44"/>
      <c r="F62" s="43" t="s">
        <v>145</v>
      </c>
      <c r="G62" s="43"/>
      <c r="H62" s="43"/>
      <c r="I62" s="43"/>
      <c r="J62" s="43"/>
      <c r="K62" s="45"/>
      <c r="L62" s="46"/>
      <c r="M62" s="46"/>
      <c r="N62" s="47"/>
      <c r="O62" s="48"/>
      <c r="P62" s="48"/>
      <c r="Q62" s="49"/>
      <c r="R62" s="50"/>
    </row>
    <row r="63" spans="2:18">
      <c r="B63" s="5">
        <f t="shared" si="4"/>
        <v>57</v>
      </c>
      <c r="C63" s="88" t="s">
        <v>111</v>
      </c>
      <c r="D63" s="7" t="s">
        <v>105</v>
      </c>
      <c r="E63" s="41">
        <v>1</v>
      </c>
      <c r="F63" s="7" t="s">
        <v>314</v>
      </c>
      <c r="G63" s="7" t="s">
        <v>473</v>
      </c>
      <c r="H63" s="7"/>
      <c r="I63" s="7"/>
      <c r="J63" s="7"/>
      <c r="K63" s="40"/>
      <c r="L63" s="40"/>
      <c r="M63" s="40"/>
      <c r="N63" s="15"/>
      <c r="O63" s="11"/>
      <c r="P63" s="11"/>
      <c r="Q63" s="12"/>
      <c r="R63" s="7"/>
    </row>
    <row r="64" spans="2:18">
      <c r="B64" s="5">
        <f t="shared" si="4"/>
        <v>58</v>
      </c>
      <c r="C64" s="88" t="s">
        <v>111</v>
      </c>
      <c r="D64" s="56" t="s">
        <v>472</v>
      </c>
      <c r="E64" s="41">
        <v>1</v>
      </c>
      <c r="F64" s="7" t="s">
        <v>462</v>
      </c>
      <c r="G64" s="7" t="s">
        <v>473</v>
      </c>
      <c r="H64" s="7" t="s">
        <v>467</v>
      </c>
      <c r="I64" s="7"/>
      <c r="J64" s="7"/>
      <c r="K64" s="40" t="s">
        <v>79</v>
      </c>
      <c r="L64" s="40"/>
      <c r="M64" s="40"/>
      <c r="N64" s="15"/>
      <c r="O64" s="11"/>
      <c r="P64" s="11"/>
      <c r="Q64" s="12"/>
      <c r="R64" s="7"/>
    </row>
    <row r="65" spans="2:18">
      <c r="B65" s="5">
        <f t="shared" si="4"/>
        <v>59</v>
      </c>
      <c r="C65" s="88" t="s">
        <v>111</v>
      </c>
      <c r="D65" s="7" t="s">
        <v>307</v>
      </c>
      <c r="E65" s="41">
        <v>1</v>
      </c>
      <c r="F65" s="7" t="s">
        <v>81</v>
      </c>
      <c r="G65" s="7">
        <f>B64</f>
        <v>58</v>
      </c>
      <c r="H65" s="7" t="s">
        <v>474</v>
      </c>
      <c r="I65" s="7"/>
      <c r="J65" s="7"/>
      <c r="K65" s="40" t="s">
        <v>242</v>
      </c>
      <c r="L65" s="40"/>
      <c r="M65" s="40"/>
      <c r="N65" s="52"/>
      <c r="O65" s="11"/>
      <c r="P65" s="11"/>
      <c r="Q65" s="12"/>
      <c r="R65" s="7"/>
    </row>
    <row r="66" spans="2:18">
      <c r="B66" s="5">
        <f t="shared" si="4"/>
        <v>60</v>
      </c>
      <c r="C66" s="89" t="s">
        <v>112</v>
      </c>
      <c r="D66" s="7" t="s">
        <v>105</v>
      </c>
      <c r="E66" s="41">
        <v>1</v>
      </c>
      <c r="F66" s="7" t="s">
        <v>314</v>
      </c>
      <c r="G66" s="7" t="s">
        <v>467</v>
      </c>
      <c r="H66" s="7"/>
      <c r="I66" s="7"/>
      <c r="J66" s="7"/>
      <c r="K66" s="40"/>
      <c r="L66" s="40"/>
      <c r="M66" s="40"/>
      <c r="N66" s="15"/>
      <c r="O66" s="11"/>
      <c r="P66" s="11"/>
      <c r="Q66" s="12"/>
      <c r="R66" s="7"/>
    </row>
    <row r="67" spans="2:18">
      <c r="B67" s="5">
        <f t="shared" si="4"/>
        <v>61</v>
      </c>
      <c r="C67" s="89" t="s">
        <v>112</v>
      </c>
      <c r="D67" s="7" t="s">
        <v>105</v>
      </c>
      <c r="E67" s="41">
        <v>1</v>
      </c>
      <c r="F67" s="7" t="s">
        <v>220</v>
      </c>
      <c r="G67" s="7" t="s">
        <v>481</v>
      </c>
      <c r="H67" s="7" t="s">
        <v>467</v>
      </c>
      <c r="I67" s="7"/>
      <c r="J67" s="7"/>
      <c r="K67" s="40"/>
      <c r="L67" s="40"/>
      <c r="M67" s="40"/>
      <c r="N67" s="15"/>
      <c r="O67" s="11"/>
      <c r="P67" s="11"/>
      <c r="Q67" s="12"/>
      <c r="R67" s="7"/>
    </row>
    <row r="68" spans="2:18">
      <c r="B68" s="5">
        <f t="shared" si="4"/>
        <v>62</v>
      </c>
      <c r="C68" s="89" t="s">
        <v>112</v>
      </c>
      <c r="D68" s="56" t="s">
        <v>476</v>
      </c>
      <c r="E68" s="41">
        <v>1</v>
      </c>
      <c r="F68" s="7" t="s">
        <v>462</v>
      </c>
      <c r="G68" s="7" t="s">
        <v>466</v>
      </c>
      <c r="H68" s="7" t="s">
        <v>467</v>
      </c>
      <c r="I68" s="7"/>
      <c r="J68" s="7"/>
      <c r="K68" s="40" t="s">
        <v>79</v>
      </c>
      <c r="L68" s="40"/>
      <c r="M68" s="40"/>
      <c r="N68" s="15"/>
      <c r="O68" s="11"/>
      <c r="P68" s="11"/>
      <c r="Q68" s="12"/>
      <c r="R68" s="7" t="s">
        <v>483</v>
      </c>
    </row>
    <row r="69" spans="2:18">
      <c r="B69" s="5">
        <f t="shared" si="4"/>
        <v>63</v>
      </c>
      <c r="C69" s="89" t="s">
        <v>112</v>
      </c>
      <c r="D69" s="7" t="s">
        <v>307</v>
      </c>
      <c r="E69" s="41">
        <v>1</v>
      </c>
      <c r="F69" s="7" t="s">
        <v>81</v>
      </c>
      <c r="G69" s="7">
        <f>B68</f>
        <v>62</v>
      </c>
      <c r="H69" s="7" t="s">
        <v>477</v>
      </c>
      <c r="I69" s="7"/>
      <c r="J69" s="7"/>
      <c r="K69" s="40" t="s">
        <v>242</v>
      </c>
      <c r="L69" s="40"/>
      <c r="M69" s="40"/>
      <c r="N69" s="52"/>
      <c r="O69" s="11"/>
      <c r="P69" s="11"/>
      <c r="Q69" s="12"/>
      <c r="R69" s="7"/>
    </row>
    <row r="70" spans="2:18">
      <c r="B70" s="5">
        <f t="shared" si="4"/>
        <v>64</v>
      </c>
      <c r="C70" s="86" t="s">
        <v>93</v>
      </c>
      <c r="D70" s="7" t="s">
        <v>309</v>
      </c>
      <c r="E70" s="41">
        <v>1</v>
      </c>
      <c r="F70" s="7" t="s">
        <v>462</v>
      </c>
      <c r="G70" s="7"/>
      <c r="H70" s="7" t="s">
        <v>467</v>
      </c>
      <c r="I70" s="7"/>
      <c r="J70" s="7"/>
      <c r="K70" s="40" t="s">
        <v>79</v>
      </c>
      <c r="L70" s="40"/>
      <c r="M70" s="40"/>
      <c r="N70" s="15"/>
      <c r="O70" s="11"/>
      <c r="P70" s="11"/>
      <c r="Q70" s="12"/>
      <c r="R70" s="7"/>
    </row>
    <row r="71" spans="2:18">
      <c r="B71" s="5">
        <f t="shared" si="4"/>
        <v>65</v>
      </c>
      <c r="C71" s="86" t="s">
        <v>93</v>
      </c>
      <c r="D71" s="7" t="s">
        <v>307</v>
      </c>
      <c r="E71" s="41">
        <v>1</v>
      </c>
      <c r="F71" s="7" t="s">
        <v>81</v>
      </c>
      <c r="G71" s="7">
        <f>B70</f>
        <v>64</v>
      </c>
      <c r="H71" s="7" t="s">
        <v>328</v>
      </c>
      <c r="I71" s="7"/>
      <c r="J71" s="7"/>
      <c r="K71" s="40" t="s">
        <v>242</v>
      </c>
      <c r="L71" s="40"/>
      <c r="M71" s="40"/>
      <c r="N71" s="52"/>
      <c r="O71" s="11"/>
      <c r="P71" s="11"/>
      <c r="Q71" s="12"/>
      <c r="R71" s="7"/>
    </row>
    <row r="72" spans="2:18">
      <c r="B72" s="5">
        <f t="shared" si="4"/>
        <v>66</v>
      </c>
      <c r="C72" s="87" t="s">
        <v>125</v>
      </c>
      <c r="D72" s="7" t="s">
        <v>310</v>
      </c>
      <c r="E72" s="41">
        <v>1</v>
      </c>
      <c r="F72" s="7" t="s">
        <v>462</v>
      </c>
      <c r="G72" s="7" t="s">
        <v>453</v>
      </c>
      <c r="H72" s="7" t="s">
        <v>467</v>
      </c>
      <c r="I72" s="7"/>
      <c r="J72" s="7"/>
      <c r="K72" s="40" t="s">
        <v>79</v>
      </c>
      <c r="L72" s="40"/>
      <c r="M72" s="40"/>
      <c r="N72" s="15"/>
      <c r="O72" s="11"/>
      <c r="P72" s="11"/>
      <c r="Q72" s="12"/>
      <c r="R72" s="7"/>
    </row>
    <row r="73" spans="2:18">
      <c r="B73" s="5">
        <f t="shared" si="4"/>
        <v>67</v>
      </c>
      <c r="C73" s="87" t="s">
        <v>125</v>
      </c>
      <c r="D73" s="7" t="s">
        <v>307</v>
      </c>
      <c r="E73" s="41">
        <v>1</v>
      </c>
      <c r="F73" s="7" t="s">
        <v>81</v>
      </c>
      <c r="G73" s="7">
        <f>B72</f>
        <v>66</v>
      </c>
      <c r="H73" s="7" t="s">
        <v>474</v>
      </c>
      <c r="I73" s="7"/>
      <c r="J73" s="7"/>
      <c r="K73" s="40" t="s">
        <v>242</v>
      </c>
      <c r="L73" s="40"/>
      <c r="M73" s="40"/>
      <c r="N73" s="52"/>
      <c r="O73" s="11"/>
      <c r="P73" s="11"/>
      <c r="Q73" s="12"/>
      <c r="R73" s="7"/>
    </row>
    <row r="74" spans="2:18">
      <c r="B74" s="5">
        <f t="shared" si="4"/>
        <v>68</v>
      </c>
      <c r="C74" s="87" t="s">
        <v>125</v>
      </c>
      <c r="D74" s="7" t="s">
        <v>310</v>
      </c>
      <c r="E74" s="41">
        <v>1</v>
      </c>
      <c r="F74" s="7" t="s">
        <v>462</v>
      </c>
      <c r="G74" s="7" t="s">
        <v>481</v>
      </c>
      <c r="H74" s="7" t="s">
        <v>467</v>
      </c>
      <c r="I74" s="7"/>
      <c r="J74" s="7"/>
      <c r="K74" s="40" t="s">
        <v>79</v>
      </c>
      <c r="L74" s="40"/>
      <c r="M74" s="40"/>
      <c r="N74" s="15"/>
      <c r="O74" s="11"/>
      <c r="P74" s="11"/>
      <c r="Q74" s="12"/>
      <c r="R74" s="7"/>
    </row>
    <row r="75" spans="2:18">
      <c r="B75" s="5">
        <f t="shared" si="4"/>
        <v>69</v>
      </c>
      <c r="C75" s="87" t="s">
        <v>125</v>
      </c>
      <c r="D75" s="7" t="s">
        <v>307</v>
      </c>
      <c r="E75" s="41">
        <v>1</v>
      </c>
      <c r="F75" s="7" t="s">
        <v>81</v>
      </c>
      <c r="G75" s="7">
        <f>B74</f>
        <v>68</v>
      </c>
      <c r="H75" s="7" t="s">
        <v>482</v>
      </c>
      <c r="I75" s="7"/>
      <c r="J75" s="7"/>
      <c r="K75" s="40" t="s">
        <v>242</v>
      </c>
      <c r="L75" s="40"/>
      <c r="M75" s="40"/>
      <c r="N75" s="52"/>
      <c r="O75" s="11"/>
      <c r="P75" s="11"/>
      <c r="Q75" s="12"/>
      <c r="R75" s="7"/>
    </row>
    <row r="76" spans="2:18">
      <c r="B76" s="5">
        <f t="shared" si="4"/>
        <v>70</v>
      </c>
      <c r="C76" s="88" t="s">
        <v>126</v>
      </c>
      <c r="D76" s="7" t="s">
        <v>478</v>
      </c>
      <c r="E76" s="41">
        <v>1</v>
      </c>
      <c r="F76" s="7" t="s">
        <v>462</v>
      </c>
      <c r="G76" s="7" t="s">
        <v>466</v>
      </c>
      <c r="H76" s="7"/>
      <c r="I76" s="7"/>
      <c r="J76" s="7"/>
      <c r="K76" s="40" t="s">
        <v>79</v>
      </c>
      <c r="L76" s="40"/>
      <c r="M76" s="40"/>
      <c r="N76" s="15"/>
      <c r="O76" s="11"/>
      <c r="P76" s="11"/>
      <c r="Q76" s="12"/>
      <c r="R76" s="7"/>
    </row>
    <row r="77" spans="2:18">
      <c r="B77" s="5">
        <f t="shared" si="4"/>
        <v>71</v>
      </c>
      <c r="C77" s="88" t="s">
        <v>126</v>
      </c>
      <c r="D77" s="7" t="s">
        <v>307</v>
      </c>
      <c r="E77" s="41">
        <v>1</v>
      </c>
      <c r="F77" s="7" t="s">
        <v>81</v>
      </c>
      <c r="G77" s="7">
        <f>B76</f>
        <v>70</v>
      </c>
      <c r="H77" s="7" t="s">
        <v>479</v>
      </c>
      <c r="I77" s="7"/>
      <c r="J77" s="7"/>
      <c r="K77" s="40" t="s">
        <v>242</v>
      </c>
      <c r="L77" s="40"/>
      <c r="M77" s="40"/>
      <c r="N77" s="52"/>
      <c r="O77" s="11"/>
      <c r="P77" s="11"/>
      <c r="Q77" s="12"/>
      <c r="R77" s="7"/>
    </row>
    <row r="78" spans="2:18">
      <c r="B78" s="5">
        <f t="shared" si="4"/>
        <v>72</v>
      </c>
      <c r="C78" s="89" t="s">
        <v>127</v>
      </c>
      <c r="D78" s="7" t="s">
        <v>371</v>
      </c>
      <c r="E78" s="41">
        <v>1</v>
      </c>
      <c r="F78" s="7" t="s">
        <v>462</v>
      </c>
      <c r="G78" s="7" t="s">
        <v>466</v>
      </c>
      <c r="H78" s="7" t="s">
        <v>481</v>
      </c>
      <c r="I78" s="7"/>
      <c r="J78" s="7"/>
      <c r="K78" s="40" t="s">
        <v>79</v>
      </c>
      <c r="L78" s="40"/>
      <c r="M78" s="40"/>
      <c r="N78" s="15"/>
      <c r="O78" s="11"/>
      <c r="P78" s="11"/>
      <c r="Q78" s="12"/>
      <c r="R78" s="7"/>
    </row>
    <row r="79" spans="2:18">
      <c r="B79" s="5">
        <f t="shared" si="4"/>
        <v>73</v>
      </c>
      <c r="C79" s="89" t="s">
        <v>127</v>
      </c>
      <c r="D79" s="7" t="s">
        <v>307</v>
      </c>
      <c r="E79" s="41">
        <v>1</v>
      </c>
      <c r="F79" s="7" t="s">
        <v>81</v>
      </c>
      <c r="G79" s="7">
        <f>B78</f>
        <v>72</v>
      </c>
      <c r="H79" s="7" t="s">
        <v>477</v>
      </c>
      <c r="I79" s="7"/>
      <c r="J79" s="7"/>
      <c r="K79" s="40" t="s">
        <v>242</v>
      </c>
      <c r="L79" s="40"/>
      <c r="M79" s="40"/>
      <c r="N79" s="52"/>
      <c r="O79" s="11"/>
      <c r="P79" s="11"/>
      <c r="Q79" s="12"/>
      <c r="R79" s="7"/>
    </row>
    <row r="80" spans="2:18">
      <c r="B80" s="5">
        <f t="shared" ref="B80:B128" si="5">ROW()-6</f>
        <v>74</v>
      </c>
      <c r="C80" s="43" t="s">
        <v>388</v>
      </c>
      <c r="D80" s="51" t="s">
        <v>73</v>
      </c>
      <c r="E80" s="44"/>
      <c r="F80" s="43" t="s">
        <v>145</v>
      </c>
      <c r="G80" s="43"/>
      <c r="H80" s="43"/>
      <c r="I80" s="43"/>
      <c r="J80" s="43"/>
      <c r="K80" s="45"/>
      <c r="L80" s="46"/>
      <c r="M80" s="46"/>
      <c r="N80" s="47"/>
      <c r="O80" s="48"/>
      <c r="P80" s="48"/>
      <c r="Q80" s="49"/>
      <c r="R80" s="50"/>
    </row>
    <row r="81" spans="2:18">
      <c r="B81" s="5">
        <f t="shared" si="5"/>
        <v>75</v>
      </c>
      <c r="C81" s="86" t="s">
        <v>85</v>
      </c>
      <c r="D81" s="7" t="s">
        <v>105</v>
      </c>
      <c r="E81" s="41">
        <v>1</v>
      </c>
      <c r="F81" s="7" t="s">
        <v>220</v>
      </c>
      <c r="G81" s="7" t="s">
        <v>412</v>
      </c>
      <c r="H81" s="7" t="s">
        <v>413</v>
      </c>
      <c r="I81" s="7"/>
      <c r="J81" s="7"/>
      <c r="K81" s="40" t="s">
        <v>62</v>
      </c>
      <c r="L81" s="40"/>
      <c r="M81" s="40"/>
      <c r="N81" s="15"/>
      <c r="O81" s="11"/>
      <c r="P81" s="11"/>
      <c r="Q81" s="12"/>
      <c r="R81" s="7"/>
    </row>
    <row r="82" spans="2:18">
      <c r="B82" s="5">
        <f t="shared" si="5"/>
        <v>76</v>
      </c>
      <c r="C82" s="86" t="s">
        <v>85</v>
      </c>
      <c r="D82" s="7" t="s">
        <v>105</v>
      </c>
      <c r="E82" s="41">
        <v>1</v>
      </c>
      <c r="F82" s="7" t="s">
        <v>414</v>
      </c>
      <c r="G82" s="7" t="s">
        <v>417</v>
      </c>
      <c r="H82" s="7"/>
      <c r="I82" s="7"/>
      <c r="J82" s="7"/>
      <c r="K82" s="40" t="s">
        <v>62</v>
      </c>
      <c r="L82" s="40"/>
      <c r="M82" s="40"/>
      <c r="N82" s="15"/>
      <c r="O82" s="11"/>
      <c r="P82" s="11"/>
      <c r="Q82" s="12"/>
      <c r="R82" s="7"/>
    </row>
    <row r="83" spans="2:18">
      <c r="B83" s="5">
        <f t="shared" si="5"/>
        <v>77</v>
      </c>
      <c r="C83" s="86" t="s">
        <v>85</v>
      </c>
      <c r="D83" s="56" t="s">
        <v>390</v>
      </c>
      <c r="E83" s="41">
        <v>1</v>
      </c>
      <c r="F83" s="7" t="s">
        <v>389</v>
      </c>
      <c r="G83" s="7" t="s">
        <v>417</v>
      </c>
      <c r="H83" s="7"/>
      <c r="I83" s="7"/>
      <c r="J83" s="7"/>
      <c r="K83" s="40" t="s">
        <v>62</v>
      </c>
      <c r="L83" s="40"/>
      <c r="M83" s="40"/>
      <c r="N83" s="15"/>
      <c r="O83" s="11"/>
      <c r="P83" s="11"/>
      <c r="Q83" s="12"/>
      <c r="R83" s="7"/>
    </row>
    <row r="84" spans="2:18">
      <c r="B84" s="5">
        <f t="shared" si="5"/>
        <v>78</v>
      </c>
      <c r="C84" s="86" t="s">
        <v>85</v>
      </c>
      <c r="D84" s="7" t="s">
        <v>307</v>
      </c>
      <c r="E84" s="41">
        <v>1</v>
      </c>
      <c r="F84" s="7" t="s">
        <v>81</v>
      </c>
      <c r="G84" s="7">
        <f>B83</f>
        <v>77</v>
      </c>
      <c r="H84" s="7" t="s">
        <v>415</v>
      </c>
      <c r="I84" s="7"/>
      <c r="J84" s="7"/>
      <c r="K84" s="40" t="s">
        <v>242</v>
      </c>
      <c r="L84" s="40"/>
      <c r="M84" s="40"/>
      <c r="N84" s="52"/>
      <c r="O84" s="11"/>
      <c r="P84" s="11"/>
      <c r="Q84" s="12"/>
      <c r="R84" s="7"/>
    </row>
    <row r="85" spans="2:18">
      <c r="B85" s="5">
        <f t="shared" si="5"/>
        <v>79</v>
      </c>
      <c r="C85" s="87" t="s">
        <v>110</v>
      </c>
      <c r="D85" s="56" t="s">
        <v>391</v>
      </c>
      <c r="E85" s="41">
        <v>1</v>
      </c>
      <c r="F85" s="7" t="s">
        <v>389</v>
      </c>
      <c r="G85" s="7" t="s">
        <v>417</v>
      </c>
      <c r="H85" s="7"/>
      <c r="I85" s="7"/>
      <c r="J85" s="7"/>
      <c r="K85" s="40" t="s">
        <v>62</v>
      </c>
      <c r="L85" s="40"/>
      <c r="M85" s="40"/>
      <c r="N85" s="15"/>
      <c r="O85" s="11"/>
      <c r="P85" s="11"/>
      <c r="Q85" s="12"/>
      <c r="R85" s="7"/>
    </row>
    <row r="86" spans="2:18">
      <c r="B86" s="5">
        <f t="shared" si="5"/>
        <v>80</v>
      </c>
      <c r="C86" s="87" t="s">
        <v>110</v>
      </c>
      <c r="D86" s="7" t="s">
        <v>307</v>
      </c>
      <c r="E86" s="41">
        <v>1</v>
      </c>
      <c r="F86" s="7" t="s">
        <v>81</v>
      </c>
      <c r="G86" s="7">
        <f>B85</f>
        <v>79</v>
      </c>
      <c r="H86" s="7" t="s">
        <v>418</v>
      </c>
      <c r="I86" s="7"/>
      <c r="J86" s="7"/>
      <c r="K86" s="40" t="s">
        <v>242</v>
      </c>
      <c r="L86" s="40"/>
      <c r="M86" s="40"/>
      <c r="N86" s="52"/>
      <c r="O86" s="11"/>
      <c r="P86" s="11"/>
      <c r="Q86" s="12"/>
      <c r="R86" s="7"/>
    </row>
    <row r="87" spans="2:18">
      <c r="B87" s="5">
        <f t="shared" si="5"/>
        <v>81</v>
      </c>
      <c r="C87" s="43" t="s">
        <v>388</v>
      </c>
      <c r="D87" s="90" t="s">
        <v>78</v>
      </c>
      <c r="E87" s="44"/>
      <c r="F87" s="43" t="s">
        <v>145</v>
      </c>
      <c r="G87" s="43"/>
      <c r="H87" s="43"/>
      <c r="I87" s="43"/>
      <c r="J87" s="43"/>
      <c r="K87" s="45"/>
      <c r="L87" s="46"/>
      <c r="M87" s="46"/>
      <c r="N87" s="47"/>
      <c r="O87" s="48"/>
      <c r="P87" s="48"/>
      <c r="Q87" s="49"/>
      <c r="R87" s="50"/>
    </row>
    <row r="88" spans="2:18">
      <c r="B88" s="5">
        <f t="shared" si="5"/>
        <v>82</v>
      </c>
      <c r="C88" s="88" t="s">
        <v>111</v>
      </c>
      <c r="D88" s="56" t="s">
        <v>392</v>
      </c>
      <c r="E88" s="41">
        <v>1</v>
      </c>
      <c r="F88" s="7" t="s">
        <v>389</v>
      </c>
      <c r="G88" s="7" t="s">
        <v>419</v>
      </c>
      <c r="H88" s="7"/>
      <c r="I88" s="7"/>
      <c r="J88" s="7"/>
      <c r="K88" s="40" t="s">
        <v>79</v>
      </c>
      <c r="L88" s="40"/>
      <c r="M88" s="40"/>
      <c r="N88" s="15"/>
      <c r="O88" s="11"/>
      <c r="P88" s="11"/>
      <c r="Q88" s="12"/>
      <c r="R88" s="7"/>
    </row>
    <row r="89" spans="2:18">
      <c r="B89" s="5">
        <f t="shared" si="5"/>
        <v>83</v>
      </c>
      <c r="C89" s="88" t="s">
        <v>111</v>
      </c>
      <c r="D89" s="7" t="s">
        <v>307</v>
      </c>
      <c r="E89" s="41">
        <v>1</v>
      </c>
      <c r="F89" s="7" t="s">
        <v>81</v>
      </c>
      <c r="G89" s="7">
        <f>B88</f>
        <v>82</v>
      </c>
      <c r="H89" s="7" t="s">
        <v>422</v>
      </c>
      <c r="I89" s="7"/>
      <c r="J89" s="7"/>
      <c r="K89" s="40" t="s">
        <v>242</v>
      </c>
      <c r="L89" s="40"/>
      <c r="M89" s="40"/>
      <c r="N89" s="52"/>
      <c r="O89" s="11"/>
      <c r="P89" s="11"/>
      <c r="Q89" s="12"/>
      <c r="R89" s="7"/>
    </row>
    <row r="90" spans="2:18">
      <c r="B90" s="5">
        <f t="shared" si="5"/>
        <v>84</v>
      </c>
      <c r="C90" s="89" t="s">
        <v>112</v>
      </c>
      <c r="D90" s="7" t="s">
        <v>105</v>
      </c>
      <c r="E90" s="41">
        <v>1</v>
      </c>
      <c r="F90" s="7" t="s">
        <v>220</v>
      </c>
      <c r="G90" s="7" t="s">
        <v>420</v>
      </c>
      <c r="H90" s="7" t="s">
        <v>413</v>
      </c>
      <c r="I90" s="7"/>
      <c r="J90" s="7"/>
      <c r="K90" s="40" t="s">
        <v>62</v>
      </c>
      <c r="L90" s="40"/>
      <c r="M90" s="40"/>
      <c r="N90" s="15"/>
      <c r="O90" s="11"/>
      <c r="P90" s="11"/>
      <c r="Q90" s="12"/>
      <c r="R90" s="7"/>
    </row>
    <row r="91" spans="2:18">
      <c r="B91" s="5">
        <f t="shared" si="5"/>
        <v>85</v>
      </c>
      <c r="C91" s="89" t="s">
        <v>112</v>
      </c>
      <c r="D91" s="7" t="s">
        <v>105</v>
      </c>
      <c r="E91" s="41">
        <v>1</v>
      </c>
      <c r="F91" s="7" t="s">
        <v>414</v>
      </c>
      <c r="G91" s="7" t="s">
        <v>417</v>
      </c>
      <c r="H91" s="7"/>
      <c r="I91" s="7"/>
      <c r="J91" s="7"/>
      <c r="K91" s="40" t="s">
        <v>62</v>
      </c>
      <c r="L91" s="40"/>
      <c r="M91" s="40"/>
      <c r="N91" s="15"/>
      <c r="O91" s="11"/>
      <c r="P91" s="11"/>
      <c r="Q91" s="12"/>
      <c r="R91" s="7"/>
    </row>
    <row r="92" spans="2:18">
      <c r="B92" s="5">
        <f t="shared" si="5"/>
        <v>86</v>
      </c>
      <c r="C92" s="89" t="s">
        <v>112</v>
      </c>
      <c r="D92" s="56" t="s">
        <v>395</v>
      </c>
      <c r="E92" s="41">
        <v>1</v>
      </c>
      <c r="F92" s="7" t="s">
        <v>389</v>
      </c>
      <c r="G92" s="7" t="s">
        <v>417</v>
      </c>
      <c r="H92" s="7"/>
      <c r="I92" s="7"/>
      <c r="J92" s="7"/>
      <c r="K92" s="40" t="s">
        <v>79</v>
      </c>
      <c r="L92" s="40"/>
      <c r="M92" s="40"/>
      <c r="N92" s="15"/>
      <c r="O92" s="11"/>
      <c r="P92" s="11"/>
      <c r="Q92" s="12"/>
      <c r="R92" s="7"/>
    </row>
    <row r="93" spans="2:18">
      <c r="B93" s="5">
        <f t="shared" si="5"/>
        <v>87</v>
      </c>
      <c r="C93" s="89" t="s">
        <v>112</v>
      </c>
      <c r="D93" s="7" t="s">
        <v>307</v>
      </c>
      <c r="E93" s="41">
        <v>1</v>
      </c>
      <c r="F93" s="7" t="s">
        <v>81</v>
      </c>
      <c r="G93" s="7">
        <f>B92</f>
        <v>86</v>
      </c>
      <c r="H93" s="7" t="s">
        <v>422</v>
      </c>
      <c r="I93" s="7"/>
      <c r="J93" s="7"/>
      <c r="K93" s="40" t="s">
        <v>242</v>
      </c>
      <c r="L93" s="40"/>
      <c r="M93" s="40"/>
      <c r="N93" s="52"/>
      <c r="O93" s="11"/>
      <c r="P93" s="11"/>
      <c r="Q93" s="12"/>
      <c r="R93" s="7"/>
    </row>
    <row r="94" spans="2:18">
      <c r="B94" s="5">
        <f t="shared" si="5"/>
        <v>88</v>
      </c>
      <c r="C94" s="86" t="s">
        <v>93</v>
      </c>
      <c r="D94" s="7" t="s">
        <v>421</v>
      </c>
      <c r="E94" s="41">
        <v>1</v>
      </c>
      <c r="F94" s="7" t="s">
        <v>389</v>
      </c>
      <c r="G94" s="7"/>
      <c r="H94" s="7"/>
      <c r="I94" s="7"/>
      <c r="J94" s="7"/>
      <c r="K94" s="40" t="s">
        <v>79</v>
      </c>
      <c r="L94" s="40"/>
      <c r="M94" s="40"/>
      <c r="N94" s="15"/>
      <c r="O94" s="11"/>
      <c r="P94" s="11"/>
      <c r="Q94" s="12"/>
      <c r="R94" s="7"/>
    </row>
    <row r="95" spans="2:18">
      <c r="B95" s="5">
        <f t="shared" si="5"/>
        <v>89</v>
      </c>
      <c r="C95" s="86" t="s">
        <v>93</v>
      </c>
      <c r="D95" s="7" t="s">
        <v>307</v>
      </c>
      <c r="E95" s="41">
        <v>1</v>
      </c>
      <c r="F95" s="7" t="s">
        <v>81</v>
      </c>
      <c r="G95" s="7">
        <f>B94</f>
        <v>88</v>
      </c>
      <c r="H95" s="7" t="s">
        <v>328</v>
      </c>
      <c r="I95" s="7"/>
      <c r="J95" s="7"/>
      <c r="K95" s="40" t="s">
        <v>242</v>
      </c>
      <c r="L95" s="40"/>
      <c r="M95" s="40"/>
      <c r="N95" s="52"/>
      <c r="O95" s="11"/>
      <c r="P95" s="11"/>
      <c r="Q95" s="12"/>
      <c r="R95" s="7"/>
    </row>
    <row r="96" spans="2:18">
      <c r="B96" s="5">
        <f t="shared" si="5"/>
        <v>90</v>
      </c>
      <c r="C96" s="87" t="s">
        <v>125</v>
      </c>
      <c r="D96" s="7" t="s">
        <v>310</v>
      </c>
      <c r="E96" s="41">
        <v>1</v>
      </c>
      <c r="F96" s="7" t="s">
        <v>389</v>
      </c>
      <c r="G96" s="7" t="s">
        <v>423</v>
      </c>
      <c r="H96" s="7"/>
      <c r="I96" s="7"/>
      <c r="J96" s="7"/>
      <c r="K96" s="40" t="s">
        <v>79</v>
      </c>
      <c r="L96" s="40"/>
      <c r="M96" s="40"/>
      <c r="N96" s="15"/>
      <c r="O96" s="11"/>
      <c r="P96" s="11"/>
      <c r="Q96" s="12"/>
      <c r="R96" s="7"/>
    </row>
    <row r="97" spans="2:18">
      <c r="B97" s="5">
        <f t="shared" si="5"/>
        <v>91</v>
      </c>
      <c r="C97" s="87" t="s">
        <v>125</v>
      </c>
      <c r="D97" s="7" t="s">
        <v>307</v>
      </c>
      <c r="E97" s="41">
        <v>1</v>
      </c>
      <c r="F97" s="7" t="s">
        <v>81</v>
      </c>
      <c r="G97" s="7">
        <f>B96</f>
        <v>90</v>
      </c>
      <c r="H97" s="7" t="s">
        <v>422</v>
      </c>
      <c r="I97" s="7"/>
      <c r="J97" s="7"/>
      <c r="K97" s="40" t="s">
        <v>242</v>
      </c>
      <c r="L97" s="40"/>
      <c r="M97" s="40"/>
      <c r="N97" s="52"/>
      <c r="O97" s="11"/>
      <c r="P97" s="11"/>
      <c r="Q97" s="12"/>
      <c r="R97" s="7"/>
    </row>
    <row r="98" spans="2:18">
      <c r="B98" s="5">
        <f t="shared" si="5"/>
        <v>92</v>
      </c>
      <c r="C98" s="43" t="s">
        <v>414</v>
      </c>
      <c r="D98" s="51" t="s">
        <v>73</v>
      </c>
      <c r="E98" s="44"/>
      <c r="F98" s="43" t="s">
        <v>145</v>
      </c>
      <c r="G98" s="43"/>
      <c r="H98" s="43"/>
      <c r="I98" s="43"/>
      <c r="J98" s="43"/>
      <c r="K98" s="45"/>
      <c r="L98" s="46"/>
      <c r="M98" s="46"/>
      <c r="N98" s="47"/>
      <c r="O98" s="48"/>
      <c r="P98" s="48"/>
      <c r="Q98" s="49"/>
      <c r="R98" s="50"/>
    </row>
    <row r="99" spans="2:18">
      <c r="B99" s="5">
        <f t="shared" si="5"/>
        <v>93</v>
      </c>
      <c r="C99" s="86" t="s">
        <v>85</v>
      </c>
      <c r="D99" s="7" t="s">
        <v>105</v>
      </c>
      <c r="E99" s="41">
        <v>1</v>
      </c>
      <c r="F99" s="7" t="s">
        <v>220</v>
      </c>
      <c r="G99" s="7" t="s">
        <v>412</v>
      </c>
      <c r="H99" s="7" t="s">
        <v>413</v>
      </c>
      <c r="I99" s="7"/>
      <c r="J99" s="7"/>
      <c r="K99" s="40" t="s">
        <v>62</v>
      </c>
      <c r="L99" s="40"/>
      <c r="M99" s="40"/>
      <c r="N99" s="15"/>
      <c r="O99" s="11"/>
      <c r="P99" s="11"/>
      <c r="Q99" s="12"/>
      <c r="R99" s="7"/>
    </row>
    <row r="100" spans="2:18">
      <c r="B100" s="5">
        <f t="shared" si="5"/>
        <v>94</v>
      </c>
      <c r="C100" s="86" t="s">
        <v>85</v>
      </c>
      <c r="D100" s="7" t="s">
        <v>105</v>
      </c>
      <c r="E100" s="41">
        <v>1</v>
      </c>
      <c r="F100" s="7" t="s">
        <v>389</v>
      </c>
      <c r="G100" s="7" t="s">
        <v>417</v>
      </c>
      <c r="H100" s="7"/>
      <c r="I100" s="7"/>
      <c r="J100" s="7"/>
      <c r="K100" s="40" t="s">
        <v>62</v>
      </c>
      <c r="L100" s="40"/>
      <c r="M100" s="40"/>
      <c r="N100" s="15"/>
      <c r="O100" s="11"/>
      <c r="P100" s="11"/>
      <c r="Q100" s="12"/>
      <c r="R100" s="7"/>
    </row>
    <row r="101" spans="2:18">
      <c r="B101" s="5">
        <f t="shared" si="5"/>
        <v>95</v>
      </c>
      <c r="C101" s="86" t="s">
        <v>85</v>
      </c>
      <c r="D101" s="56" t="s">
        <v>391</v>
      </c>
      <c r="E101" s="41">
        <v>1</v>
      </c>
      <c r="F101" s="7" t="s">
        <v>414</v>
      </c>
      <c r="G101" s="7" t="s">
        <v>417</v>
      </c>
      <c r="H101" s="7"/>
      <c r="I101" s="7"/>
      <c r="J101" s="7"/>
      <c r="K101" s="40" t="s">
        <v>62</v>
      </c>
      <c r="L101" s="40"/>
      <c r="M101" s="40"/>
      <c r="N101" s="15"/>
      <c r="O101" s="11"/>
      <c r="P101" s="11"/>
      <c r="Q101" s="12"/>
      <c r="R101" s="7"/>
    </row>
    <row r="102" spans="2:18">
      <c r="B102" s="5">
        <f t="shared" si="5"/>
        <v>96</v>
      </c>
      <c r="C102" s="86" t="s">
        <v>85</v>
      </c>
      <c r="D102" s="7" t="s">
        <v>307</v>
      </c>
      <c r="E102" s="41">
        <v>1</v>
      </c>
      <c r="F102" s="7" t="s">
        <v>81</v>
      </c>
      <c r="G102" s="7">
        <f>B101</f>
        <v>95</v>
      </c>
      <c r="H102" s="7" t="s">
        <v>425</v>
      </c>
      <c r="I102" s="7"/>
      <c r="J102" s="7"/>
      <c r="K102" s="40" t="s">
        <v>242</v>
      </c>
      <c r="L102" s="40"/>
      <c r="M102" s="40"/>
      <c r="N102" s="52"/>
      <c r="O102" s="11"/>
      <c r="P102" s="11"/>
      <c r="Q102" s="12"/>
      <c r="R102" s="7"/>
    </row>
    <row r="103" spans="2:18">
      <c r="B103" s="5">
        <f t="shared" si="5"/>
        <v>97</v>
      </c>
      <c r="C103" s="87" t="s">
        <v>110</v>
      </c>
      <c r="D103" s="56" t="s">
        <v>426</v>
      </c>
      <c r="E103" s="41">
        <v>1</v>
      </c>
      <c r="F103" s="7" t="s">
        <v>414</v>
      </c>
      <c r="G103" s="7" t="s">
        <v>417</v>
      </c>
      <c r="H103" s="7"/>
      <c r="I103" s="7"/>
      <c r="J103" s="7"/>
      <c r="K103" s="40" t="s">
        <v>62</v>
      </c>
      <c r="L103" s="40"/>
      <c r="M103" s="40"/>
      <c r="N103" s="15"/>
      <c r="O103" s="11"/>
      <c r="P103" s="11"/>
      <c r="Q103" s="12"/>
      <c r="R103" s="7"/>
    </row>
    <row r="104" spans="2:18">
      <c r="B104" s="5">
        <f t="shared" si="5"/>
        <v>98</v>
      </c>
      <c r="C104" s="87" t="s">
        <v>110</v>
      </c>
      <c r="D104" s="7" t="s">
        <v>307</v>
      </c>
      <c r="E104" s="41">
        <v>1</v>
      </c>
      <c r="F104" s="7" t="s">
        <v>81</v>
      </c>
      <c r="G104" s="7">
        <f>B103</f>
        <v>97</v>
      </c>
      <c r="H104" s="7" t="s">
        <v>427</v>
      </c>
      <c r="I104" s="7"/>
      <c r="J104" s="7"/>
      <c r="K104" s="40" t="s">
        <v>242</v>
      </c>
      <c r="L104" s="40"/>
      <c r="M104" s="40"/>
      <c r="N104" s="52"/>
      <c r="O104" s="11"/>
      <c r="P104" s="11"/>
      <c r="Q104" s="12"/>
      <c r="R104" s="7"/>
    </row>
    <row r="105" spans="2:18">
      <c r="B105" s="5">
        <f t="shared" si="5"/>
        <v>99</v>
      </c>
      <c r="C105" s="43" t="s">
        <v>414</v>
      </c>
      <c r="D105" s="90" t="s">
        <v>78</v>
      </c>
      <c r="E105" s="44"/>
      <c r="F105" s="43" t="s">
        <v>145</v>
      </c>
      <c r="G105" s="43"/>
      <c r="H105" s="43"/>
      <c r="I105" s="43"/>
      <c r="J105" s="43"/>
      <c r="K105" s="45"/>
      <c r="L105" s="46"/>
      <c r="M105" s="46"/>
      <c r="N105" s="47"/>
      <c r="O105" s="48"/>
      <c r="P105" s="48"/>
      <c r="Q105" s="49"/>
      <c r="R105" s="50"/>
    </row>
    <row r="106" spans="2:18">
      <c r="B106" s="5">
        <f t="shared" si="5"/>
        <v>100</v>
      </c>
      <c r="C106" s="88" t="s">
        <v>111</v>
      </c>
      <c r="D106" s="56" t="s">
        <v>392</v>
      </c>
      <c r="E106" s="41">
        <v>1</v>
      </c>
      <c r="F106" s="7" t="s">
        <v>414</v>
      </c>
      <c r="G106" s="7" t="s">
        <v>419</v>
      </c>
      <c r="H106" s="7"/>
      <c r="I106" s="7"/>
      <c r="J106" s="7"/>
      <c r="K106" s="40" t="s">
        <v>79</v>
      </c>
      <c r="L106" s="40"/>
      <c r="M106" s="40"/>
      <c r="N106" s="15"/>
      <c r="O106" s="11"/>
      <c r="P106" s="11"/>
      <c r="Q106" s="12"/>
      <c r="R106" s="7"/>
    </row>
    <row r="107" spans="2:18">
      <c r="B107" s="5">
        <f t="shared" si="5"/>
        <v>101</v>
      </c>
      <c r="C107" s="88" t="s">
        <v>111</v>
      </c>
      <c r="D107" s="7" t="s">
        <v>307</v>
      </c>
      <c r="E107" s="41">
        <v>1</v>
      </c>
      <c r="F107" s="7" t="s">
        <v>81</v>
      </c>
      <c r="G107" s="7">
        <f>B106</f>
        <v>100</v>
      </c>
      <c r="H107" s="7" t="s">
        <v>428</v>
      </c>
      <c r="I107" s="7"/>
      <c r="J107" s="7"/>
      <c r="K107" s="40" t="s">
        <v>242</v>
      </c>
      <c r="L107" s="40"/>
      <c r="M107" s="40"/>
      <c r="N107" s="52"/>
      <c r="O107" s="11"/>
      <c r="P107" s="11"/>
      <c r="Q107" s="12"/>
      <c r="R107" s="7"/>
    </row>
    <row r="108" spans="2:18">
      <c r="B108" s="5">
        <f t="shared" si="5"/>
        <v>102</v>
      </c>
      <c r="C108" s="89" t="s">
        <v>112</v>
      </c>
      <c r="D108" s="7" t="s">
        <v>105</v>
      </c>
      <c r="E108" s="41">
        <v>1</v>
      </c>
      <c r="F108" s="7" t="s">
        <v>414</v>
      </c>
      <c r="G108" s="7" t="s">
        <v>417</v>
      </c>
      <c r="H108" s="7">
        <v>1</v>
      </c>
      <c r="I108" s="7" t="s">
        <v>430</v>
      </c>
      <c r="J108" s="7"/>
      <c r="K108" s="40"/>
      <c r="L108" s="40"/>
      <c r="M108" s="40"/>
      <c r="N108" s="15"/>
      <c r="O108" s="11"/>
      <c r="P108" s="11"/>
      <c r="Q108" s="12"/>
      <c r="R108" s="7"/>
    </row>
    <row r="109" spans="2:18">
      <c r="B109" s="5">
        <f t="shared" si="5"/>
        <v>103</v>
      </c>
      <c r="C109" s="89" t="s">
        <v>112</v>
      </c>
      <c r="D109" s="7" t="s">
        <v>105</v>
      </c>
      <c r="E109" s="41">
        <v>1</v>
      </c>
      <c r="F109" s="7" t="s">
        <v>220</v>
      </c>
      <c r="G109" s="7" t="s">
        <v>429</v>
      </c>
      <c r="H109" s="7" t="s">
        <v>413</v>
      </c>
      <c r="I109" s="7"/>
      <c r="J109" s="7"/>
      <c r="K109" s="40" t="s">
        <v>62</v>
      </c>
      <c r="L109" s="40"/>
      <c r="M109" s="40"/>
      <c r="N109" s="15"/>
      <c r="O109" s="11"/>
      <c r="P109" s="11"/>
      <c r="Q109" s="12"/>
      <c r="R109" s="7"/>
    </row>
    <row r="110" spans="2:18">
      <c r="B110" s="5">
        <f t="shared" si="5"/>
        <v>104</v>
      </c>
      <c r="C110" s="89" t="s">
        <v>112</v>
      </c>
      <c r="D110" s="7" t="s">
        <v>105</v>
      </c>
      <c r="E110" s="41">
        <v>1</v>
      </c>
      <c r="F110" s="7" t="s">
        <v>389</v>
      </c>
      <c r="G110" s="7" t="s">
        <v>417</v>
      </c>
      <c r="H110" s="7"/>
      <c r="I110" s="7"/>
      <c r="J110" s="7"/>
      <c r="K110" s="40" t="s">
        <v>62</v>
      </c>
      <c r="L110" s="40"/>
      <c r="M110" s="40"/>
      <c r="N110" s="15"/>
      <c r="O110" s="11"/>
      <c r="P110" s="11"/>
      <c r="Q110" s="12"/>
      <c r="R110" s="7"/>
    </row>
    <row r="111" spans="2:18">
      <c r="B111" s="5">
        <f t="shared" si="5"/>
        <v>105</v>
      </c>
      <c r="C111" s="89" t="s">
        <v>112</v>
      </c>
      <c r="D111" s="7" t="s">
        <v>105</v>
      </c>
      <c r="E111" s="41">
        <v>1</v>
      </c>
      <c r="F111" s="7" t="s">
        <v>81</v>
      </c>
      <c r="G111" s="7">
        <f>B110</f>
        <v>104</v>
      </c>
      <c r="H111" s="7" t="s">
        <v>415</v>
      </c>
      <c r="I111" s="7"/>
      <c r="J111" s="7"/>
      <c r="K111" s="40" t="s">
        <v>242</v>
      </c>
      <c r="L111" s="40"/>
      <c r="M111" s="40"/>
      <c r="N111" s="52"/>
      <c r="O111" s="11"/>
      <c r="P111" s="11"/>
      <c r="Q111" s="12"/>
      <c r="R111" s="7"/>
    </row>
    <row r="112" spans="2:18">
      <c r="B112" s="5">
        <f t="shared" si="5"/>
        <v>106</v>
      </c>
      <c r="C112" s="89" t="s">
        <v>112</v>
      </c>
      <c r="D112" s="56" t="s">
        <v>394</v>
      </c>
      <c r="E112" s="41">
        <v>1</v>
      </c>
      <c r="F112" s="7" t="s">
        <v>414</v>
      </c>
      <c r="G112" s="7" t="s">
        <v>417</v>
      </c>
      <c r="H112" s="7">
        <v>5</v>
      </c>
      <c r="I112" s="7" t="s">
        <v>430</v>
      </c>
      <c r="J112" s="7"/>
      <c r="K112" s="40" t="s">
        <v>79</v>
      </c>
      <c r="L112" s="40"/>
      <c r="M112" s="40"/>
      <c r="N112" s="15"/>
      <c r="O112" s="11"/>
      <c r="P112" s="11"/>
      <c r="Q112" s="12"/>
      <c r="R112" s="7"/>
    </row>
    <row r="113" spans="2:18">
      <c r="B113" s="5">
        <f t="shared" si="5"/>
        <v>107</v>
      </c>
      <c r="C113" s="89" t="s">
        <v>112</v>
      </c>
      <c r="D113" s="7" t="s">
        <v>307</v>
      </c>
      <c r="E113" s="41">
        <v>1</v>
      </c>
      <c r="F113" s="7" t="s">
        <v>81</v>
      </c>
      <c r="G113" s="7">
        <f>B112</f>
        <v>106</v>
      </c>
      <c r="H113" s="7" t="s">
        <v>433</v>
      </c>
      <c r="I113" s="7"/>
      <c r="J113" s="7"/>
      <c r="K113" s="40" t="s">
        <v>242</v>
      </c>
      <c r="L113" s="40"/>
      <c r="M113" s="40"/>
      <c r="N113" s="52"/>
      <c r="O113" s="11"/>
      <c r="P113" s="11"/>
      <c r="Q113" s="12"/>
      <c r="R113" s="7"/>
    </row>
    <row r="114" spans="2:18">
      <c r="B114" s="5">
        <f t="shared" si="5"/>
        <v>108</v>
      </c>
      <c r="C114" s="86" t="s">
        <v>93</v>
      </c>
      <c r="D114" s="7" t="s">
        <v>105</v>
      </c>
      <c r="E114" s="41">
        <v>1</v>
      </c>
      <c r="F114" s="7" t="s">
        <v>389</v>
      </c>
      <c r="G114" s="7" t="s">
        <v>417</v>
      </c>
      <c r="H114" s="7"/>
      <c r="I114" s="7"/>
      <c r="J114" s="7"/>
      <c r="K114" s="40" t="s">
        <v>62</v>
      </c>
      <c r="L114" s="40"/>
      <c r="M114" s="40"/>
      <c r="N114" s="15"/>
      <c r="O114" s="11"/>
      <c r="P114" s="11"/>
      <c r="Q114" s="12"/>
      <c r="R114" s="7"/>
    </row>
    <row r="115" spans="2:18">
      <c r="B115" s="5">
        <f t="shared" si="5"/>
        <v>109</v>
      </c>
      <c r="C115" s="86" t="s">
        <v>93</v>
      </c>
      <c r="D115" s="7" t="s">
        <v>105</v>
      </c>
      <c r="E115" s="41">
        <v>1</v>
      </c>
      <c r="F115" s="7" t="s">
        <v>81</v>
      </c>
      <c r="G115" s="7">
        <f>B114</f>
        <v>108</v>
      </c>
      <c r="H115" s="7" t="s">
        <v>415</v>
      </c>
      <c r="I115" s="7"/>
      <c r="J115" s="7"/>
      <c r="K115" s="40" t="s">
        <v>242</v>
      </c>
      <c r="L115" s="40"/>
      <c r="M115" s="40"/>
      <c r="N115" s="52"/>
      <c r="O115" s="11"/>
      <c r="P115" s="11"/>
      <c r="Q115" s="12"/>
      <c r="R115" s="7"/>
    </row>
    <row r="116" spans="2:18">
      <c r="B116" s="5">
        <f t="shared" si="5"/>
        <v>110</v>
      </c>
      <c r="C116" s="86" t="s">
        <v>93</v>
      </c>
      <c r="D116" s="56" t="s">
        <v>394</v>
      </c>
      <c r="E116" s="41">
        <v>1</v>
      </c>
      <c r="F116" s="7" t="s">
        <v>414</v>
      </c>
      <c r="G116" s="7" t="s">
        <v>417</v>
      </c>
      <c r="H116" s="7">
        <v>5</v>
      </c>
      <c r="I116" s="7"/>
      <c r="J116" s="7"/>
      <c r="K116" s="40" t="s">
        <v>79</v>
      </c>
      <c r="L116" s="40"/>
      <c r="M116" s="40"/>
      <c r="N116" s="15"/>
      <c r="O116" s="11"/>
      <c r="P116" s="11"/>
      <c r="Q116" s="12"/>
      <c r="R116" s="7"/>
    </row>
    <row r="117" spans="2:18">
      <c r="B117" s="5">
        <f t="shared" si="5"/>
        <v>111</v>
      </c>
      <c r="C117" s="86" t="s">
        <v>93</v>
      </c>
      <c r="D117" s="7" t="s">
        <v>307</v>
      </c>
      <c r="E117" s="41">
        <v>1</v>
      </c>
      <c r="F117" s="7" t="s">
        <v>81</v>
      </c>
      <c r="G117" s="7">
        <f>B116</f>
        <v>110</v>
      </c>
      <c r="H117" s="7" t="s">
        <v>434</v>
      </c>
      <c r="I117" s="7"/>
      <c r="J117" s="7"/>
      <c r="K117" s="40" t="s">
        <v>242</v>
      </c>
      <c r="L117" s="40"/>
      <c r="M117" s="40"/>
      <c r="N117" s="52"/>
      <c r="O117" s="11"/>
      <c r="P117" s="11"/>
      <c r="Q117" s="12"/>
      <c r="R117" s="7"/>
    </row>
    <row r="118" spans="2:18">
      <c r="B118" s="5">
        <f t="shared" si="5"/>
        <v>112</v>
      </c>
      <c r="C118" s="87" t="s">
        <v>125</v>
      </c>
      <c r="D118" s="7" t="s">
        <v>421</v>
      </c>
      <c r="E118" s="41">
        <v>1</v>
      </c>
      <c r="F118" s="7" t="s">
        <v>414</v>
      </c>
      <c r="G118" s="7"/>
      <c r="H118" s="7"/>
      <c r="I118" s="7"/>
      <c r="J118" s="7"/>
      <c r="K118" s="40" t="s">
        <v>79</v>
      </c>
      <c r="L118" s="40"/>
      <c r="M118" s="40"/>
      <c r="N118" s="15"/>
      <c r="O118" s="11"/>
      <c r="P118" s="11"/>
      <c r="Q118" s="12"/>
      <c r="R118" s="7"/>
    </row>
    <row r="119" spans="2:18">
      <c r="B119" s="5">
        <f t="shared" si="5"/>
        <v>113</v>
      </c>
      <c r="C119" s="87" t="s">
        <v>125</v>
      </c>
      <c r="D119" s="7" t="s">
        <v>307</v>
      </c>
      <c r="E119" s="41">
        <v>1</v>
      </c>
      <c r="F119" s="7" t="s">
        <v>81</v>
      </c>
      <c r="G119" s="7">
        <f>B118</f>
        <v>112</v>
      </c>
      <c r="H119" s="7" t="s">
        <v>328</v>
      </c>
      <c r="I119" s="7"/>
      <c r="J119" s="7"/>
      <c r="K119" s="40" t="s">
        <v>242</v>
      </c>
      <c r="L119" s="40"/>
      <c r="M119" s="40"/>
      <c r="N119" s="52"/>
      <c r="O119" s="11"/>
      <c r="P119" s="11"/>
      <c r="Q119" s="12"/>
      <c r="R119" s="7"/>
    </row>
    <row r="120" spans="2:18">
      <c r="B120" s="5">
        <f t="shared" si="5"/>
        <v>114</v>
      </c>
      <c r="C120" s="88" t="s">
        <v>126</v>
      </c>
      <c r="D120" s="7" t="s">
        <v>310</v>
      </c>
      <c r="E120" s="41">
        <v>1</v>
      </c>
      <c r="F120" s="7" t="s">
        <v>414</v>
      </c>
      <c r="G120" s="7" t="s">
        <v>423</v>
      </c>
      <c r="H120" s="7"/>
      <c r="I120" s="7"/>
      <c r="J120" s="7"/>
      <c r="K120" s="40" t="s">
        <v>79</v>
      </c>
      <c r="L120" s="40"/>
      <c r="M120" s="40"/>
      <c r="N120" s="15"/>
      <c r="O120" s="11"/>
      <c r="P120" s="11"/>
      <c r="Q120" s="12"/>
      <c r="R120" s="7"/>
    </row>
    <row r="121" spans="2:18">
      <c r="B121" s="5">
        <f t="shared" si="5"/>
        <v>115</v>
      </c>
      <c r="C121" s="88" t="s">
        <v>126</v>
      </c>
      <c r="D121" s="7" t="s">
        <v>307</v>
      </c>
      <c r="E121" s="41">
        <v>1</v>
      </c>
      <c r="F121" s="7" t="s">
        <v>81</v>
      </c>
      <c r="G121" s="7">
        <f>B120</f>
        <v>114</v>
      </c>
      <c r="H121" s="7" t="s">
        <v>428</v>
      </c>
      <c r="I121" s="7"/>
      <c r="J121" s="7"/>
      <c r="K121" s="40" t="s">
        <v>242</v>
      </c>
      <c r="L121" s="40"/>
      <c r="M121" s="40"/>
      <c r="N121" s="52"/>
      <c r="O121" s="11"/>
      <c r="P121" s="11"/>
      <c r="Q121" s="12"/>
      <c r="R121" s="7"/>
    </row>
    <row r="122" spans="2:18">
      <c r="B122" s="5">
        <f t="shared" si="5"/>
        <v>116</v>
      </c>
      <c r="C122" s="89" t="s">
        <v>127</v>
      </c>
      <c r="D122" s="7" t="s">
        <v>371</v>
      </c>
      <c r="E122" s="41">
        <v>1</v>
      </c>
      <c r="F122" s="7" t="s">
        <v>414</v>
      </c>
      <c r="G122" s="7" t="s">
        <v>417</v>
      </c>
      <c r="H122" s="7" t="s">
        <v>436</v>
      </c>
      <c r="I122" s="7"/>
      <c r="J122" s="7"/>
      <c r="K122" s="40" t="s">
        <v>79</v>
      </c>
      <c r="L122" s="40"/>
      <c r="M122" s="40"/>
      <c r="N122" s="15"/>
      <c r="O122" s="11"/>
      <c r="P122" s="11"/>
      <c r="Q122" s="12"/>
      <c r="R122" s="7"/>
    </row>
    <row r="123" spans="2:18">
      <c r="B123" s="5">
        <f t="shared" si="5"/>
        <v>117</v>
      </c>
      <c r="C123" s="89" t="s">
        <v>127</v>
      </c>
      <c r="D123" s="7" t="s">
        <v>307</v>
      </c>
      <c r="E123" s="41">
        <v>1</v>
      </c>
      <c r="F123" s="7" t="s">
        <v>81</v>
      </c>
      <c r="G123" s="7">
        <f>B122</f>
        <v>116</v>
      </c>
      <c r="H123" s="7" t="s">
        <v>443</v>
      </c>
      <c r="I123" s="7"/>
      <c r="J123" s="7"/>
      <c r="K123" s="40" t="s">
        <v>242</v>
      </c>
      <c r="L123" s="40"/>
      <c r="M123" s="40"/>
      <c r="N123" s="52"/>
      <c r="O123" s="11"/>
      <c r="P123" s="11"/>
      <c r="Q123" s="12"/>
      <c r="R123" s="7"/>
    </row>
    <row r="124" spans="2:18">
      <c r="B124" s="5">
        <f t="shared" si="5"/>
        <v>118</v>
      </c>
      <c r="C124" s="86" t="s">
        <v>129</v>
      </c>
      <c r="D124" s="7" t="s">
        <v>371</v>
      </c>
      <c r="E124" s="41">
        <v>1</v>
      </c>
      <c r="F124" s="7" t="s">
        <v>414</v>
      </c>
      <c r="G124" s="7" t="s">
        <v>417</v>
      </c>
      <c r="H124" s="7">
        <v>-5</v>
      </c>
      <c r="I124" s="7"/>
      <c r="J124" s="7"/>
      <c r="K124" s="40" t="s">
        <v>79</v>
      </c>
      <c r="L124" s="40"/>
      <c r="M124" s="40"/>
      <c r="N124" s="15"/>
      <c r="O124" s="11"/>
      <c r="P124" s="11"/>
      <c r="Q124" s="12"/>
      <c r="R124" s="7"/>
    </row>
    <row r="125" spans="2:18">
      <c r="B125" s="5">
        <f t="shared" si="5"/>
        <v>119</v>
      </c>
      <c r="C125" s="86" t="s">
        <v>129</v>
      </c>
      <c r="D125" s="7" t="s">
        <v>307</v>
      </c>
      <c r="E125" s="41">
        <v>1</v>
      </c>
      <c r="F125" s="7" t="s">
        <v>81</v>
      </c>
      <c r="G125" s="7">
        <f>B124</f>
        <v>118</v>
      </c>
      <c r="H125" s="7" t="s">
        <v>434</v>
      </c>
      <c r="I125" s="7"/>
      <c r="J125" s="7"/>
      <c r="K125" s="40" t="s">
        <v>242</v>
      </c>
      <c r="L125" s="40"/>
      <c r="M125" s="40"/>
      <c r="N125" s="52"/>
      <c r="O125" s="11"/>
      <c r="P125" s="11"/>
      <c r="Q125" s="12"/>
      <c r="R125" s="7"/>
    </row>
    <row r="126" spans="2:18">
      <c r="B126" s="5">
        <f t="shared" si="5"/>
        <v>120</v>
      </c>
      <c r="C126" s="87" t="s">
        <v>130</v>
      </c>
      <c r="D126" s="7" t="s">
        <v>373</v>
      </c>
      <c r="E126" s="41">
        <v>1</v>
      </c>
      <c r="F126" s="7" t="s">
        <v>414</v>
      </c>
      <c r="G126" s="7" t="s">
        <v>417</v>
      </c>
      <c r="H126" s="7"/>
      <c r="I126" s="7" t="s">
        <v>441</v>
      </c>
      <c r="J126" s="7"/>
      <c r="K126" s="40" t="s">
        <v>79</v>
      </c>
      <c r="L126" s="40"/>
      <c r="M126" s="40"/>
      <c r="N126" s="15"/>
      <c r="O126" s="11"/>
      <c r="P126" s="11"/>
      <c r="Q126" s="12"/>
      <c r="R126" s="7"/>
    </row>
    <row r="127" spans="2:18">
      <c r="B127" s="5">
        <f t="shared" si="5"/>
        <v>121</v>
      </c>
      <c r="C127" s="87" t="s">
        <v>130</v>
      </c>
      <c r="D127" s="7" t="s">
        <v>307</v>
      </c>
      <c r="E127" s="41">
        <v>1</v>
      </c>
      <c r="F127" s="7" t="s">
        <v>81</v>
      </c>
      <c r="G127" s="7">
        <f>B126</f>
        <v>120</v>
      </c>
      <c r="H127" s="7" t="s">
        <v>445</v>
      </c>
      <c r="I127" s="7"/>
      <c r="J127" s="7"/>
      <c r="K127" s="40" t="s">
        <v>242</v>
      </c>
      <c r="L127" s="40"/>
      <c r="M127" s="40"/>
      <c r="N127" s="52"/>
      <c r="O127" s="11"/>
      <c r="P127" s="11"/>
      <c r="Q127" s="12"/>
      <c r="R127" s="7"/>
    </row>
    <row r="128" spans="2:18">
      <c r="B128" s="5">
        <f t="shared" si="5"/>
        <v>122</v>
      </c>
      <c r="C128" s="43" t="s">
        <v>346</v>
      </c>
      <c r="D128" s="90" t="s">
        <v>78</v>
      </c>
      <c r="E128" s="44"/>
      <c r="F128" s="43" t="s">
        <v>145</v>
      </c>
      <c r="G128" s="43"/>
      <c r="H128" s="43"/>
      <c r="I128" s="43"/>
      <c r="J128" s="43"/>
      <c r="K128" s="45"/>
      <c r="L128" s="46"/>
      <c r="M128" s="46"/>
      <c r="N128" s="47"/>
      <c r="O128" s="48"/>
      <c r="P128" s="48"/>
      <c r="Q128" s="49"/>
      <c r="R128" s="50"/>
    </row>
    <row r="129" spans="2:18">
      <c r="B129" s="5">
        <f t="shared" ref="B129:B312" si="6">ROW()-6</f>
        <v>123</v>
      </c>
      <c r="C129" s="43" t="s">
        <v>301</v>
      </c>
      <c r="D129" s="51" t="s">
        <v>73</v>
      </c>
      <c r="E129" s="44"/>
      <c r="F129" s="43" t="s">
        <v>145</v>
      </c>
      <c r="G129" s="43"/>
      <c r="H129" s="43"/>
      <c r="I129" s="43"/>
      <c r="J129" s="43"/>
      <c r="K129" s="45"/>
      <c r="L129" s="46"/>
      <c r="M129" s="46"/>
      <c r="N129" s="47"/>
      <c r="O129" s="48"/>
      <c r="P129" s="48"/>
      <c r="Q129" s="49"/>
      <c r="R129" s="50"/>
    </row>
    <row r="130" spans="2:18">
      <c r="B130" s="5">
        <f t="shared" si="6"/>
        <v>124</v>
      </c>
      <c r="C130" s="7" t="s">
        <v>85</v>
      </c>
      <c r="D130" s="7" t="s">
        <v>105</v>
      </c>
      <c r="E130" s="41">
        <v>1</v>
      </c>
      <c r="F130" s="7" t="s">
        <v>304</v>
      </c>
      <c r="G130" s="7" t="s">
        <v>312</v>
      </c>
      <c r="H130" s="7"/>
      <c r="I130" s="7"/>
      <c r="J130" s="7"/>
      <c r="K130" s="40"/>
      <c r="L130" s="40"/>
      <c r="M130" s="40"/>
      <c r="N130" s="15"/>
      <c r="O130" s="11"/>
      <c r="P130" s="11"/>
      <c r="Q130" s="12"/>
      <c r="R130" s="7"/>
    </row>
    <row r="131" spans="2:18">
      <c r="B131" s="5">
        <f t="shared" si="6"/>
        <v>125</v>
      </c>
      <c r="C131" s="7" t="s">
        <v>85</v>
      </c>
      <c r="D131" s="7" t="s">
        <v>315</v>
      </c>
      <c r="E131" s="41">
        <v>1</v>
      </c>
      <c r="F131" s="7" t="s">
        <v>305</v>
      </c>
      <c r="G131" s="7" t="s">
        <v>312</v>
      </c>
      <c r="H131" s="7"/>
      <c r="I131" s="7"/>
      <c r="J131" s="7"/>
      <c r="K131" s="40" t="s">
        <v>62</v>
      </c>
      <c r="L131" s="40"/>
      <c r="M131" s="40"/>
      <c r="N131" s="15"/>
      <c r="O131" s="11"/>
      <c r="P131" s="11"/>
      <c r="Q131" s="12"/>
      <c r="R131" s="7"/>
    </row>
    <row r="132" spans="2:18">
      <c r="B132" s="5">
        <f t="shared" si="6"/>
        <v>126</v>
      </c>
      <c r="C132" s="7" t="s">
        <v>85</v>
      </c>
      <c r="D132" s="7" t="s">
        <v>307</v>
      </c>
      <c r="E132" s="41">
        <v>1</v>
      </c>
      <c r="F132" s="7" t="s">
        <v>81</v>
      </c>
      <c r="G132" s="7">
        <f>B131</f>
        <v>125</v>
      </c>
      <c r="H132" s="7" t="s">
        <v>306</v>
      </c>
      <c r="I132" s="7"/>
      <c r="J132" s="7"/>
      <c r="K132" s="40" t="s">
        <v>242</v>
      </c>
      <c r="L132" s="40"/>
      <c r="M132" s="40"/>
      <c r="N132" s="52"/>
      <c r="O132" s="11"/>
      <c r="P132" s="11"/>
      <c r="Q132" s="12"/>
      <c r="R132" s="7"/>
    </row>
    <row r="133" spans="2:18">
      <c r="B133" s="5">
        <f t="shared" si="6"/>
        <v>127</v>
      </c>
      <c r="C133" s="7" t="s">
        <v>110</v>
      </c>
      <c r="D133" s="7" t="s">
        <v>320</v>
      </c>
      <c r="E133" s="41">
        <v>1</v>
      </c>
      <c r="F133" s="7" t="s">
        <v>305</v>
      </c>
      <c r="G133" s="7" t="s">
        <v>312</v>
      </c>
      <c r="H133" s="7"/>
      <c r="I133" s="7"/>
      <c r="J133" s="7"/>
      <c r="K133" s="40" t="s">
        <v>62</v>
      </c>
      <c r="L133" s="40"/>
      <c r="M133" s="40"/>
      <c r="N133" s="15"/>
      <c r="O133" s="11"/>
      <c r="P133" s="11"/>
      <c r="Q133" s="12"/>
      <c r="R133" s="7"/>
    </row>
    <row r="134" spans="2:18">
      <c r="B134" s="5">
        <f t="shared" si="6"/>
        <v>128</v>
      </c>
      <c r="C134" s="7" t="s">
        <v>110</v>
      </c>
      <c r="D134" s="7" t="s">
        <v>307</v>
      </c>
      <c r="E134" s="41">
        <v>1</v>
      </c>
      <c r="F134" s="7" t="s">
        <v>81</v>
      </c>
      <c r="G134" s="7">
        <f>B133</f>
        <v>127</v>
      </c>
      <c r="H134" s="7" t="s">
        <v>308</v>
      </c>
      <c r="I134" s="7"/>
      <c r="J134" s="7"/>
      <c r="K134" s="40" t="s">
        <v>242</v>
      </c>
      <c r="L134" s="40"/>
      <c r="M134" s="40"/>
      <c r="N134" s="52"/>
      <c r="O134" s="11"/>
      <c r="P134" s="11"/>
      <c r="Q134" s="12"/>
      <c r="R134" s="7"/>
    </row>
    <row r="135" spans="2:18">
      <c r="B135" s="5">
        <f t="shared" si="6"/>
        <v>129</v>
      </c>
      <c r="C135" s="43" t="s">
        <v>301</v>
      </c>
      <c r="D135" s="90" t="s">
        <v>78</v>
      </c>
      <c r="E135" s="44"/>
      <c r="F135" s="43" t="s">
        <v>145</v>
      </c>
      <c r="G135" s="43"/>
      <c r="H135" s="43"/>
      <c r="I135" s="43"/>
      <c r="J135" s="43"/>
      <c r="K135" s="45"/>
      <c r="L135" s="46"/>
      <c r="M135" s="46"/>
      <c r="N135" s="47"/>
      <c r="O135" s="48"/>
      <c r="P135" s="48"/>
      <c r="Q135" s="49"/>
      <c r="R135" s="50"/>
    </row>
    <row r="136" spans="2:18">
      <c r="B136" s="5">
        <f t="shared" si="6"/>
        <v>130</v>
      </c>
      <c r="C136" s="7" t="s">
        <v>111</v>
      </c>
      <c r="D136" s="7" t="s">
        <v>318</v>
      </c>
      <c r="E136" s="41">
        <v>1</v>
      </c>
      <c r="F136" s="7" t="s">
        <v>305</v>
      </c>
      <c r="G136" s="7"/>
      <c r="H136" s="7"/>
      <c r="I136" s="7"/>
      <c r="J136" s="7"/>
      <c r="K136" s="40" t="s">
        <v>79</v>
      </c>
      <c r="L136" s="40"/>
      <c r="M136" s="40"/>
      <c r="N136" s="15"/>
      <c r="O136" s="11"/>
      <c r="P136" s="11"/>
      <c r="Q136" s="12"/>
      <c r="R136" s="7"/>
    </row>
    <row r="137" spans="2:18">
      <c r="B137" s="5">
        <f t="shared" si="6"/>
        <v>131</v>
      </c>
      <c r="C137" s="7" t="s">
        <v>111</v>
      </c>
      <c r="D137" s="7" t="s">
        <v>307</v>
      </c>
      <c r="E137" s="41">
        <v>1</v>
      </c>
      <c r="F137" s="7" t="s">
        <v>81</v>
      </c>
      <c r="G137" s="7">
        <f>B136</f>
        <v>130</v>
      </c>
      <c r="H137" s="7" t="s">
        <v>328</v>
      </c>
      <c r="I137" s="7"/>
      <c r="J137" s="7"/>
      <c r="K137" s="40" t="s">
        <v>242</v>
      </c>
      <c r="L137" s="40"/>
      <c r="M137" s="40"/>
      <c r="N137" s="52"/>
      <c r="O137" s="11"/>
      <c r="P137" s="11"/>
      <c r="Q137" s="12"/>
      <c r="R137" s="7"/>
    </row>
    <row r="138" spans="2:18">
      <c r="B138" s="5">
        <f t="shared" si="6"/>
        <v>132</v>
      </c>
      <c r="C138" s="7" t="s">
        <v>112</v>
      </c>
      <c r="D138" s="7" t="s">
        <v>321</v>
      </c>
      <c r="E138" s="41">
        <v>1</v>
      </c>
      <c r="F138" s="7" t="s">
        <v>305</v>
      </c>
      <c r="G138" s="7" t="s">
        <v>311</v>
      </c>
      <c r="H138" s="7"/>
      <c r="I138" s="7"/>
      <c r="J138" s="7"/>
      <c r="K138" s="40" t="s">
        <v>79</v>
      </c>
      <c r="L138" s="40"/>
      <c r="M138" s="40"/>
      <c r="N138" s="15"/>
      <c r="O138" s="11"/>
      <c r="P138" s="11"/>
      <c r="Q138" s="12"/>
      <c r="R138" s="7"/>
    </row>
    <row r="139" spans="2:18">
      <c r="B139" s="5">
        <f t="shared" si="6"/>
        <v>133</v>
      </c>
      <c r="C139" s="7" t="s">
        <v>112</v>
      </c>
      <c r="D139" s="7" t="s">
        <v>307</v>
      </c>
      <c r="E139" s="41">
        <v>1</v>
      </c>
      <c r="F139" s="7" t="s">
        <v>81</v>
      </c>
      <c r="G139" s="7">
        <f>B138</f>
        <v>132</v>
      </c>
      <c r="H139" s="7" t="s">
        <v>313</v>
      </c>
      <c r="I139" s="7"/>
      <c r="J139" s="7"/>
      <c r="K139" s="40" t="s">
        <v>242</v>
      </c>
      <c r="L139" s="40"/>
      <c r="M139" s="40"/>
      <c r="N139" s="52"/>
      <c r="O139" s="11"/>
      <c r="P139" s="11"/>
      <c r="Q139" s="12"/>
      <c r="R139" s="7"/>
    </row>
    <row r="140" spans="2:18">
      <c r="B140" s="5">
        <f t="shared" si="6"/>
        <v>134</v>
      </c>
      <c r="C140" s="43" t="s">
        <v>314</v>
      </c>
      <c r="D140" s="51" t="s">
        <v>73</v>
      </c>
      <c r="E140" s="44"/>
      <c r="F140" s="43" t="s">
        <v>145</v>
      </c>
      <c r="G140" s="43"/>
      <c r="H140" s="43"/>
      <c r="I140" s="43"/>
      <c r="J140" s="43"/>
      <c r="K140" s="45"/>
      <c r="L140" s="46"/>
      <c r="M140" s="46"/>
      <c r="N140" s="47"/>
      <c r="O140" s="48"/>
      <c r="P140" s="48"/>
      <c r="Q140" s="49"/>
      <c r="R140" s="50"/>
    </row>
    <row r="141" spans="2:18">
      <c r="B141" s="5">
        <f t="shared" si="6"/>
        <v>135</v>
      </c>
      <c r="C141" s="7" t="s">
        <v>85</v>
      </c>
      <c r="D141" s="7" t="s">
        <v>105</v>
      </c>
      <c r="E141" s="41">
        <v>1</v>
      </c>
      <c r="F141" s="7" t="s">
        <v>301</v>
      </c>
      <c r="G141" s="7" t="s">
        <v>312</v>
      </c>
      <c r="H141" s="7"/>
      <c r="I141" s="7"/>
      <c r="J141" s="7"/>
      <c r="K141" s="40"/>
      <c r="L141" s="40"/>
      <c r="M141" s="40"/>
      <c r="N141" s="15"/>
      <c r="O141" s="11"/>
      <c r="P141" s="11"/>
      <c r="Q141" s="12"/>
      <c r="R141" s="7"/>
    </row>
    <row r="142" spans="2:18">
      <c r="B142" s="5">
        <f t="shared" si="6"/>
        <v>136</v>
      </c>
      <c r="C142" s="7" t="s">
        <v>85</v>
      </c>
      <c r="D142" s="7" t="s">
        <v>320</v>
      </c>
      <c r="E142" s="41">
        <v>1</v>
      </c>
      <c r="F142" s="7" t="s">
        <v>314</v>
      </c>
      <c r="G142" s="7" t="s">
        <v>312</v>
      </c>
      <c r="H142" s="7"/>
      <c r="I142" s="7"/>
      <c r="J142" s="7"/>
      <c r="K142" s="40" t="s">
        <v>62</v>
      </c>
      <c r="L142" s="40"/>
      <c r="M142" s="40"/>
      <c r="N142" s="15"/>
      <c r="O142" s="11"/>
      <c r="P142" s="11"/>
      <c r="Q142" s="12"/>
      <c r="R142" s="7"/>
    </row>
    <row r="143" spans="2:18">
      <c r="B143" s="5">
        <f t="shared" si="6"/>
        <v>137</v>
      </c>
      <c r="C143" s="7" t="s">
        <v>85</v>
      </c>
      <c r="D143" s="7" t="s">
        <v>307</v>
      </c>
      <c r="E143" s="41">
        <v>1</v>
      </c>
      <c r="F143" s="7" t="s">
        <v>81</v>
      </c>
      <c r="G143" s="7">
        <f>B142</f>
        <v>136</v>
      </c>
      <c r="H143" s="7" t="s">
        <v>322</v>
      </c>
      <c r="I143" s="7"/>
      <c r="J143" s="7"/>
      <c r="K143" s="40" t="s">
        <v>242</v>
      </c>
      <c r="L143" s="40"/>
      <c r="M143" s="40"/>
      <c r="N143" s="52"/>
      <c r="O143" s="11"/>
      <c r="P143" s="11"/>
      <c r="Q143" s="12"/>
      <c r="R143" s="7"/>
    </row>
    <row r="144" spans="2:18">
      <c r="B144" s="5">
        <f t="shared" si="6"/>
        <v>138</v>
      </c>
      <c r="C144" s="43" t="s">
        <v>314</v>
      </c>
      <c r="D144" s="90" t="s">
        <v>78</v>
      </c>
      <c r="E144" s="44"/>
      <c r="F144" s="43" t="s">
        <v>145</v>
      </c>
      <c r="G144" s="43"/>
      <c r="H144" s="43"/>
      <c r="I144" s="43"/>
      <c r="J144" s="43"/>
      <c r="K144" s="45"/>
      <c r="L144" s="46"/>
      <c r="M144" s="46"/>
      <c r="N144" s="47"/>
      <c r="O144" s="48"/>
      <c r="P144" s="48"/>
      <c r="Q144" s="49"/>
      <c r="R144" s="50"/>
    </row>
    <row r="145" spans="2:18">
      <c r="B145" s="5">
        <f t="shared" si="6"/>
        <v>139</v>
      </c>
      <c r="C145" s="7" t="s">
        <v>110</v>
      </c>
      <c r="D145" s="7" t="s">
        <v>105</v>
      </c>
      <c r="E145" s="41">
        <v>1</v>
      </c>
      <c r="F145" s="7" t="s">
        <v>314</v>
      </c>
      <c r="G145" s="7" t="s">
        <v>312</v>
      </c>
      <c r="H145" s="7"/>
      <c r="I145" s="7"/>
      <c r="J145" s="7"/>
      <c r="K145" s="40"/>
      <c r="L145" s="40"/>
      <c r="M145" s="40"/>
      <c r="N145" s="15"/>
      <c r="O145" s="11"/>
      <c r="P145" s="11"/>
      <c r="Q145" s="12"/>
      <c r="R145" s="7"/>
    </row>
    <row r="146" spans="2:18">
      <c r="B146" s="5">
        <f t="shared" si="6"/>
        <v>140</v>
      </c>
      <c r="C146" s="7" t="s">
        <v>110</v>
      </c>
      <c r="D146" s="7" t="s">
        <v>324</v>
      </c>
      <c r="E146" s="41">
        <v>1</v>
      </c>
      <c r="F146" s="7" t="s">
        <v>314</v>
      </c>
      <c r="G146" s="7" t="s">
        <v>312</v>
      </c>
      <c r="H146" s="7"/>
      <c r="I146" s="7"/>
      <c r="J146" s="7"/>
      <c r="K146" s="40" t="s">
        <v>79</v>
      </c>
      <c r="L146" s="40"/>
      <c r="M146" s="40"/>
      <c r="N146" s="15"/>
      <c r="O146" s="11"/>
      <c r="P146" s="11"/>
      <c r="Q146" s="12"/>
      <c r="R146" s="7"/>
    </row>
    <row r="147" spans="2:18">
      <c r="B147" s="5">
        <f t="shared" si="6"/>
        <v>141</v>
      </c>
      <c r="C147" s="7" t="s">
        <v>110</v>
      </c>
      <c r="D147" s="7" t="s">
        <v>307</v>
      </c>
      <c r="E147" s="41">
        <v>1</v>
      </c>
      <c r="F147" s="7" t="s">
        <v>81</v>
      </c>
      <c r="G147" s="7">
        <f>B146</f>
        <v>140</v>
      </c>
      <c r="H147" s="7" t="s">
        <v>323</v>
      </c>
      <c r="I147" s="7"/>
      <c r="J147" s="7"/>
      <c r="K147" s="40" t="s">
        <v>242</v>
      </c>
      <c r="L147" s="40"/>
      <c r="M147" s="40"/>
      <c r="N147" s="52"/>
      <c r="O147" s="11"/>
      <c r="P147" s="11"/>
      <c r="Q147" s="12"/>
      <c r="R147" s="7"/>
    </row>
    <row r="148" spans="2:18">
      <c r="B148" s="5">
        <f t="shared" si="6"/>
        <v>142</v>
      </c>
      <c r="C148" s="7" t="s">
        <v>111</v>
      </c>
      <c r="D148" s="7" t="s">
        <v>318</v>
      </c>
      <c r="E148" s="41">
        <v>1</v>
      </c>
      <c r="F148" s="7" t="s">
        <v>314</v>
      </c>
      <c r="G148" s="7"/>
      <c r="H148" s="7"/>
      <c r="I148" s="7"/>
      <c r="J148" s="7"/>
      <c r="K148" s="40" t="s">
        <v>79</v>
      </c>
      <c r="L148" s="40"/>
      <c r="M148" s="40"/>
      <c r="N148" s="15"/>
      <c r="O148" s="11"/>
      <c r="P148" s="11"/>
      <c r="Q148" s="12"/>
      <c r="R148" s="7"/>
    </row>
    <row r="149" spans="2:18">
      <c r="B149" s="5">
        <f t="shared" si="6"/>
        <v>143</v>
      </c>
      <c r="C149" s="7" t="s">
        <v>111</v>
      </c>
      <c r="D149" s="7" t="s">
        <v>307</v>
      </c>
      <c r="E149" s="41">
        <v>1</v>
      </c>
      <c r="F149" s="7" t="s">
        <v>81</v>
      </c>
      <c r="G149" s="7">
        <f>B148</f>
        <v>142</v>
      </c>
      <c r="H149" s="7" t="s">
        <v>328</v>
      </c>
      <c r="I149" s="7"/>
      <c r="J149" s="7"/>
      <c r="K149" s="40" t="s">
        <v>242</v>
      </c>
      <c r="L149" s="40"/>
      <c r="M149" s="40"/>
      <c r="N149" s="52"/>
      <c r="O149" s="11"/>
      <c r="P149" s="11"/>
      <c r="Q149" s="12"/>
      <c r="R149" s="7"/>
    </row>
    <row r="150" spans="2:18">
      <c r="B150" s="5">
        <f t="shared" si="6"/>
        <v>144</v>
      </c>
      <c r="C150" s="7" t="s">
        <v>112</v>
      </c>
      <c r="D150" s="7" t="s">
        <v>321</v>
      </c>
      <c r="E150" s="41">
        <v>1</v>
      </c>
      <c r="F150" s="7" t="s">
        <v>314</v>
      </c>
      <c r="G150" s="7" t="s">
        <v>311</v>
      </c>
      <c r="H150" s="7"/>
      <c r="I150" s="7"/>
      <c r="J150" s="7"/>
      <c r="K150" s="40" t="s">
        <v>79</v>
      </c>
      <c r="L150" s="40"/>
      <c r="M150" s="40"/>
      <c r="N150" s="15"/>
      <c r="O150" s="11"/>
      <c r="P150" s="11"/>
      <c r="Q150" s="12"/>
      <c r="R150" s="7"/>
    </row>
    <row r="151" spans="2:18">
      <c r="B151" s="5">
        <f t="shared" si="6"/>
        <v>145</v>
      </c>
      <c r="C151" s="7" t="s">
        <v>112</v>
      </c>
      <c r="D151" s="7" t="s">
        <v>307</v>
      </c>
      <c r="E151" s="41">
        <v>1</v>
      </c>
      <c r="F151" s="7" t="s">
        <v>81</v>
      </c>
      <c r="G151" s="7">
        <f>B150</f>
        <v>144</v>
      </c>
      <c r="H151" s="7" t="s">
        <v>323</v>
      </c>
      <c r="I151" s="7"/>
      <c r="J151" s="7"/>
      <c r="K151" s="40" t="s">
        <v>242</v>
      </c>
      <c r="L151" s="40"/>
      <c r="M151" s="40"/>
      <c r="N151" s="52"/>
      <c r="O151" s="11"/>
      <c r="P151" s="11"/>
      <c r="Q151" s="12"/>
      <c r="R151" s="7"/>
    </row>
    <row r="152" spans="2:18">
      <c r="B152" s="42">
        <f t="shared" si="6"/>
        <v>146</v>
      </c>
      <c r="C152" s="51" t="s">
        <v>58</v>
      </c>
      <c r="D152" s="43"/>
      <c r="E152" s="44"/>
      <c r="F152" s="43" t="s">
        <v>145</v>
      </c>
      <c r="G152" s="43"/>
      <c r="H152" s="43"/>
      <c r="I152" s="43"/>
      <c r="J152" s="43"/>
      <c r="K152" s="45"/>
      <c r="L152" s="46"/>
      <c r="M152" s="46"/>
      <c r="N152" s="47"/>
      <c r="O152" s="48"/>
      <c r="P152" s="48"/>
      <c r="Q152" s="49"/>
      <c r="R152" s="50"/>
    </row>
    <row r="153" spans="2:18">
      <c r="B153" s="5">
        <f t="shared" si="6"/>
        <v>147</v>
      </c>
      <c r="C153" s="51" t="s">
        <v>177</v>
      </c>
      <c r="D153" s="43" t="s">
        <v>73</v>
      </c>
      <c r="E153" s="44"/>
      <c r="F153" s="43" t="s">
        <v>145</v>
      </c>
      <c r="G153" s="43"/>
      <c r="H153" s="43"/>
      <c r="I153" s="43"/>
      <c r="J153" s="43"/>
      <c r="K153" s="45"/>
      <c r="L153" s="46"/>
      <c r="M153" s="46"/>
      <c r="N153" s="47"/>
      <c r="O153" s="48"/>
      <c r="P153" s="48"/>
      <c r="Q153" s="49"/>
      <c r="R153" s="50"/>
    </row>
    <row r="154" spans="2:18">
      <c r="B154" s="5">
        <f t="shared" si="6"/>
        <v>148</v>
      </c>
      <c r="C154" s="7"/>
      <c r="D154" s="7"/>
      <c r="E154" s="41">
        <v>0</v>
      </c>
      <c r="F154" s="7" t="s">
        <v>196</v>
      </c>
      <c r="G154" s="7" t="s">
        <v>198</v>
      </c>
      <c r="H154" s="7" t="s">
        <v>202</v>
      </c>
      <c r="I154" s="7"/>
      <c r="J154" s="7"/>
      <c r="K154" s="40" t="s">
        <v>62</v>
      </c>
      <c r="L154" s="40"/>
      <c r="M154" s="40"/>
      <c r="N154" s="15"/>
      <c r="O154" s="11"/>
      <c r="P154" s="11"/>
      <c r="Q154" s="12"/>
      <c r="R154" s="7"/>
    </row>
    <row r="155" spans="2:18">
      <c r="B155" s="5">
        <f t="shared" si="6"/>
        <v>149</v>
      </c>
      <c r="C155" s="7"/>
      <c r="D155" s="7"/>
      <c r="E155" s="41">
        <v>0</v>
      </c>
      <c r="F155" s="7" t="s">
        <v>195</v>
      </c>
      <c r="G155" s="7" t="s">
        <v>199</v>
      </c>
      <c r="H155" s="7">
        <v>9445</v>
      </c>
      <c r="I155" s="7" t="s">
        <v>200</v>
      </c>
      <c r="J155" s="7" t="s">
        <v>201</v>
      </c>
      <c r="K155" s="40" t="s">
        <v>62</v>
      </c>
      <c r="L155" s="40"/>
      <c r="M155" s="40"/>
      <c r="N155" s="15"/>
      <c r="O155" s="11"/>
      <c r="P155" s="11"/>
      <c r="Q155" s="12"/>
      <c r="R155" s="7"/>
    </row>
    <row r="156" spans="2:18">
      <c r="B156" s="5">
        <f t="shared" si="6"/>
        <v>150</v>
      </c>
      <c r="C156" s="7"/>
      <c r="D156" s="7"/>
      <c r="E156" s="41">
        <v>0</v>
      </c>
      <c r="F156" s="7" t="s">
        <v>197</v>
      </c>
      <c r="G156" s="7"/>
      <c r="H156" s="7"/>
      <c r="I156" s="7"/>
      <c r="J156" s="7" t="s">
        <v>201</v>
      </c>
      <c r="K156" s="40" t="s">
        <v>62</v>
      </c>
      <c r="L156" s="40"/>
      <c r="M156" s="40"/>
      <c r="N156" s="15"/>
      <c r="O156" s="11"/>
      <c r="P156" s="11"/>
      <c r="Q156" s="12"/>
      <c r="R156" s="7"/>
    </row>
    <row r="157" spans="2:18">
      <c r="B157" s="5">
        <f t="shared" si="6"/>
        <v>151</v>
      </c>
      <c r="C157" s="51" t="s">
        <v>187</v>
      </c>
      <c r="D157" s="43" t="s">
        <v>73</v>
      </c>
      <c r="E157" s="44"/>
      <c r="F157" s="43" t="s">
        <v>145</v>
      </c>
      <c r="G157" s="43"/>
      <c r="H157" s="43"/>
      <c r="I157" s="43"/>
      <c r="J157" s="43"/>
      <c r="K157" s="45"/>
      <c r="L157" s="45"/>
      <c r="M157" s="45"/>
      <c r="N157" s="47"/>
      <c r="O157" s="48"/>
      <c r="P157" s="48"/>
      <c r="Q157" s="49"/>
      <c r="R157" s="50"/>
    </row>
    <row r="158" spans="2:18">
      <c r="B158" s="5">
        <f t="shared" si="6"/>
        <v>152</v>
      </c>
      <c r="C158" s="7" t="s">
        <v>105</v>
      </c>
      <c r="D158" s="7"/>
      <c r="E158" s="41">
        <v>0</v>
      </c>
      <c r="F158" s="7" t="s">
        <v>72</v>
      </c>
      <c r="G158" s="7" t="s">
        <v>77</v>
      </c>
      <c r="H158" s="7" t="s">
        <v>176</v>
      </c>
      <c r="I158" s="7" t="s">
        <v>75</v>
      </c>
      <c r="J158" s="7"/>
      <c r="K158" s="40"/>
      <c r="L158" s="40"/>
      <c r="M158" s="40"/>
      <c r="N158" s="15"/>
      <c r="O158" s="11"/>
      <c r="P158" s="11"/>
      <c r="Q158" s="12"/>
      <c r="R158" s="7"/>
    </row>
    <row r="159" spans="2:18">
      <c r="B159" s="5">
        <f t="shared" si="6"/>
        <v>153</v>
      </c>
      <c r="C159" s="7" t="s">
        <v>105</v>
      </c>
      <c r="D159" s="7"/>
      <c r="E159" s="41">
        <v>0</v>
      </c>
      <c r="F159" s="7" t="s">
        <v>98</v>
      </c>
      <c r="G159" s="7" t="s">
        <v>77</v>
      </c>
      <c r="H159" s="7" t="s">
        <v>137</v>
      </c>
      <c r="I159" s="7" t="s">
        <v>75</v>
      </c>
      <c r="J159" s="7"/>
      <c r="K159" s="40"/>
      <c r="L159" s="40"/>
      <c r="M159" s="40"/>
      <c r="N159" s="15"/>
      <c r="O159" s="11"/>
      <c r="P159" s="11"/>
      <c r="Q159" s="12"/>
      <c r="R159" s="7"/>
    </row>
    <row r="160" spans="2:18">
      <c r="B160" s="5">
        <f t="shared" si="6"/>
        <v>154</v>
      </c>
      <c r="C160" s="7" t="s">
        <v>105</v>
      </c>
      <c r="D160" s="7"/>
      <c r="E160" s="41">
        <v>0</v>
      </c>
      <c r="F160" s="7" t="s">
        <v>141</v>
      </c>
      <c r="G160" s="7" t="s">
        <v>143</v>
      </c>
      <c r="H160" s="7" t="s">
        <v>139</v>
      </c>
      <c r="I160" s="7" t="s">
        <v>194</v>
      </c>
      <c r="J160" s="7"/>
      <c r="K160" s="40" t="s">
        <v>62</v>
      </c>
      <c r="L160" s="40"/>
      <c r="M160" s="40"/>
      <c r="N160" s="15"/>
      <c r="O160" s="11"/>
      <c r="P160" s="11"/>
      <c r="Q160" s="12"/>
      <c r="R160" s="7"/>
    </row>
    <row r="161" spans="2:18">
      <c r="B161" s="5">
        <f t="shared" si="6"/>
        <v>155</v>
      </c>
      <c r="C161" s="7" t="s">
        <v>105</v>
      </c>
      <c r="D161" s="7"/>
      <c r="E161" s="41">
        <v>0</v>
      </c>
      <c r="F161" s="7" t="s">
        <v>147</v>
      </c>
      <c r="G161" s="7" t="s">
        <v>260</v>
      </c>
      <c r="H161" s="7"/>
      <c r="I161" s="7"/>
      <c r="J161" s="7"/>
      <c r="K161" s="40" t="s">
        <v>62</v>
      </c>
      <c r="L161" s="40"/>
      <c r="M161" s="40"/>
      <c r="N161" s="15"/>
      <c r="O161" s="11"/>
      <c r="P161" s="11"/>
      <c r="Q161" s="12"/>
      <c r="R161" s="7"/>
    </row>
    <row r="162" spans="2:18">
      <c r="B162" s="5">
        <f t="shared" si="6"/>
        <v>156</v>
      </c>
      <c r="C162" s="7" t="s">
        <v>105</v>
      </c>
      <c r="D162" s="7"/>
      <c r="E162" s="41">
        <v>0</v>
      </c>
      <c r="F162" s="7" t="s">
        <v>155</v>
      </c>
      <c r="G162" s="7" t="s">
        <v>188</v>
      </c>
      <c r="H162" s="7"/>
      <c r="I162" s="7"/>
      <c r="J162" s="7"/>
      <c r="K162" s="40" t="s">
        <v>62</v>
      </c>
      <c r="L162" s="40"/>
      <c r="M162" s="40"/>
      <c r="N162" s="15"/>
      <c r="O162" s="11"/>
      <c r="P162" s="11"/>
      <c r="Q162" s="12"/>
      <c r="R162" s="7"/>
    </row>
    <row r="163" spans="2:18">
      <c r="B163" s="5">
        <f t="shared" si="6"/>
        <v>157</v>
      </c>
      <c r="C163" s="7" t="s">
        <v>105</v>
      </c>
      <c r="D163" s="7"/>
      <c r="E163" s="41">
        <v>0</v>
      </c>
      <c r="F163" s="7" t="s">
        <v>81</v>
      </c>
      <c r="G163" s="7">
        <f>B162</f>
        <v>156</v>
      </c>
      <c r="H163" s="7" t="s">
        <v>157</v>
      </c>
      <c r="I163" s="7"/>
      <c r="J163" s="7"/>
      <c r="K163" s="40" t="s">
        <v>59</v>
      </c>
      <c r="L163" s="40"/>
      <c r="M163" s="40"/>
      <c r="N163" s="15"/>
      <c r="O163" s="11"/>
      <c r="P163" s="11"/>
      <c r="Q163" s="12"/>
      <c r="R163" s="7"/>
    </row>
    <row r="164" spans="2:18">
      <c r="B164" s="5">
        <f t="shared" si="6"/>
        <v>158</v>
      </c>
      <c r="C164" s="7" t="s">
        <v>85</v>
      </c>
      <c r="D164" s="7"/>
      <c r="E164" s="41">
        <v>0</v>
      </c>
      <c r="F164" s="7" t="s">
        <v>187</v>
      </c>
      <c r="G164" s="7"/>
      <c r="H164" s="7"/>
      <c r="I164" s="7"/>
      <c r="J164" s="7"/>
      <c r="K164" s="40" t="s">
        <v>62</v>
      </c>
      <c r="L164" s="40"/>
      <c r="M164" s="40"/>
      <c r="N164" s="15"/>
      <c r="O164" s="11"/>
      <c r="P164" s="11"/>
      <c r="Q164" s="12"/>
      <c r="R164" s="7"/>
    </row>
    <row r="165" spans="2:18">
      <c r="B165" s="5">
        <f t="shared" si="6"/>
        <v>159</v>
      </c>
      <c r="C165" s="7" t="s">
        <v>85</v>
      </c>
      <c r="D165" s="7"/>
      <c r="E165" s="41">
        <v>0</v>
      </c>
      <c r="F165" s="7" t="s">
        <v>155</v>
      </c>
      <c r="G165" s="7" t="s">
        <v>188</v>
      </c>
      <c r="H165" s="7"/>
      <c r="I165" s="7"/>
      <c r="J165" s="7"/>
      <c r="K165" s="40" t="s">
        <v>62</v>
      </c>
      <c r="L165" s="40"/>
      <c r="M165" s="40"/>
      <c r="N165" s="15"/>
      <c r="O165" s="11"/>
      <c r="P165" s="11"/>
      <c r="Q165" s="12"/>
      <c r="R165" s="7"/>
    </row>
    <row r="166" spans="2:18">
      <c r="B166" s="5">
        <f t="shared" si="6"/>
        <v>160</v>
      </c>
      <c r="C166" s="7" t="s">
        <v>85</v>
      </c>
      <c r="D166" s="7"/>
      <c r="E166" s="41">
        <v>0</v>
      </c>
      <c r="F166" s="7" t="s">
        <v>81</v>
      </c>
      <c r="G166" s="7">
        <f>B165</f>
        <v>159</v>
      </c>
      <c r="H166" s="7" t="s">
        <v>190</v>
      </c>
      <c r="I166" s="7"/>
      <c r="J166" s="7"/>
      <c r="K166" s="40" t="s">
        <v>59</v>
      </c>
      <c r="L166" s="40"/>
      <c r="M166" s="40"/>
      <c r="N166" s="15"/>
      <c r="O166" s="11"/>
      <c r="P166" s="11"/>
      <c r="Q166" s="12"/>
      <c r="R166" s="7"/>
    </row>
    <row r="167" spans="2:18">
      <c r="B167" s="5">
        <f t="shared" si="6"/>
        <v>161</v>
      </c>
      <c r="C167" s="7" t="s">
        <v>110</v>
      </c>
      <c r="D167" s="7"/>
      <c r="E167" s="41">
        <v>0</v>
      </c>
      <c r="F167" s="7" t="s">
        <v>187</v>
      </c>
      <c r="G167" s="7"/>
      <c r="H167" s="7"/>
      <c r="I167" s="7"/>
      <c r="J167" s="7"/>
      <c r="K167" s="40" t="s">
        <v>62</v>
      </c>
      <c r="L167" s="40"/>
      <c r="M167" s="40"/>
      <c r="N167" s="15"/>
      <c r="O167" s="11"/>
      <c r="P167" s="11"/>
      <c r="Q167" s="12"/>
      <c r="R167" s="7"/>
    </row>
    <row r="168" spans="2:18">
      <c r="B168" s="5">
        <f t="shared" si="6"/>
        <v>162</v>
      </c>
      <c r="C168" s="7" t="s">
        <v>110</v>
      </c>
      <c r="D168" s="7"/>
      <c r="E168" s="41">
        <v>0</v>
      </c>
      <c r="F168" s="7" t="s">
        <v>155</v>
      </c>
      <c r="G168" s="7" t="s">
        <v>188</v>
      </c>
      <c r="H168" s="7"/>
      <c r="I168" s="7"/>
      <c r="J168" s="7"/>
      <c r="K168" s="40" t="s">
        <v>62</v>
      </c>
      <c r="L168" s="40"/>
      <c r="M168" s="40"/>
      <c r="N168" s="15"/>
      <c r="O168" s="11"/>
      <c r="P168" s="11"/>
      <c r="Q168" s="12"/>
      <c r="R168" s="7"/>
    </row>
    <row r="169" spans="2:18">
      <c r="B169" s="5">
        <f t="shared" si="6"/>
        <v>163</v>
      </c>
      <c r="C169" s="7" t="s">
        <v>110</v>
      </c>
      <c r="D169" s="7"/>
      <c r="E169" s="41">
        <v>0</v>
      </c>
      <c r="F169" s="7" t="s">
        <v>81</v>
      </c>
      <c r="G169" s="7">
        <f>B168</f>
        <v>162</v>
      </c>
      <c r="H169" s="7" t="s">
        <v>190</v>
      </c>
      <c r="I169" s="7"/>
      <c r="J169" s="7"/>
      <c r="K169" s="40" t="s">
        <v>59</v>
      </c>
      <c r="L169" s="40"/>
      <c r="M169" s="40"/>
      <c r="N169" s="15"/>
      <c r="O169" s="11"/>
      <c r="P169" s="11"/>
      <c r="Q169" s="12"/>
      <c r="R169" s="7"/>
    </row>
    <row r="170" spans="2:18">
      <c r="B170" s="5">
        <f t="shared" si="6"/>
        <v>164</v>
      </c>
      <c r="C170" s="7" t="s">
        <v>172</v>
      </c>
      <c r="D170" s="7"/>
      <c r="E170" s="41">
        <v>0</v>
      </c>
      <c r="F170" s="7" t="s">
        <v>72</v>
      </c>
      <c r="G170" s="7" t="s">
        <v>77</v>
      </c>
      <c r="H170" s="7" t="s">
        <v>137</v>
      </c>
      <c r="I170" s="7" t="s">
        <v>75</v>
      </c>
      <c r="J170" s="7"/>
      <c r="K170" s="40" t="s">
        <v>62</v>
      </c>
      <c r="L170" s="40"/>
      <c r="M170" s="40"/>
      <c r="N170" s="15"/>
      <c r="O170" s="11"/>
      <c r="P170" s="11"/>
      <c r="Q170" s="12"/>
      <c r="R170" s="7"/>
    </row>
    <row r="171" spans="2:18">
      <c r="B171" s="5">
        <f t="shared" si="6"/>
        <v>165</v>
      </c>
      <c r="C171" s="51" t="s">
        <v>169</v>
      </c>
      <c r="D171" s="43" t="s">
        <v>73</v>
      </c>
      <c r="E171" s="44"/>
      <c r="F171" s="43" t="s">
        <v>145</v>
      </c>
      <c r="G171" s="43"/>
      <c r="H171" s="43"/>
      <c r="I171" s="43"/>
      <c r="J171" s="43"/>
      <c r="K171" s="45"/>
      <c r="L171" s="45"/>
      <c r="M171" s="45"/>
      <c r="N171" s="47"/>
      <c r="O171" s="48"/>
      <c r="P171" s="48"/>
      <c r="Q171" s="49"/>
      <c r="R171" s="50"/>
    </row>
    <row r="172" spans="2:18">
      <c r="B172" s="5">
        <f t="shared" si="6"/>
        <v>166</v>
      </c>
      <c r="C172" s="7" t="s">
        <v>105</v>
      </c>
      <c r="D172" s="7"/>
      <c r="E172" s="41">
        <v>0</v>
      </c>
      <c r="F172" s="7" t="s">
        <v>72</v>
      </c>
      <c r="G172" s="7" t="s">
        <v>77</v>
      </c>
      <c r="H172" s="7" t="s">
        <v>137</v>
      </c>
      <c r="I172" s="7" t="s">
        <v>75</v>
      </c>
      <c r="J172" s="7"/>
      <c r="K172" s="40"/>
      <c r="L172" s="40"/>
      <c r="M172" s="40"/>
      <c r="N172" s="15"/>
      <c r="O172" s="11"/>
      <c r="P172" s="11"/>
      <c r="Q172" s="12"/>
      <c r="R172" s="7"/>
    </row>
    <row r="173" spans="2:18">
      <c r="B173" s="5">
        <f t="shared" si="6"/>
        <v>167</v>
      </c>
      <c r="C173" s="7" t="s">
        <v>105</v>
      </c>
      <c r="D173" s="7"/>
      <c r="E173" s="41">
        <v>0</v>
      </c>
      <c r="F173" s="7" t="s">
        <v>98</v>
      </c>
      <c r="G173" s="7" t="s">
        <v>77</v>
      </c>
      <c r="H173" s="7" t="s">
        <v>137</v>
      </c>
      <c r="I173" s="7" t="s">
        <v>75</v>
      </c>
      <c r="J173" s="7"/>
      <c r="K173" s="40"/>
      <c r="L173" s="40"/>
      <c r="M173" s="40"/>
      <c r="N173" s="15"/>
      <c r="O173" s="11"/>
      <c r="P173" s="11"/>
      <c r="Q173" s="12"/>
      <c r="R173" s="7"/>
    </row>
    <row r="174" spans="2:18">
      <c r="B174" s="5">
        <f t="shared" si="6"/>
        <v>168</v>
      </c>
      <c r="C174" s="7" t="s">
        <v>105</v>
      </c>
      <c r="D174" s="7"/>
      <c r="E174" s="41">
        <v>0</v>
      </c>
      <c r="F174" s="7" t="s">
        <v>141</v>
      </c>
      <c r="G174" s="7" t="s">
        <v>143</v>
      </c>
      <c r="H174" s="7" t="s">
        <v>139</v>
      </c>
      <c r="I174" s="7" t="s">
        <v>194</v>
      </c>
      <c r="J174" s="7"/>
      <c r="K174" s="40" t="s">
        <v>62</v>
      </c>
      <c r="L174" s="40"/>
      <c r="M174" s="40"/>
      <c r="N174" s="15"/>
      <c r="O174" s="11"/>
      <c r="P174" s="11"/>
      <c r="Q174" s="12"/>
      <c r="R174" s="7"/>
    </row>
    <row r="175" spans="2:18">
      <c r="B175" s="5">
        <f t="shared" si="6"/>
        <v>169</v>
      </c>
      <c r="C175" s="7" t="s">
        <v>105</v>
      </c>
      <c r="D175" s="7"/>
      <c r="E175" s="41">
        <v>0</v>
      </c>
      <c r="F175" s="7" t="s">
        <v>147</v>
      </c>
      <c r="G175" s="7" t="s">
        <v>261</v>
      </c>
      <c r="H175" s="7"/>
      <c r="I175" s="7"/>
      <c r="J175" s="7"/>
      <c r="K175" s="40" t="s">
        <v>62</v>
      </c>
      <c r="L175" s="40"/>
      <c r="M175" s="40"/>
      <c r="N175" s="15"/>
      <c r="O175" s="11"/>
      <c r="P175" s="11"/>
      <c r="Q175" s="12"/>
      <c r="R175" s="7"/>
    </row>
    <row r="176" spans="2:18">
      <c r="B176" s="5">
        <f t="shared" si="6"/>
        <v>170</v>
      </c>
      <c r="C176" s="7" t="s">
        <v>85</v>
      </c>
      <c r="D176" s="7"/>
      <c r="E176" s="41">
        <v>0</v>
      </c>
      <c r="F176" s="7" t="s">
        <v>168</v>
      </c>
      <c r="G176" s="7" t="s">
        <v>170</v>
      </c>
      <c r="H176" s="7" t="s">
        <v>262</v>
      </c>
      <c r="I176" s="7"/>
      <c r="J176" s="7"/>
      <c r="K176" s="40" t="s">
        <v>62</v>
      </c>
      <c r="L176" s="40"/>
      <c r="M176" s="40"/>
      <c r="N176" s="15"/>
      <c r="O176" s="11"/>
      <c r="P176" s="11"/>
      <c r="Q176" s="12"/>
      <c r="R176" s="7"/>
    </row>
    <row r="177" spans="2:18" ht="18.75" customHeight="1">
      <c r="B177" s="5">
        <f t="shared" si="6"/>
        <v>171</v>
      </c>
      <c r="C177" s="7" t="s">
        <v>85</v>
      </c>
      <c r="D177" s="7"/>
      <c r="E177" s="41">
        <v>0</v>
      </c>
      <c r="F177" s="7" t="s">
        <v>155</v>
      </c>
      <c r="G177" s="63" t="s">
        <v>171</v>
      </c>
      <c r="H177" s="7"/>
      <c r="I177" s="7"/>
      <c r="J177" s="7"/>
      <c r="K177" s="40" t="s">
        <v>62</v>
      </c>
      <c r="L177" s="40"/>
      <c r="M177" s="40"/>
      <c r="N177" s="15"/>
      <c r="O177" s="11"/>
      <c r="P177" s="11"/>
      <c r="Q177" s="12"/>
      <c r="R177" s="7"/>
    </row>
    <row r="178" spans="2:18" ht="18.75" customHeight="1">
      <c r="B178" s="5">
        <f t="shared" si="6"/>
        <v>172</v>
      </c>
      <c r="C178" s="7" t="s">
        <v>85</v>
      </c>
      <c r="D178" s="7"/>
      <c r="E178" s="41">
        <v>0</v>
      </c>
      <c r="F178" s="7" t="s">
        <v>175</v>
      </c>
      <c r="G178" s="63" t="s">
        <v>173</v>
      </c>
      <c r="H178" s="7" t="s">
        <v>263</v>
      </c>
      <c r="I178" s="7"/>
      <c r="J178" s="7"/>
      <c r="K178" s="40" t="s">
        <v>62</v>
      </c>
      <c r="L178" s="40"/>
      <c r="M178" s="40"/>
      <c r="N178" s="15"/>
      <c r="O178" s="11"/>
      <c r="P178" s="11"/>
      <c r="Q178" s="12"/>
      <c r="R178" s="7"/>
    </row>
    <row r="179" spans="2:18">
      <c r="B179" s="5">
        <f t="shared" si="6"/>
        <v>173</v>
      </c>
      <c r="C179" s="7" t="s">
        <v>172</v>
      </c>
      <c r="D179" s="7"/>
      <c r="E179" s="41">
        <v>0</v>
      </c>
      <c r="F179" s="7" t="s">
        <v>72</v>
      </c>
      <c r="G179" s="7" t="s">
        <v>77</v>
      </c>
      <c r="H179" s="7" t="s">
        <v>176</v>
      </c>
      <c r="I179" s="7" t="s">
        <v>75</v>
      </c>
      <c r="J179" s="7"/>
      <c r="K179" s="40" t="s">
        <v>62</v>
      </c>
      <c r="L179" s="40"/>
      <c r="M179" s="40"/>
      <c r="N179" s="15"/>
      <c r="O179" s="11"/>
      <c r="P179" s="11"/>
      <c r="Q179" s="12"/>
      <c r="R179" s="7"/>
    </row>
    <row r="180" spans="2:18">
      <c r="B180" s="5">
        <f t="shared" si="6"/>
        <v>174</v>
      </c>
      <c r="C180" s="51" t="s">
        <v>104</v>
      </c>
      <c r="D180" s="51" t="s">
        <v>73</v>
      </c>
      <c r="E180" s="44"/>
      <c r="F180" s="43" t="s">
        <v>145</v>
      </c>
      <c r="G180" s="43"/>
      <c r="H180" s="43"/>
      <c r="I180" s="43"/>
      <c r="J180" s="43"/>
      <c r="K180" s="45"/>
      <c r="L180" s="45"/>
      <c r="M180" s="45"/>
      <c r="N180" s="47"/>
      <c r="O180" s="48"/>
      <c r="P180" s="48"/>
      <c r="Q180" s="49"/>
      <c r="R180" s="50"/>
    </row>
    <row r="181" spans="2:18">
      <c r="B181" s="5">
        <f t="shared" si="6"/>
        <v>175</v>
      </c>
      <c r="C181" s="7" t="s">
        <v>105</v>
      </c>
      <c r="D181" s="7"/>
      <c r="E181" s="41">
        <v>0</v>
      </c>
      <c r="F181" s="7" t="s">
        <v>72</v>
      </c>
      <c r="G181" s="7" t="s">
        <v>77</v>
      </c>
      <c r="H181" s="7" t="s">
        <v>137</v>
      </c>
      <c r="I181" s="7" t="s">
        <v>75</v>
      </c>
      <c r="J181" s="7"/>
      <c r="K181" s="40"/>
      <c r="L181" s="40"/>
      <c r="M181" s="40"/>
      <c r="N181" s="15"/>
      <c r="O181" s="11"/>
      <c r="P181" s="11"/>
      <c r="Q181" s="12"/>
      <c r="R181" s="7"/>
    </row>
    <row r="182" spans="2:18">
      <c r="B182" s="5">
        <f t="shared" si="6"/>
        <v>176</v>
      </c>
      <c r="C182" s="7" t="s">
        <v>85</v>
      </c>
      <c r="D182" s="7"/>
      <c r="E182" s="41">
        <v>0</v>
      </c>
      <c r="F182" s="7" t="s">
        <v>98</v>
      </c>
      <c r="G182" s="7" t="s">
        <v>77</v>
      </c>
      <c r="H182" s="7" t="s">
        <v>137</v>
      </c>
      <c r="I182" s="7" t="s">
        <v>75</v>
      </c>
      <c r="J182" s="7"/>
      <c r="K182" s="40" t="s">
        <v>62</v>
      </c>
      <c r="L182" s="40"/>
      <c r="M182" s="40"/>
      <c r="N182" s="15"/>
      <c r="O182" s="11"/>
      <c r="P182" s="11"/>
      <c r="Q182" s="12"/>
      <c r="R182" s="7"/>
    </row>
    <row r="183" spans="2:18">
      <c r="B183" s="5">
        <f t="shared" si="6"/>
        <v>177</v>
      </c>
      <c r="C183" s="7" t="s">
        <v>110</v>
      </c>
      <c r="D183" s="7"/>
      <c r="E183" s="41">
        <v>0</v>
      </c>
      <c r="F183" s="7" t="s">
        <v>72</v>
      </c>
      <c r="G183" s="7" t="s">
        <v>77</v>
      </c>
      <c r="H183" s="7" t="s">
        <v>137</v>
      </c>
      <c r="I183" s="7" t="s">
        <v>75</v>
      </c>
      <c r="J183" s="7"/>
      <c r="K183" s="40" t="s">
        <v>62</v>
      </c>
      <c r="L183" s="40"/>
      <c r="M183" s="40"/>
      <c r="N183" s="15"/>
      <c r="O183" s="11"/>
      <c r="P183" s="11"/>
      <c r="Q183" s="12"/>
      <c r="R183" s="7"/>
    </row>
    <row r="184" spans="2:18">
      <c r="B184" s="5">
        <f t="shared" si="6"/>
        <v>178</v>
      </c>
      <c r="C184" s="51" t="s">
        <v>104</v>
      </c>
      <c r="D184" s="90" t="s">
        <v>78</v>
      </c>
      <c r="E184" s="44"/>
      <c r="F184" s="43" t="s">
        <v>145</v>
      </c>
      <c r="G184" s="43"/>
      <c r="H184" s="43"/>
      <c r="I184" s="43"/>
      <c r="J184" s="43"/>
      <c r="K184" s="45"/>
      <c r="L184" s="45"/>
      <c r="M184" s="45"/>
      <c r="N184" s="47"/>
      <c r="O184" s="48"/>
      <c r="P184" s="48"/>
      <c r="Q184" s="49"/>
      <c r="R184" s="50"/>
    </row>
    <row r="185" spans="2:18">
      <c r="B185" s="5">
        <f t="shared" si="6"/>
        <v>179</v>
      </c>
      <c r="C185" s="7" t="s">
        <v>105</v>
      </c>
      <c r="D185" s="7"/>
      <c r="E185" s="41">
        <v>0</v>
      </c>
      <c r="F185" s="7" t="s">
        <v>98</v>
      </c>
      <c r="G185" s="7" t="s">
        <v>77</v>
      </c>
      <c r="H185" s="7" t="s">
        <v>137</v>
      </c>
      <c r="I185" s="7" t="s">
        <v>75</v>
      </c>
      <c r="J185" s="7"/>
      <c r="K185" s="40" t="s">
        <v>62</v>
      </c>
      <c r="L185" s="40"/>
      <c r="M185" s="40"/>
      <c r="N185" s="15"/>
      <c r="O185" s="11"/>
      <c r="P185" s="11"/>
      <c r="Q185" s="12"/>
      <c r="R185" s="7"/>
    </row>
    <row r="186" spans="2:18">
      <c r="B186" s="5">
        <f t="shared" si="6"/>
        <v>180</v>
      </c>
      <c r="C186" s="7" t="s">
        <v>111</v>
      </c>
      <c r="D186" s="7"/>
      <c r="E186" s="41">
        <v>0</v>
      </c>
      <c r="F186" s="7" t="s">
        <v>98</v>
      </c>
      <c r="G186" s="7" t="s">
        <v>77</v>
      </c>
      <c r="H186" s="7" t="s">
        <v>139</v>
      </c>
      <c r="I186" s="7" t="s">
        <v>75</v>
      </c>
      <c r="J186" s="7"/>
      <c r="K186" s="40" t="s">
        <v>79</v>
      </c>
      <c r="L186" s="40"/>
      <c r="M186" s="40"/>
      <c r="N186" s="15"/>
      <c r="O186" s="11"/>
      <c r="P186" s="11"/>
      <c r="Q186" s="12"/>
      <c r="R186" s="7"/>
    </row>
    <row r="187" spans="2:18">
      <c r="B187" s="5">
        <f t="shared" si="6"/>
        <v>181</v>
      </c>
      <c r="C187" s="7" t="s">
        <v>105</v>
      </c>
      <c r="D187" s="7"/>
      <c r="E187" s="41">
        <v>0</v>
      </c>
      <c r="F187" s="7" t="s">
        <v>72</v>
      </c>
      <c r="G187" s="7" t="s">
        <v>77</v>
      </c>
      <c r="H187" s="7" t="s">
        <v>137</v>
      </c>
      <c r="I187" s="7" t="s">
        <v>75</v>
      </c>
      <c r="J187" s="7"/>
      <c r="K187" s="40" t="s">
        <v>62</v>
      </c>
      <c r="L187" s="40"/>
      <c r="M187" s="40"/>
      <c r="N187" s="15"/>
      <c r="O187" s="11"/>
      <c r="P187" s="11"/>
      <c r="Q187" s="12"/>
      <c r="R187" s="7"/>
    </row>
    <row r="188" spans="2:18">
      <c r="B188" s="5">
        <f t="shared" si="6"/>
        <v>182</v>
      </c>
      <c r="C188" s="7" t="s">
        <v>112</v>
      </c>
      <c r="D188" s="7"/>
      <c r="E188" s="41">
        <v>0</v>
      </c>
      <c r="F188" s="7" t="s">
        <v>72</v>
      </c>
      <c r="G188" s="7" t="s">
        <v>77</v>
      </c>
      <c r="H188" s="7" t="s">
        <v>137</v>
      </c>
      <c r="I188" s="7" t="s">
        <v>75</v>
      </c>
      <c r="J188" s="7"/>
      <c r="K188" s="40" t="s">
        <v>79</v>
      </c>
      <c r="L188" s="40"/>
      <c r="M188" s="40"/>
      <c r="N188" s="15"/>
      <c r="O188" s="11"/>
      <c r="P188" s="11"/>
      <c r="Q188" s="12"/>
      <c r="R188" s="7"/>
    </row>
    <row r="189" spans="2:18">
      <c r="B189" s="5">
        <f t="shared" si="6"/>
        <v>183</v>
      </c>
      <c r="C189" s="7" t="s">
        <v>93</v>
      </c>
      <c r="D189" s="7"/>
      <c r="E189" s="41">
        <v>0</v>
      </c>
      <c r="F189" s="7" t="s">
        <v>98</v>
      </c>
      <c r="G189" s="7"/>
      <c r="H189" s="7" t="s">
        <v>137</v>
      </c>
      <c r="I189" s="7" t="s">
        <v>75</v>
      </c>
      <c r="J189" s="7"/>
      <c r="K189" s="40" t="s">
        <v>79</v>
      </c>
      <c r="L189" s="40"/>
      <c r="M189" s="40"/>
      <c r="N189" s="15"/>
      <c r="O189" s="11"/>
      <c r="P189" s="11"/>
      <c r="Q189" s="12"/>
      <c r="R189" s="7"/>
    </row>
    <row r="190" spans="2:18">
      <c r="B190" s="5">
        <f t="shared" si="6"/>
        <v>184</v>
      </c>
      <c r="C190" s="7" t="s">
        <v>93</v>
      </c>
      <c r="D190" s="7"/>
      <c r="E190" s="41">
        <v>1</v>
      </c>
      <c r="F190" s="7" t="s">
        <v>81</v>
      </c>
      <c r="G190" s="7">
        <f>B189</f>
        <v>183</v>
      </c>
      <c r="H190" s="7" t="s">
        <v>329</v>
      </c>
      <c r="I190" s="7"/>
      <c r="J190" s="7"/>
      <c r="K190" s="40" t="s">
        <v>59</v>
      </c>
      <c r="L190" s="40"/>
      <c r="M190" s="40"/>
      <c r="N190" s="15"/>
      <c r="O190" s="11"/>
      <c r="P190" s="11"/>
      <c r="Q190" s="12"/>
      <c r="R190" s="7"/>
    </row>
    <row r="191" spans="2:18">
      <c r="B191" s="5">
        <f t="shared" si="6"/>
        <v>185</v>
      </c>
      <c r="C191" s="7" t="s">
        <v>125</v>
      </c>
      <c r="D191" s="7"/>
      <c r="E191" s="41">
        <v>0</v>
      </c>
      <c r="F191" s="7" t="s">
        <v>98</v>
      </c>
      <c r="G191" s="7" t="s">
        <v>77</v>
      </c>
      <c r="H191" s="7"/>
      <c r="I191" s="7" t="s">
        <v>75</v>
      </c>
      <c r="J191" s="7"/>
      <c r="K191" s="40" t="s">
        <v>79</v>
      </c>
      <c r="L191" s="40"/>
      <c r="M191" s="40"/>
      <c r="N191" s="15"/>
      <c r="O191" s="11"/>
      <c r="P191" s="11"/>
      <c r="Q191" s="12"/>
      <c r="R191" s="7"/>
    </row>
    <row r="192" spans="2:18">
      <c r="B192" s="5">
        <f t="shared" si="6"/>
        <v>186</v>
      </c>
      <c r="C192" s="7" t="s">
        <v>125</v>
      </c>
      <c r="D192" s="7"/>
      <c r="E192" s="41">
        <v>1</v>
      </c>
      <c r="F192" s="7" t="s">
        <v>81</v>
      </c>
      <c r="G192" s="7">
        <f>B191</f>
        <v>185</v>
      </c>
      <c r="H192" s="7" t="s">
        <v>326</v>
      </c>
      <c r="I192" s="7"/>
      <c r="J192" s="7"/>
      <c r="K192" s="40" t="s">
        <v>59</v>
      </c>
      <c r="L192" s="40"/>
      <c r="M192" s="40"/>
      <c r="N192" s="15"/>
      <c r="O192" s="11"/>
      <c r="P192" s="11"/>
      <c r="Q192" s="12"/>
      <c r="R192" s="7"/>
    </row>
    <row r="193" spans="2:18">
      <c r="B193" s="5">
        <f t="shared" si="6"/>
        <v>187</v>
      </c>
      <c r="C193" s="7" t="s">
        <v>126</v>
      </c>
      <c r="D193" s="7"/>
      <c r="E193" s="41">
        <v>0</v>
      </c>
      <c r="F193" s="7" t="s">
        <v>98</v>
      </c>
      <c r="G193" s="7" t="s">
        <v>77</v>
      </c>
      <c r="H193" s="7" t="s">
        <v>137</v>
      </c>
      <c r="I193" s="7"/>
      <c r="J193" s="7"/>
      <c r="K193" s="40" t="s">
        <v>79</v>
      </c>
      <c r="L193" s="40"/>
      <c r="M193" s="40"/>
      <c r="N193" s="15"/>
      <c r="O193" s="11"/>
      <c r="P193" s="11"/>
      <c r="Q193" s="12"/>
      <c r="R193" s="7"/>
    </row>
    <row r="194" spans="2:18">
      <c r="B194" s="5">
        <f t="shared" si="6"/>
        <v>188</v>
      </c>
      <c r="C194" s="7" t="s">
        <v>126</v>
      </c>
      <c r="D194" s="7"/>
      <c r="E194" s="41">
        <v>1</v>
      </c>
      <c r="F194" s="7" t="s">
        <v>81</v>
      </c>
      <c r="G194" s="7">
        <f>B193</f>
        <v>187</v>
      </c>
      <c r="H194" s="7" t="s">
        <v>325</v>
      </c>
      <c r="I194" s="7"/>
      <c r="J194" s="7"/>
      <c r="K194" s="40" t="s">
        <v>59</v>
      </c>
      <c r="L194" s="40"/>
      <c r="M194" s="40"/>
      <c r="N194" s="15"/>
      <c r="O194" s="11"/>
      <c r="P194" s="11"/>
      <c r="Q194" s="12"/>
      <c r="R194" s="7"/>
    </row>
    <row r="195" spans="2:18">
      <c r="B195" s="5">
        <f t="shared" si="6"/>
        <v>189</v>
      </c>
      <c r="C195" s="7" t="s">
        <v>127</v>
      </c>
      <c r="D195" s="7"/>
      <c r="E195" s="41">
        <v>0</v>
      </c>
      <c r="F195" s="7" t="s">
        <v>98</v>
      </c>
      <c r="G195" s="7" t="s">
        <v>128</v>
      </c>
      <c r="H195" s="7" t="s">
        <v>137</v>
      </c>
      <c r="I195" s="7" t="s">
        <v>75</v>
      </c>
      <c r="J195" s="7"/>
      <c r="K195" s="40" t="s">
        <v>79</v>
      </c>
      <c r="L195" s="40"/>
      <c r="M195" s="40"/>
      <c r="N195" s="15"/>
      <c r="O195" s="11"/>
      <c r="P195" s="11"/>
      <c r="Q195" s="12"/>
      <c r="R195" s="7"/>
    </row>
    <row r="196" spans="2:18">
      <c r="B196" s="5">
        <f t="shared" si="6"/>
        <v>190</v>
      </c>
      <c r="C196" s="7" t="s">
        <v>127</v>
      </c>
      <c r="D196" s="7"/>
      <c r="E196" s="41">
        <v>1</v>
      </c>
      <c r="F196" s="7" t="s">
        <v>81</v>
      </c>
      <c r="G196" s="7">
        <f>B195</f>
        <v>189</v>
      </c>
      <c r="H196" s="7" t="s">
        <v>331</v>
      </c>
      <c r="I196" s="7"/>
      <c r="J196" s="7"/>
      <c r="K196" s="40" t="s">
        <v>59</v>
      </c>
      <c r="L196" s="40"/>
      <c r="M196" s="40"/>
      <c r="N196" s="15"/>
      <c r="O196" s="11"/>
      <c r="P196" s="11"/>
      <c r="Q196" s="12"/>
      <c r="R196" s="7"/>
    </row>
    <row r="197" spans="2:18">
      <c r="B197" s="5">
        <f t="shared" si="6"/>
        <v>191</v>
      </c>
      <c r="C197" s="7" t="s">
        <v>129</v>
      </c>
      <c r="D197" s="7"/>
      <c r="E197" s="41">
        <v>0</v>
      </c>
      <c r="F197" s="7" t="s">
        <v>98</v>
      </c>
      <c r="G197" s="7" t="s">
        <v>131</v>
      </c>
      <c r="H197" s="7" t="s">
        <v>137</v>
      </c>
      <c r="I197" s="7" t="s">
        <v>75</v>
      </c>
      <c r="J197" s="7"/>
      <c r="K197" s="40" t="s">
        <v>79</v>
      </c>
      <c r="L197" s="40"/>
      <c r="M197" s="40"/>
      <c r="N197" s="15"/>
      <c r="O197" s="11"/>
      <c r="P197" s="11"/>
      <c r="Q197" s="12"/>
      <c r="R197" s="7"/>
    </row>
    <row r="198" spans="2:18">
      <c r="B198" s="5">
        <f t="shared" si="6"/>
        <v>192</v>
      </c>
      <c r="C198" s="7" t="s">
        <v>129</v>
      </c>
      <c r="D198" s="7"/>
      <c r="E198" s="41">
        <v>1</v>
      </c>
      <c r="F198" s="7" t="s">
        <v>81</v>
      </c>
      <c r="G198" s="7">
        <f>B197</f>
        <v>191</v>
      </c>
      <c r="H198" s="7" t="s">
        <v>331</v>
      </c>
      <c r="I198" s="7"/>
      <c r="J198" s="7"/>
      <c r="K198" s="40" t="s">
        <v>59</v>
      </c>
      <c r="L198" s="40"/>
      <c r="M198" s="40"/>
      <c r="N198" s="15"/>
      <c r="O198" s="11"/>
      <c r="P198" s="11"/>
      <c r="Q198" s="12"/>
      <c r="R198" s="7"/>
    </row>
    <row r="199" spans="2:18">
      <c r="B199" s="5">
        <f t="shared" si="6"/>
        <v>193</v>
      </c>
      <c r="C199" s="7" t="s">
        <v>130</v>
      </c>
      <c r="D199" s="7"/>
      <c r="E199" s="41">
        <v>0</v>
      </c>
      <c r="F199" s="7" t="s">
        <v>98</v>
      </c>
      <c r="G199" s="7" t="s">
        <v>77</v>
      </c>
      <c r="H199" s="7" t="s">
        <v>138</v>
      </c>
      <c r="I199" s="7" t="s">
        <v>75</v>
      </c>
      <c r="J199" s="7"/>
      <c r="K199" s="40" t="s">
        <v>79</v>
      </c>
      <c r="L199" s="40"/>
      <c r="M199" s="40"/>
      <c r="N199" s="15"/>
      <c r="O199" s="11"/>
      <c r="P199" s="11"/>
      <c r="Q199" s="12"/>
      <c r="R199" s="7"/>
    </row>
    <row r="200" spans="2:18">
      <c r="B200" s="5">
        <f t="shared" si="6"/>
        <v>194</v>
      </c>
      <c r="C200" s="7" t="s">
        <v>130</v>
      </c>
      <c r="D200" s="7"/>
      <c r="E200" s="41">
        <v>1</v>
      </c>
      <c r="F200" s="7" t="s">
        <v>81</v>
      </c>
      <c r="G200" s="7">
        <f>B199</f>
        <v>193</v>
      </c>
      <c r="H200" s="7" t="s">
        <v>327</v>
      </c>
      <c r="I200" s="7"/>
      <c r="J200" s="7"/>
      <c r="K200" s="40" t="s">
        <v>59</v>
      </c>
      <c r="L200" s="40"/>
      <c r="M200" s="40"/>
      <c r="N200" s="15"/>
      <c r="O200" s="11"/>
      <c r="P200" s="11"/>
      <c r="Q200" s="12"/>
      <c r="R200" s="7"/>
    </row>
    <row r="201" spans="2:18">
      <c r="B201" s="5">
        <f t="shared" si="6"/>
        <v>195</v>
      </c>
      <c r="C201" s="7" t="s">
        <v>132</v>
      </c>
      <c r="D201" s="7"/>
      <c r="E201" s="41">
        <v>0</v>
      </c>
      <c r="F201" s="7" t="s">
        <v>72</v>
      </c>
      <c r="G201" s="7"/>
      <c r="H201" s="7" t="s">
        <v>137</v>
      </c>
      <c r="I201" s="7" t="s">
        <v>75</v>
      </c>
      <c r="J201" s="7"/>
      <c r="K201" s="40" t="s">
        <v>79</v>
      </c>
      <c r="L201" s="40"/>
      <c r="M201" s="40"/>
      <c r="N201" s="15"/>
      <c r="O201" s="11"/>
      <c r="P201" s="11"/>
      <c r="Q201" s="12"/>
      <c r="R201" s="7"/>
    </row>
    <row r="202" spans="2:18">
      <c r="B202" s="5">
        <f t="shared" si="6"/>
        <v>196</v>
      </c>
      <c r="C202" s="7" t="s">
        <v>132</v>
      </c>
      <c r="D202" s="7"/>
      <c r="E202" s="41">
        <v>1</v>
      </c>
      <c r="F202" s="7" t="s">
        <v>81</v>
      </c>
      <c r="G202" s="7">
        <f>B201</f>
        <v>195</v>
      </c>
      <c r="H202" s="7" t="s">
        <v>329</v>
      </c>
      <c r="I202" s="7"/>
      <c r="J202" s="7"/>
      <c r="K202" s="40" t="s">
        <v>59</v>
      </c>
      <c r="L202" s="40"/>
      <c r="M202" s="40"/>
      <c r="N202" s="15"/>
      <c r="O202" s="11"/>
      <c r="P202" s="11"/>
      <c r="Q202" s="12"/>
      <c r="R202" s="7"/>
    </row>
    <row r="203" spans="2:18">
      <c r="B203" s="5">
        <f t="shared" si="6"/>
        <v>197</v>
      </c>
      <c r="C203" s="7" t="s">
        <v>103</v>
      </c>
      <c r="D203" s="7"/>
      <c r="E203" s="41">
        <v>0</v>
      </c>
      <c r="F203" s="7" t="s">
        <v>72</v>
      </c>
      <c r="G203" s="7" t="s">
        <v>77</v>
      </c>
      <c r="H203" s="7"/>
      <c r="I203" s="7" t="s">
        <v>75</v>
      </c>
      <c r="J203" s="7"/>
      <c r="K203" s="40" t="s">
        <v>79</v>
      </c>
      <c r="L203" s="40"/>
      <c r="M203" s="40"/>
      <c r="N203" s="15"/>
      <c r="O203" s="11"/>
      <c r="P203" s="11"/>
      <c r="Q203" s="12"/>
      <c r="R203" s="7"/>
    </row>
    <row r="204" spans="2:18">
      <c r="B204" s="5">
        <f t="shared" si="6"/>
        <v>198</v>
      </c>
      <c r="C204" s="7" t="s">
        <v>103</v>
      </c>
      <c r="D204" s="7"/>
      <c r="E204" s="41">
        <v>1</v>
      </c>
      <c r="F204" s="7" t="s">
        <v>81</v>
      </c>
      <c r="G204" s="7">
        <f>B203</f>
        <v>197</v>
      </c>
      <c r="H204" s="7" t="s">
        <v>326</v>
      </c>
      <c r="I204" s="7"/>
      <c r="J204" s="7"/>
      <c r="K204" s="40" t="s">
        <v>59</v>
      </c>
      <c r="L204" s="40"/>
      <c r="M204" s="40"/>
      <c r="N204" s="15"/>
      <c r="O204" s="11"/>
      <c r="P204" s="11"/>
      <c r="Q204" s="12"/>
      <c r="R204" s="7"/>
    </row>
    <row r="205" spans="2:18">
      <c r="B205" s="5">
        <f t="shared" si="6"/>
        <v>199</v>
      </c>
      <c r="C205" s="7" t="s">
        <v>133</v>
      </c>
      <c r="D205" s="7"/>
      <c r="E205" s="41">
        <v>0</v>
      </c>
      <c r="F205" s="7" t="s">
        <v>72</v>
      </c>
      <c r="G205" s="7" t="s">
        <v>77</v>
      </c>
      <c r="H205" s="7" t="s">
        <v>137</v>
      </c>
      <c r="I205" s="7"/>
      <c r="J205" s="7"/>
      <c r="K205" s="40" t="s">
        <v>79</v>
      </c>
      <c r="L205" s="40"/>
      <c r="M205" s="40"/>
      <c r="N205" s="15"/>
      <c r="O205" s="11"/>
      <c r="P205" s="11"/>
      <c r="Q205" s="12"/>
      <c r="R205" s="7"/>
    </row>
    <row r="206" spans="2:18">
      <c r="B206" s="5">
        <f t="shared" si="6"/>
        <v>200</v>
      </c>
      <c r="C206" s="7" t="s">
        <v>133</v>
      </c>
      <c r="D206" s="7"/>
      <c r="E206" s="41">
        <v>1</v>
      </c>
      <c r="F206" s="7" t="s">
        <v>81</v>
      </c>
      <c r="G206" s="7">
        <f>B205</f>
        <v>199</v>
      </c>
      <c r="H206" s="7" t="s">
        <v>325</v>
      </c>
      <c r="I206" s="7"/>
      <c r="J206" s="7"/>
      <c r="K206" s="40" t="s">
        <v>59</v>
      </c>
      <c r="L206" s="40"/>
      <c r="M206" s="40"/>
      <c r="N206" s="15"/>
      <c r="O206" s="11"/>
      <c r="P206" s="11"/>
      <c r="Q206" s="12"/>
      <c r="R206" s="7"/>
    </row>
    <row r="207" spans="2:18">
      <c r="B207" s="5">
        <f t="shared" si="6"/>
        <v>201</v>
      </c>
      <c r="C207" s="7" t="s">
        <v>134</v>
      </c>
      <c r="D207" s="7"/>
      <c r="E207" s="41">
        <v>0</v>
      </c>
      <c r="F207" s="7" t="s">
        <v>72</v>
      </c>
      <c r="G207" s="7" t="s">
        <v>128</v>
      </c>
      <c r="H207" s="7" t="s">
        <v>137</v>
      </c>
      <c r="I207" s="7" t="s">
        <v>75</v>
      </c>
      <c r="J207" s="7"/>
      <c r="K207" s="40" t="s">
        <v>79</v>
      </c>
      <c r="L207" s="40"/>
      <c r="M207" s="40"/>
      <c r="N207" s="15"/>
      <c r="O207" s="11"/>
      <c r="P207" s="11"/>
      <c r="Q207" s="12"/>
      <c r="R207" s="7"/>
    </row>
    <row r="208" spans="2:18">
      <c r="B208" s="5">
        <f t="shared" si="6"/>
        <v>202</v>
      </c>
      <c r="C208" s="7" t="s">
        <v>134</v>
      </c>
      <c r="D208" s="7"/>
      <c r="E208" s="41">
        <v>1</v>
      </c>
      <c r="F208" s="7" t="s">
        <v>81</v>
      </c>
      <c r="G208" s="7">
        <f>B207</f>
        <v>201</v>
      </c>
      <c r="H208" s="7" t="s">
        <v>331</v>
      </c>
      <c r="I208" s="7"/>
      <c r="J208" s="7"/>
      <c r="K208" s="40" t="s">
        <v>59</v>
      </c>
      <c r="L208" s="40"/>
      <c r="M208" s="40"/>
      <c r="N208" s="15"/>
      <c r="O208" s="11"/>
      <c r="P208" s="11"/>
      <c r="Q208" s="12"/>
      <c r="R208" s="7"/>
    </row>
    <row r="209" spans="2:18">
      <c r="B209" s="5">
        <f t="shared" si="6"/>
        <v>203</v>
      </c>
      <c r="C209" s="7" t="s">
        <v>135</v>
      </c>
      <c r="D209" s="7"/>
      <c r="E209" s="41">
        <v>0</v>
      </c>
      <c r="F209" s="7" t="s">
        <v>72</v>
      </c>
      <c r="G209" s="7" t="s">
        <v>131</v>
      </c>
      <c r="H209" s="7" t="s">
        <v>137</v>
      </c>
      <c r="I209" s="7" t="s">
        <v>75</v>
      </c>
      <c r="J209" s="7"/>
      <c r="K209" s="40" t="s">
        <v>79</v>
      </c>
      <c r="L209" s="40"/>
      <c r="M209" s="40"/>
      <c r="N209" s="15"/>
      <c r="O209" s="11"/>
      <c r="P209" s="11"/>
      <c r="Q209" s="12"/>
      <c r="R209" s="7"/>
    </row>
    <row r="210" spans="2:18">
      <c r="B210" s="5">
        <f t="shared" si="6"/>
        <v>204</v>
      </c>
      <c r="C210" s="7" t="s">
        <v>135</v>
      </c>
      <c r="D210" s="7"/>
      <c r="E210" s="41">
        <v>1</v>
      </c>
      <c r="F210" s="7" t="s">
        <v>81</v>
      </c>
      <c r="G210" s="7">
        <f>B209</f>
        <v>203</v>
      </c>
      <c r="H210" s="7" t="s">
        <v>331</v>
      </c>
      <c r="I210" s="7"/>
      <c r="J210" s="7"/>
      <c r="K210" s="40" t="s">
        <v>59</v>
      </c>
      <c r="L210" s="40"/>
      <c r="M210" s="40"/>
      <c r="N210" s="15"/>
      <c r="O210" s="11"/>
      <c r="P210" s="11"/>
      <c r="Q210" s="12"/>
      <c r="R210" s="7"/>
    </row>
    <row r="211" spans="2:18">
      <c r="B211" s="5">
        <f t="shared" si="6"/>
        <v>205</v>
      </c>
      <c r="C211" s="7" t="s">
        <v>136</v>
      </c>
      <c r="D211" s="7"/>
      <c r="E211" s="41">
        <v>0</v>
      </c>
      <c r="F211" s="7" t="s">
        <v>72</v>
      </c>
      <c r="G211" s="7" t="s">
        <v>77</v>
      </c>
      <c r="H211" s="7" t="s">
        <v>138</v>
      </c>
      <c r="I211" s="7" t="s">
        <v>75</v>
      </c>
      <c r="J211" s="7"/>
      <c r="K211" s="40" t="s">
        <v>79</v>
      </c>
      <c r="L211" s="40"/>
      <c r="M211" s="40"/>
      <c r="N211" s="15"/>
      <c r="O211" s="11"/>
      <c r="P211" s="11"/>
      <c r="Q211" s="12"/>
      <c r="R211" s="7"/>
    </row>
    <row r="212" spans="2:18">
      <c r="B212" s="5">
        <f t="shared" si="6"/>
        <v>206</v>
      </c>
      <c r="C212" s="7" t="s">
        <v>136</v>
      </c>
      <c r="D212" s="7"/>
      <c r="E212" s="41">
        <v>1</v>
      </c>
      <c r="F212" s="7" t="s">
        <v>81</v>
      </c>
      <c r="G212" s="7">
        <f>B211</f>
        <v>205</v>
      </c>
      <c r="H212" s="7" t="s">
        <v>327</v>
      </c>
      <c r="I212" s="7"/>
      <c r="J212" s="7"/>
      <c r="K212" s="40" t="s">
        <v>59</v>
      </c>
      <c r="L212" s="40"/>
      <c r="M212" s="40"/>
      <c r="N212" s="15"/>
      <c r="O212" s="11"/>
      <c r="P212" s="11"/>
      <c r="Q212" s="12"/>
      <c r="R212" s="7"/>
    </row>
    <row r="213" spans="2:18">
      <c r="B213" s="5">
        <f t="shared" si="6"/>
        <v>207</v>
      </c>
      <c r="C213" s="51" t="s">
        <v>142</v>
      </c>
      <c r="D213" s="43" t="s">
        <v>73</v>
      </c>
      <c r="E213" s="44"/>
      <c r="F213" s="43" t="s">
        <v>145</v>
      </c>
      <c r="G213" s="43"/>
      <c r="H213" s="43"/>
      <c r="I213" s="43"/>
      <c r="J213" s="43"/>
      <c r="K213" s="45"/>
      <c r="L213" s="45"/>
      <c r="M213" s="45"/>
      <c r="N213" s="47"/>
      <c r="O213" s="48"/>
      <c r="P213" s="48"/>
      <c r="Q213" s="49"/>
      <c r="R213" s="50"/>
    </row>
    <row r="214" spans="2:18">
      <c r="B214" s="5">
        <f t="shared" si="6"/>
        <v>208</v>
      </c>
      <c r="C214" s="7" t="s">
        <v>105</v>
      </c>
      <c r="D214" s="7"/>
      <c r="E214" s="41">
        <v>0</v>
      </c>
      <c r="F214" s="7" t="s">
        <v>98</v>
      </c>
      <c r="G214" s="7" t="s">
        <v>77</v>
      </c>
      <c r="H214" s="7" t="s">
        <v>137</v>
      </c>
      <c r="I214" s="7" t="s">
        <v>75</v>
      </c>
      <c r="J214" s="7"/>
      <c r="K214" s="40"/>
      <c r="L214" s="40"/>
      <c r="M214" s="40"/>
      <c r="N214" s="15"/>
      <c r="O214" s="11"/>
      <c r="P214" s="11"/>
      <c r="Q214" s="12"/>
      <c r="R214" s="7"/>
    </row>
    <row r="215" spans="2:18">
      <c r="B215" s="5">
        <f t="shared" si="6"/>
        <v>209</v>
      </c>
      <c r="C215" s="7" t="s">
        <v>85</v>
      </c>
      <c r="D215" s="7"/>
      <c r="E215" s="41">
        <v>0</v>
      </c>
      <c r="F215" s="7" t="s">
        <v>141</v>
      </c>
      <c r="G215" s="7" t="s">
        <v>143</v>
      </c>
      <c r="H215" s="7" t="s">
        <v>139</v>
      </c>
      <c r="I215" s="7" t="s">
        <v>194</v>
      </c>
      <c r="J215" s="7"/>
      <c r="K215" s="40" t="s">
        <v>62</v>
      </c>
      <c r="L215" s="40"/>
      <c r="M215" s="40"/>
      <c r="N215" s="15"/>
      <c r="O215" s="11"/>
      <c r="P215" s="11"/>
      <c r="Q215" s="12"/>
      <c r="R215" s="7"/>
    </row>
    <row r="216" spans="2:18">
      <c r="B216" s="5">
        <f t="shared" si="6"/>
        <v>210</v>
      </c>
      <c r="C216" s="7" t="s">
        <v>144</v>
      </c>
      <c r="D216" s="7"/>
      <c r="E216" s="41">
        <v>0</v>
      </c>
      <c r="F216" s="7" t="s">
        <v>72</v>
      </c>
      <c r="G216" s="7" t="s">
        <v>77</v>
      </c>
      <c r="H216" s="7" t="s">
        <v>137</v>
      </c>
      <c r="I216" s="7" t="s">
        <v>75</v>
      </c>
      <c r="J216" s="7"/>
      <c r="K216" s="40"/>
      <c r="L216" s="40"/>
      <c r="M216" s="40"/>
      <c r="N216" s="15"/>
      <c r="O216" s="11"/>
      <c r="P216" s="11"/>
      <c r="Q216" s="12"/>
      <c r="R216" s="7"/>
    </row>
    <row r="217" spans="2:18">
      <c r="B217" s="5">
        <f t="shared" si="6"/>
        <v>211</v>
      </c>
      <c r="C217" s="51" t="s">
        <v>142</v>
      </c>
      <c r="D217" s="90" t="s">
        <v>78</v>
      </c>
      <c r="E217" s="44"/>
      <c r="F217" s="43" t="s">
        <v>145</v>
      </c>
      <c r="G217" s="43"/>
      <c r="H217" s="43"/>
      <c r="I217" s="43"/>
      <c r="J217" s="43"/>
      <c r="K217" s="45"/>
      <c r="L217" s="45"/>
      <c r="M217" s="45"/>
      <c r="N217" s="47"/>
      <c r="O217" s="48"/>
      <c r="P217" s="48"/>
      <c r="Q217" s="49"/>
      <c r="R217" s="50"/>
    </row>
    <row r="218" spans="2:18">
      <c r="B218" s="5">
        <f t="shared" si="6"/>
        <v>212</v>
      </c>
      <c r="C218" s="7" t="s">
        <v>105</v>
      </c>
      <c r="D218" s="7"/>
      <c r="E218" s="41">
        <v>0</v>
      </c>
      <c r="F218" s="7" t="s">
        <v>72</v>
      </c>
      <c r="G218" s="7" t="s">
        <v>77</v>
      </c>
      <c r="H218" s="7" t="s">
        <v>137</v>
      </c>
      <c r="I218" s="7" t="s">
        <v>75</v>
      </c>
      <c r="J218" s="7"/>
      <c r="K218" s="40"/>
      <c r="L218" s="40"/>
      <c r="M218" s="40"/>
      <c r="N218" s="15"/>
      <c r="O218" s="11"/>
      <c r="P218" s="11"/>
      <c r="Q218" s="12"/>
      <c r="R218" s="7"/>
    </row>
    <row r="219" spans="2:18">
      <c r="B219" s="5">
        <f t="shared" si="6"/>
        <v>213</v>
      </c>
      <c r="C219" s="7" t="s">
        <v>110</v>
      </c>
      <c r="D219" s="7"/>
      <c r="E219" s="41">
        <v>0</v>
      </c>
      <c r="F219" s="7" t="s">
        <v>141</v>
      </c>
      <c r="G219" s="7" t="s">
        <v>143</v>
      </c>
      <c r="H219" s="7" t="s">
        <v>139</v>
      </c>
      <c r="I219" s="7" t="s">
        <v>194</v>
      </c>
      <c r="J219" s="7"/>
      <c r="K219" s="40" t="s">
        <v>79</v>
      </c>
      <c r="L219" s="40"/>
      <c r="M219" s="40"/>
      <c r="N219" s="15"/>
      <c r="O219" s="11"/>
      <c r="P219" s="11"/>
      <c r="Q219" s="12"/>
      <c r="R219" s="7"/>
    </row>
    <row r="220" spans="2:18">
      <c r="B220" s="5">
        <f t="shared" si="6"/>
        <v>214</v>
      </c>
      <c r="C220" s="7" t="s">
        <v>111</v>
      </c>
      <c r="D220" s="7"/>
      <c r="E220" s="41">
        <v>0</v>
      </c>
      <c r="F220" s="7" t="s">
        <v>141</v>
      </c>
      <c r="G220" s="7"/>
      <c r="H220" s="7" t="s">
        <v>137</v>
      </c>
      <c r="I220" s="7" t="s">
        <v>194</v>
      </c>
      <c r="J220" s="7"/>
      <c r="K220" s="40" t="s">
        <v>79</v>
      </c>
      <c r="L220" s="40"/>
      <c r="M220" s="40"/>
      <c r="N220" s="15"/>
      <c r="O220" s="11"/>
      <c r="P220" s="11"/>
      <c r="Q220" s="12"/>
      <c r="R220" s="7"/>
    </row>
    <row r="221" spans="2:18">
      <c r="B221" s="5">
        <f t="shared" si="6"/>
        <v>215</v>
      </c>
      <c r="C221" s="7" t="s">
        <v>111</v>
      </c>
      <c r="D221" s="7"/>
      <c r="E221" s="41">
        <v>1</v>
      </c>
      <c r="F221" s="7" t="s">
        <v>81</v>
      </c>
      <c r="G221" s="7">
        <f>B220</f>
        <v>214</v>
      </c>
      <c r="H221" s="7" t="s">
        <v>329</v>
      </c>
      <c r="I221" s="7"/>
      <c r="J221" s="7"/>
      <c r="K221" s="40" t="s">
        <v>59</v>
      </c>
      <c r="L221" s="40"/>
      <c r="M221" s="40"/>
      <c r="N221" s="15"/>
      <c r="O221" s="11"/>
      <c r="P221" s="11"/>
      <c r="Q221" s="12"/>
      <c r="R221" s="7"/>
    </row>
    <row r="222" spans="2:18">
      <c r="B222" s="5">
        <f t="shared" si="6"/>
        <v>216</v>
      </c>
      <c r="C222" s="7" t="s">
        <v>91</v>
      </c>
      <c r="D222" s="7"/>
      <c r="E222" s="41">
        <v>0</v>
      </c>
      <c r="F222" s="7" t="s">
        <v>141</v>
      </c>
      <c r="G222" s="7" t="s">
        <v>77</v>
      </c>
      <c r="H222" s="7"/>
      <c r="I222" s="7" t="s">
        <v>194</v>
      </c>
      <c r="J222" s="7"/>
      <c r="K222" s="40" t="s">
        <v>79</v>
      </c>
      <c r="L222" s="40"/>
      <c r="M222" s="40"/>
      <c r="N222" s="15"/>
      <c r="O222" s="11"/>
      <c r="P222" s="11"/>
      <c r="Q222" s="12"/>
      <c r="R222" s="7"/>
    </row>
    <row r="223" spans="2:18">
      <c r="B223" s="5">
        <f t="shared" si="6"/>
        <v>217</v>
      </c>
      <c r="C223" s="7" t="s">
        <v>91</v>
      </c>
      <c r="D223" s="7"/>
      <c r="E223" s="41">
        <v>1</v>
      </c>
      <c r="F223" s="7" t="s">
        <v>81</v>
      </c>
      <c r="G223" s="7">
        <f>B222</f>
        <v>216</v>
      </c>
      <c r="H223" s="7" t="s">
        <v>326</v>
      </c>
      <c r="I223" s="7"/>
      <c r="J223" s="7"/>
      <c r="K223" s="40" t="s">
        <v>59</v>
      </c>
      <c r="L223" s="40"/>
      <c r="M223" s="40"/>
      <c r="N223" s="15"/>
      <c r="O223" s="11"/>
      <c r="P223" s="11"/>
      <c r="Q223" s="12"/>
      <c r="R223" s="7"/>
    </row>
    <row r="224" spans="2:18">
      <c r="B224" s="5">
        <f t="shared" si="6"/>
        <v>218</v>
      </c>
      <c r="C224" s="7" t="s">
        <v>92</v>
      </c>
      <c r="D224" s="7"/>
      <c r="E224" s="41">
        <v>0</v>
      </c>
      <c r="F224" s="7" t="s">
        <v>141</v>
      </c>
      <c r="G224" s="7" t="s">
        <v>128</v>
      </c>
      <c r="H224" s="7" t="s">
        <v>137</v>
      </c>
      <c r="I224" s="7" t="s">
        <v>194</v>
      </c>
      <c r="J224" s="7"/>
      <c r="K224" s="40" t="s">
        <v>79</v>
      </c>
      <c r="L224" s="40"/>
      <c r="M224" s="40"/>
      <c r="N224" s="15"/>
      <c r="O224" s="11"/>
      <c r="P224" s="11"/>
      <c r="Q224" s="12"/>
      <c r="R224" s="7"/>
    </row>
    <row r="225" spans="2:18">
      <c r="B225" s="5">
        <f t="shared" si="6"/>
        <v>219</v>
      </c>
      <c r="C225" s="7" t="s">
        <v>92</v>
      </c>
      <c r="D225" s="7"/>
      <c r="E225" s="41">
        <v>1</v>
      </c>
      <c r="F225" s="7" t="s">
        <v>81</v>
      </c>
      <c r="G225" s="7">
        <f>B224</f>
        <v>218</v>
      </c>
      <c r="H225" s="7" t="s">
        <v>331</v>
      </c>
      <c r="I225" s="7"/>
      <c r="J225" s="7"/>
      <c r="K225" s="40" t="s">
        <v>59</v>
      </c>
      <c r="L225" s="40"/>
      <c r="M225" s="40"/>
      <c r="N225" s="15"/>
      <c r="O225" s="11"/>
      <c r="P225" s="11"/>
      <c r="Q225" s="12"/>
      <c r="R225" s="7"/>
    </row>
    <row r="226" spans="2:18">
      <c r="B226" s="5">
        <f t="shared" si="6"/>
        <v>220</v>
      </c>
      <c r="C226" s="7" t="s">
        <v>94</v>
      </c>
      <c r="D226" s="7"/>
      <c r="E226" s="41">
        <v>0</v>
      </c>
      <c r="F226" s="7" t="s">
        <v>141</v>
      </c>
      <c r="G226" s="7" t="s">
        <v>131</v>
      </c>
      <c r="H226" s="7" t="s">
        <v>137</v>
      </c>
      <c r="I226" s="7" t="s">
        <v>194</v>
      </c>
      <c r="J226" s="7"/>
      <c r="K226" s="40" t="s">
        <v>79</v>
      </c>
      <c r="L226" s="40"/>
      <c r="M226" s="40"/>
      <c r="N226" s="15"/>
      <c r="O226" s="11"/>
      <c r="P226" s="11"/>
      <c r="Q226" s="12"/>
      <c r="R226" s="7"/>
    </row>
    <row r="227" spans="2:18">
      <c r="B227" s="5">
        <f t="shared" si="6"/>
        <v>221</v>
      </c>
      <c r="C227" s="7" t="s">
        <v>94</v>
      </c>
      <c r="D227" s="7"/>
      <c r="E227" s="41">
        <v>1</v>
      </c>
      <c r="F227" s="7" t="s">
        <v>81</v>
      </c>
      <c r="G227" s="7">
        <f>B226</f>
        <v>220</v>
      </c>
      <c r="H227" s="7" t="s">
        <v>331</v>
      </c>
      <c r="I227" s="7"/>
      <c r="J227" s="7"/>
      <c r="K227" s="40" t="s">
        <v>59</v>
      </c>
      <c r="L227" s="40"/>
      <c r="M227" s="40"/>
      <c r="N227" s="15"/>
      <c r="O227" s="11"/>
      <c r="P227" s="11"/>
      <c r="Q227" s="12"/>
      <c r="R227" s="7"/>
    </row>
    <row r="228" spans="2:18">
      <c r="B228" s="5">
        <f t="shared" si="6"/>
        <v>222</v>
      </c>
      <c r="C228" s="7" t="s">
        <v>95</v>
      </c>
      <c r="D228" s="7"/>
      <c r="E228" s="41">
        <v>0</v>
      </c>
      <c r="F228" s="7" t="s">
        <v>141</v>
      </c>
      <c r="G228" s="7" t="s">
        <v>77</v>
      </c>
      <c r="H228" s="7" t="s">
        <v>138</v>
      </c>
      <c r="I228" s="7" t="s">
        <v>194</v>
      </c>
      <c r="J228" s="7"/>
      <c r="K228" s="40" t="s">
        <v>79</v>
      </c>
      <c r="L228" s="40"/>
      <c r="M228" s="40"/>
      <c r="N228" s="15"/>
      <c r="O228" s="11"/>
      <c r="P228" s="11"/>
      <c r="Q228" s="12"/>
      <c r="R228" s="7"/>
    </row>
    <row r="229" spans="2:18">
      <c r="B229" s="5">
        <f t="shared" si="6"/>
        <v>223</v>
      </c>
      <c r="C229" s="7" t="s">
        <v>95</v>
      </c>
      <c r="D229" s="7"/>
      <c r="E229" s="41">
        <v>1</v>
      </c>
      <c r="F229" s="7" t="s">
        <v>81</v>
      </c>
      <c r="G229" s="7">
        <f>B228</f>
        <v>222</v>
      </c>
      <c r="H229" s="7" t="s">
        <v>327</v>
      </c>
      <c r="I229" s="7"/>
      <c r="J229" s="7"/>
      <c r="K229" s="40" t="s">
        <v>59</v>
      </c>
      <c r="L229" s="40"/>
      <c r="M229" s="40"/>
      <c r="N229" s="15"/>
      <c r="O229" s="11"/>
      <c r="P229" s="11"/>
      <c r="Q229" s="12"/>
      <c r="R229" s="7"/>
    </row>
    <row r="230" spans="2:18">
      <c r="B230" s="5">
        <f t="shared" si="6"/>
        <v>224</v>
      </c>
      <c r="C230" s="51" t="s">
        <v>147</v>
      </c>
      <c r="D230" s="43" t="s">
        <v>73</v>
      </c>
      <c r="E230" s="44"/>
      <c r="F230" s="43" t="s">
        <v>145</v>
      </c>
      <c r="G230" s="43"/>
      <c r="H230" s="43"/>
      <c r="I230" s="43"/>
      <c r="J230" s="43"/>
      <c r="K230" s="45"/>
      <c r="L230" s="45"/>
      <c r="M230" s="45"/>
      <c r="N230" s="47"/>
      <c r="O230" s="48"/>
      <c r="P230" s="48"/>
      <c r="Q230" s="49"/>
      <c r="R230" s="50"/>
    </row>
    <row r="231" spans="2:18">
      <c r="B231" s="5">
        <f t="shared" si="6"/>
        <v>225</v>
      </c>
      <c r="C231" s="7" t="s">
        <v>105</v>
      </c>
      <c r="D231" s="7"/>
      <c r="E231" s="41">
        <v>0</v>
      </c>
      <c r="F231" s="7" t="s">
        <v>72</v>
      </c>
      <c r="G231" s="7" t="s">
        <v>77</v>
      </c>
      <c r="H231" s="7" t="s">
        <v>137</v>
      </c>
      <c r="I231" s="7" t="s">
        <v>75</v>
      </c>
      <c r="J231" s="7"/>
      <c r="K231" s="40"/>
      <c r="L231" s="40"/>
      <c r="M231" s="40"/>
      <c r="N231" s="15"/>
      <c r="O231" s="11"/>
      <c r="P231" s="11"/>
      <c r="Q231" s="12"/>
      <c r="R231" s="7"/>
    </row>
    <row r="232" spans="2:18">
      <c r="B232" s="5">
        <f t="shared" si="6"/>
        <v>226</v>
      </c>
      <c r="C232" s="7" t="s">
        <v>105</v>
      </c>
      <c r="D232" s="7"/>
      <c r="E232" s="41">
        <v>0</v>
      </c>
      <c r="F232" s="7" t="s">
        <v>98</v>
      </c>
      <c r="G232" s="7" t="s">
        <v>77</v>
      </c>
      <c r="H232" s="7" t="s">
        <v>137</v>
      </c>
      <c r="I232" s="7" t="s">
        <v>75</v>
      </c>
      <c r="J232" s="7"/>
      <c r="K232" s="40"/>
      <c r="L232" s="40"/>
      <c r="M232" s="40"/>
      <c r="N232" s="15"/>
      <c r="O232" s="11"/>
      <c r="P232" s="11"/>
      <c r="Q232" s="12"/>
      <c r="R232" s="7"/>
    </row>
    <row r="233" spans="2:18">
      <c r="B233" s="5">
        <f t="shared" si="6"/>
        <v>227</v>
      </c>
      <c r="C233" s="7" t="s">
        <v>105</v>
      </c>
      <c r="D233" s="7"/>
      <c r="E233" s="41">
        <v>0</v>
      </c>
      <c r="F233" s="7" t="s">
        <v>141</v>
      </c>
      <c r="G233" s="7" t="s">
        <v>143</v>
      </c>
      <c r="H233" s="7" t="s">
        <v>139</v>
      </c>
      <c r="I233" s="7" t="s">
        <v>194</v>
      </c>
      <c r="J233" s="7"/>
      <c r="K233" s="40"/>
      <c r="L233" s="40"/>
      <c r="M233" s="40"/>
      <c r="N233" s="15"/>
      <c r="O233" s="11"/>
      <c r="P233" s="11"/>
      <c r="Q233" s="12"/>
      <c r="R233" s="7"/>
    </row>
    <row r="234" spans="2:18">
      <c r="B234" s="5">
        <f t="shared" si="6"/>
        <v>228</v>
      </c>
      <c r="C234" s="7" t="s">
        <v>85</v>
      </c>
      <c r="D234" s="7"/>
      <c r="E234" s="41">
        <v>0</v>
      </c>
      <c r="F234" s="7" t="s">
        <v>147</v>
      </c>
      <c r="G234" s="7" t="s">
        <v>264</v>
      </c>
      <c r="H234" s="7"/>
      <c r="I234" s="7"/>
      <c r="J234" s="7"/>
      <c r="K234" s="40" t="s">
        <v>62</v>
      </c>
      <c r="L234" s="40"/>
      <c r="M234" s="40"/>
      <c r="N234" s="15"/>
      <c r="O234" s="11"/>
      <c r="P234" s="11"/>
      <c r="Q234" s="12"/>
      <c r="R234" s="7"/>
    </row>
    <row r="235" spans="2:18">
      <c r="B235" s="5">
        <f t="shared" si="6"/>
        <v>229</v>
      </c>
      <c r="C235" s="7" t="s">
        <v>85</v>
      </c>
      <c r="D235" s="7"/>
      <c r="E235" s="41">
        <v>0</v>
      </c>
      <c r="F235" s="7" t="s">
        <v>155</v>
      </c>
      <c r="G235" s="7" t="s">
        <v>156</v>
      </c>
      <c r="H235" s="7"/>
      <c r="I235" s="7"/>
      <c r="J235" s="7"/>
      <c r="K235" s="40" t="s">
        <v>62</v>
      </c>
      <c r="L235" s="40"/>
      <c r="M235" s="40"/>
      <c r="N235" s="15"/>
      <c r="O235" s="11"/>
      <c r="P235" s="11"/>
      <c r="Q235" s="12"/>
      <c r="R235" s="7"/>
    </row>
    <row r="236" spans="2:18">
      <c r="B236" s="5">
        <f t="shared" si="6"/>
        <v>230</v>
      </c>
      <c r="C236" s="7" t="s">
        <v>85</v>
      </c>
      <c r="D236" s="7"/>
      <c r="E236" s="41">
        <v>0</v>
      </c>
      <c r="F236" s="7" t="s">
        <v>81</v>
      </c>
      <c r="G236" s="7">
        <f>B235</f>
        <v>229</v>
      </c>
      <c r="H236" s="7" t="s">
        <v>157</v>
      </c>
      <c r="I236" s="7"/>
      <c r="J236" s="7"/>
      <c r="K236" s="40" t="s">
        <v>59</v>
      </c>
      <c r="L236" s="40"/>
      <c r="M236" s="40"/>
      <c r="N236" s="15"/>
      <c r="O236" s="11"/>
      <c r="P236" s="11"/>
      <c r="Q236" s="12"/>
      <c r="R236" s="7"/>
    </row>
    <row r="237" spans="2:18">
      <c r="B237" s="5">
        <f t="shared" si="6"/>
        <v>231</v>
      </c>
      <c r="C237" s="7" t="s">
        <v>110</v>
      </c>
      <c r="D237" s="7"/>
      <c r="E237" s="41">
        <v>0</v>
      </c>
      <c r="F237" s="7" t="s">
        <v>147</v>
      </c>
      <c r="G237" s="7" t="s">
        <v>265</v>
      </c>
      <c r="H237" s="7"/>
      <c r="I237" s="7"/>
      <c r="J237" s="7"/>
      <c r="K237" s="40" t="s">
        <v>62</v>
      </c>
      <c r="L237" s="40"/>
      <c r="M237" s="40"/>
      <c r="N237" s="15"/>
      <c r="O237" s="11"/>
      <c r="P237" s="11"/>
      <c r="Q237" s="12"/>
      <c r="R237" s="7"/>
    </row>
    <row r="238" spans="2:18">
      <c r="B238" s="5">
        <f t="shared" si="6"/>
        <v>232</v>
      </c>
      <c r="C238" s="7" t="s">
        <v>110</v>
      </c>
      <c r="D238" s="7"/>
      <c r="E238" s="41">
        <v>0</v>
      </c>
      <c r="F238" s="7" t="s">
        <v>155</v>
      </c>
      <c r="G238" s="7" t="s">
        <v>158</v>
      </c>
      <c r="H238" s="7"/>
      <c r="I238" s="7"/>
      <c r="J238" s="7"/>
      <c r="K238" s="40" t="s">
        <v>62</v>
      </c>
      <c r="L238" s="40"/>
      <c r="M238" s="40"/>
      <c r="N238" s="15"/>
      <c r="O238" s="11"/>
      <c r="P238" s="11"/>
      <c r="Q238" s="12"/>
      <c r="R238" s="7"/>
    </row>
    <row r="239" spans="2:18">
      <c r="B239" s="5">
        <f t="shared" si="6"/>
        <v>233</v>
      </c>
      <c r="C239" s="7" t="s">
        <v>110</v>
      </c>
      <c r="D239" s="7"/>
      <c r="E239" s="41">
        <v>0</v>
      </c>
      <c r="F239" s="7" t="s">
        <v>81</v>
      </c>
      <c r="G239" s="7">
        <f>B238</f>
        <v>232</v>
      </c>
      <c r="H239" s="7" t="s">
        <v>157</v>
      </c>
      <c r="I239" s="7"/>
      <c r="J239" s="7"/>
      <c r="K239" s="40" t="s">
        <v>59</v>
      </c>
      <c r="L239" s="40"/>
      <c r="M239" s="40"/>
      <c r="N239" s="15"/>
      <c r="O239" s="11"/>
      <c r="P239" s="11"/>
      <c r="Q239" s="12"/>
      <c r="R239" s="7"/>
    </row>
    <row r="240" spans="2:18">
      <c r="B240" s="5">
        <f t="shared" si="6"/>
        <v>234</v>
      </c>
      <c r="C240" s="7" t="s">
        <v>110</v>
      </c>
      <c r="D240" s="7"/>
      <c r="E240" s="41">
        <v>0</v>
      </c>
      <c r="F240" s="7" t="s">
        <v>155</v>
      </c>
      <c r="G240" s="7" t="s">
        <v>159</v>
      </c>
      <c r="H240" s="7"/>
      <c r="I240" s="7"/>
      <c r="J240" s="7"/>
      <c r="K240" s="40" t="s">
        <v>62</v>
      </c>
      <c r="L240" s="40"/>
      <c r="M240" s="40"/>
      <c r="N240" s="15"/>
      <c r="O240" s="11"/>
      <c r="P240" s="11"/>
      <c r="Q240" s="12"/>
      <c r="R240" s="7"/>
    </row>
    <row r="241" spans="2:18">
      <c r="B241" s="5">
        <f t="shared" si="6"/>
        <v>235</v>
      </c>
      <c r="C241" s="7" t="s">
        <v>110</v>
      </c>
      <c r="D241" s="7"/>
      <c r="E241" s="41">
        <v>0</v>
      </c>
      <c r="F241" s="7" t="s">
        <v>81</v>
      </c>
      <c r="G241" s="7">
        <f>B240</f>
        <v>234</v>
      </c>
      <c r="H241" s="7">
        <v>3</v>
      </c>
      <c r="I241" s="7"/>
      <c r="J241" s="7"/>
      <c r="K241" s="40" t="s">
        <v>59</v>
      </c>
      <c r="L241" s="40"/>
      <c r="M241" s="40"/>
      <c r="N241" s="15"/>
      <c r="O241" s="11"/>
      <c r="P241" s="11"/>
      <c r="Q241" s="12"/>
      <c r="R241" s="7"/>
    </row>
    <row r="242" spans="2:18">
      <c r="B242" s="5">
        <f t="shared" si="6"/>
        <v>236</v>
      </c>
      <c r="C242" s="7" t="s">
        <v>111</v>
      </c>
      <c r="D242" s="7"/>
      <c r="E242" s="41">
        <v>0</v>
      </c>
      <c r="F242" s="7" t="s">
        <v>147</v>
      </c>
      <c r="G242" s="7" t="s">
        <v>266</v>
      </c>
      <c r="H242" s="7"/>
      <c r="I242" s="7"/>
      <c r="J242" s="7"/>
      <c r="K242" s="40" t="s">
        <v>62</v>
      </c>
      <c r="L242" s="40"/>
      <c r="M242" s="40"/>
      <c r="N242" s="15"/>
      <c r="O242" s="11"/>
      <c r="P242" s="11"/>
      <c r="Q242" s="12"/>
      <c r="R242" s="7"/>
    </row>
    <row r="243" spans="2:18">
      <c r="B243" s="5">
        <f t="shared" si="6"/>
        <v>237</v>
      </c>
      <c r="C243" s="7" t="s">
        <v>111</v>
      </c>
      <c r="D243" s="7"/>
      <c r="E243" s="41">
        <v>0</v>
      </c>
      <c r="F243" s="7" t="s">
        <v>155</v>
      </c>
      <c r="G243" s="7" t="s">
        <v>163</v>
      </c>
      <c r="H243" s="7"/>
      <c r="I243" s="7"/>
      <c r="J243" s="7"/>
      <c r="K243" s="40" t="s">
        <v>62</v>
      </c>
      <c r="L243" s="40"/>
      <c r="M243" s="40"/>
      <c r="N243" s="15"/>
      <c r="O243" s="11"/>
      <c r="P243" s="11"/>
      <c r="Q243" s="12"/>
      <c r="R243" s="7"/>
    </row>
    <row r="244" spans="2:18">
      <c r="B244" s="5">
        <f t="shared" si="6"/>
        <v>238</v>
      </c>
      <c r="C244" s="7" t="s">
        <v>111</v>
      </c>
      <c r="D244" s="7"/>
      <c r="E244" s="41">
        <v>0</v>
      </c>
      <c r="F244" s="7" t="s">
        <v>81</v>
      </c>
      <c r="G244" s="7">
        <f>B243</f>
        <v>237</v>
      </c>
      <c r="H244" s="7" t="s">
        <v>157</v>
      </c>
      <c r="I244" s="7"/>
      <c r="J244" s="7"/>
      <c r="K244" s="40" t="s">
        <v>59</v>
      </c>
      <c r="L244" s="40"/>
      <c r="M244" s="40"/>
      <c r="N244" s="15"/>
      <c r="O244" s="11"/>
      <c r="P244" s="11"/>
      <c r="Q244" s="12"/>
      <c r="R244" s="7"/>
    </row>
    <row r="245" spans="2:18">
      <c r="B245" s="5">
        <f t="shared" si="6"/>
        <v>239</v>
      </c>
      <c r="C245" s="7" t="s">
        <v>111</v>
      </c>
      <c r="D245" s="7"/>
      <c r="E245" s="41">
        <v>0</v>
      </c>
      <c r="F245" s="7" t="s">
        <v>155</v>
      </c>
      <c r="G245" s="7" t="s">
        <v>159</v>
      </c>
      <c r="H245" s="7"/>
      <c r="I245" s="7"/>
      <c r="J245" s="7"/>
      <c r="K245" s="40" t="s">
        <v>62</v>
      </c>
      <c r="L245" s="40"/>
      <c r="M245" s="40"/>
      <c r="N245" s="15"/>
      <c r="O245" s="11"/>
      <c r="P245" s="11"/>
      <c r="Q245" s="12"/>
      <c r="R245" s="7"/>
    </row>
    <row r="246" spans="2:18">
      <c r="B246" s="5">
        <f t="shared" si="6"/>
        <v>240</v>
      </c>
      <c r="C246" s="7" t="s">
        <v>111</v>
      </c>
      <c r="D246" s="7"/>
      <c r="E246" s="41">
        <v>0</v>
      </c>
      <c r="F246" s="7" t="s">
        <v>81</v>
      </c>
      <c r="G246" s="7">
        <f>B245</f>
        <v>239</v>
      </c>
      <c r="H246" s="7">
        <v>50</v>
      </c>
      <c r="I246" s="7"/>
      <c r="J246" s="7"/>
      <c r="K246" s="40" t="s">
        <v>59</v>
      </c>
      <c r="L246" s="40"/>
      <c r="M246" s="40"/>
      <c r="N246" s="15"/>
      <c r="O246" s="11"/>
      <c r="P246" s="11"/>
      <c r="Q246" s="12"/>
      <c r="R246" s="7"/>
    </row>
    <row r="247" spans="2:18">
      <c r="B247" s="5">
        <f t="shared" si="6"/>
        <v>241</v>
      </c>
      <c r="C247" s="7" t="s">
        <v>112</v>
      </c>
      <c r="D247" s="7"/>
      <c r="E247" s="41">
        <v>0</v>
      </c>
      <c r="F247" s="7" t="s">
        <v>147</v>
      </c>
      <c r="G247" s="7" t="s">
        <v>267</v>
      </c>
      <c r="H247" s="7"/>
      <c r="I247" s="7"/>
      <c r="J247" s="7"/>
      <c r="K247" s="40" t="s">
        <v>79</v>
      </c>
      <c r="L247" s="40"/>
      <c r="M247" s="40"/>
      <c r="N247" s="15"/>
      <c r="O247" s="11"/>
      <c r="P247" s="11"/>
      <c r="Q247" s="12"/>
      <c r="R247" s="7"/>
    </row>
    <row r="248" spans="2:18">
      <c r="B248" s="5">
        <f t="shared" si="6"/>
        <v>242</v>
      </c>
      <c r="C248" s="7" t="s">
        <v>112</v>
      </c>
      <c r="D248" s="7"/>
      <c r="E248" s="41">
        <v>0</v>
      </c>
      <c r="F248" s="7" t="s">
        <v>81</v>
      </c>
      <c r="G248" s="7">
        <f>B247</f>
        <v>241</v>
      </c>
      <c r="H248" s="7" t="s">
        <v>167</v>
      </c>
      <c r="I248" s="7"/>
      <c r="J248" s="7"/>
      <c r="K248" s="40" t="s">
        <v>59</v>
      </c>
      <c r="L248" s="40"/>
      <c r="M248" s="40"/>
      <c r="N248" s="15"/>
      <c r="O248" s="11"/>
      <c r="P248" s="11"/>
      <c r="Q248" s="12"/>
      <c r="R248" s="7"/>
    </row>
    <row r="249" spans="2:18">
      <c r="B249" s="5">
        <f t="shared" si="6"/>
        <v>243</v>
      </c>
      <c r="C249" s="7" t="s">
        <v>93</v>
      </c>
      <c r="D249" s="7"/>
      <c r="E249" s="41">
        <v>0</v>
      </c>
      <c r="F249" s="7" t="s">
        <v>147</v>
      </c>
      <c r="G249" s="7"/>
      <c r="H249" s="7"/>
      <c r="I249" s="7"/>
      <c r="J249" s="7"/>
      <c r="K249" s="40" t="s">
        <v>79</v>
      </c>
      <c r="L249" s="40"/>
      <c r="M249" s="40"/>
      <c r="N249" s="15"/>
      <c r="O249" s="11"/>
      <c r="P249" s="11"/>
      <c r="Q249" s="12"/>
      <c r="R249" s="7"/>
    </row>
    <row r="250" spans="2:18">
      <c r="B250" s="5">
        <f t="shared" si="6"/>
        <v>244</v>
      </c>
      <c r="C250" s="7" t="s">
        <v>93</v>
      </c>
      <c r="D250" s="7"/>
      <c r="E250" s="41">
        <v>0</v>
      </c>
      <c r="F250" s="7" t="s">
        <v>81</v>
      </c>
      <c r="G250" s="7">
        <f>B249</f>
        <v>243</v>
      </c>
      <c r="H250" s="7" t="s">
        <v>330</v>
      </c>
      <c r="I250" s="7"/>
      <c r="J250" s="7"/>
      <c r="K250" s="40" t="s">
        <v>59</v>
      </c>
      <c r="L250" s="40"/>
      <c r="M250" s="40"/>
      <c r="N250" s="15"/>
      <c r="O250" s="11"/>
      <c r="P250" s="11"/>
      <c r="Q250" s="12"/>
      <c r="R250" s="7"/>
    </row>
    <row r="251" spans="2:18">
      <c r="B251" s="5">
        <f t="shared" si="6"/>
        <v>245</v>
      </c>
      <c r="C251" s="7" t="s">
        <v>125</v>
      </c>
      <c r="D251" s="7"/>
      <c r="E251" s="41">
        <v>0</v>
      </c>
      <c r="F251" s="7" t="s">
        <v>147</v>
      </c>
      <c r="G251" s="7" t="s">
        <v>166</v>
      </c>
      <c r="H251" s="7"/>
      <c r="I251" s="7"/>
      <c r="J251" s="7"/>
      <c r="K251" s="40" t="s">
        <v>79</v>
      </c>
      <c r="L251" s="40"/>
      <c r="M251" s="40"/>
      <c r="N251" s="15"/>
      <c r="O251" s="11"/>
      <c r="P251" s="11"/>
      <c r="Q251" s="12"/>
      <c r="R251" s="7"/>
    </row>
    <row r="252" spans="2:18">
      <c r="B252" s="5">
        <f t="shared" si="6"/>
        <v>246</v>
      </c>
      <c r="C252" s="7" t="s">
        <v>125</v>
      </c>
      <c r="D252" s="7"/>
      <c r="E252" s="41">
        <v>0</v>
      </c>
      <c r="F252" s="7" t="s">
        <v>81</v>
      </c>
      <c r="G252" s="7">
        <f>B251</f>
        <v>245</v>
      </c>
      <c r="H252" s="7" t="s">
        <v>332</v>
      </c>
      <c r="I252" s="7"/>
      <c r="J252" s="7"/>
      <c r="K252" s="40" t="s">
        <v>59</v>
      </c>
      <c r="L252" s="40"/>
      <c r="M252" s="40"/>
      <c r="N252" s="15"/>
      <c r="O252" s="11"/>
      <c r="P252" s="11"/>
      <c r="Q252" s="12"/>
      <c r="R252" s="7"/>
    </row>
    <row r="253" spans="2:18">
      <c r="B253" s="5">
        <f t="shared" si="6"/>
        <v>247</v>
      </c>
      <c r="C253" s="7" t="s">
        <v>144</v>
      </c>
      <c r="D253" s="7"/>
      <c r="E253" s="41">
        <v>0</v>
      </c>
      <c r="F253" s="7" t="s">
        <v>72</v>
      </c>
      <c r="G253" s="7" t="s">
        <v>77</v>
      </c>
      <c r="H253" s="7" t="s">
        <v>137</v>
      </c>
      <c r="I253" s="7" t="s">
        <v>75</v>
      </c>
      <c r="J253" s="7"/>
      <c r="K253" s="40" t="s">
        <v>62</v>
      </c>
      <c r="L253" s="40"/>
      <c r="M253" s="40"/>
      <c r="N253" s="15"/>
      <c r="O253" s="11"/>
      <c r="P253" s="11"/>
      <c r="Q253" s="12"/>
      <c r="R253" s="7"/>
    </row>
    <row r="254" spans="2:18">
      <c r="B254" s="5">
        <f t="shared" ref="B254:B310" si="7">ROW()-6</f>
        <v>248</v>
      </c>
      <c r="C254" s="43" t="s">
        <v>334</v>
      </c>
      <c r="D254" s="51" t="s">
        <v>73</v>
      </c>
      <c r="E254" s="44"/>
      <c r="F254" s="43" t="s">
        <v>145</v>
      </c>
      <c r="G254" s="43"/>
      <c r="H254" s="43"/>
      <c r="I254" s="43"/>
      <c r="J254" s="43"/>
      <c r="K254" s="45"/>
      <c r="L254" s="46"/>
      <c r="M254" s="46"/>
      <c r="N254" s="47"/>
      <c r="O254" s="48"/>
      <c r="P254" s="48"/>
      <c r="Q254" s="49"/>
      <c r="R254" s="50"/>
    </row>
    <row r="255" spans="2:18">
      <c r="B255" s="5">
        <f t="shared" si="7"/>
        <v>249</v>
      </c>
      <c r="C255" s="86" t="s">
        <v>85</v>
      </c>
      <c r="D255" s="7" t="s">
        <v>105</v>
      </c>
      <c r="E255" s="41">
        <v>1</v>
      </c>
      <c r="F255" s="7" t="s">
        <v>314</v>
      </c>
      <c r="G255" s="7" t="s">
        <v>356</v>
      </c>
      <c r="H255" s="7"/>
      <c r="I255" s="7"/>
      <c r="J255" s="7"/>
      <c r="K255" s="40"/>
      <c r="L255" s="40"/>
      <c r="M255" s="40"/>
      <c r="N255" s="15"/>
      <c r="O255" s="11"/>
      <c r="P255" s="11"/>
      <c r="Q255" s="12"/>
      <c r="R255" s="7"/>
    </row>
    <row r="256" spans="2:18">
      <c r="B256" s="5">
        <f t="shared" si="7"/>
        <v>250</v>
      </c>
      <c r="C256" s="86" t="s">
        <v>85</v>
      </c>
      <c r="D256" s="7" t="s">
        <v>105</v>
      </c>
      <c r="E256" s="41">
        <v>1</v>
      </c>
      <c r="F256" s="7" t="s">
        <v>305</v>
      </c>
      <c r="G256" s="7" t="s">
        <v>356</v>
      </c>
      <c r="H256" s="7"/>
      <c r="I256" s="7"/>
      <c r="J256" s="7"/>
      <c r="K256" s="40"/>
      <c r="L256" s="40"/>
      <c r="M256" s="40"/>
      <c r="N256" s="15"/>
      <c r="O256" s="11"/>
      <c r="P256" s="11"/>
      <c r="Q256" s="12"/>
      <c r="R256" s="7"/>
    </row>
    <row r="257" spans="2:18">
      <c r="B257" s="5">
        <f t="shared" si="7"/>
        <v>251</v>
      </c>
      <c r="C257" s="86" t="s">
        <v>85</v>
      </c>
      <c r="D257" s="7" t="s">
        <v>335</v>
      </c>
      <c r="E257" s="41">
        <v>1</v>
      </c>
      <c r="F257" s="7" t="s">
        <v>333</v>
      </c>
      <c r="G257" s="7" t="s">
        <v>356</v>
      </c>
      <c r="H257" s="84" t="s">
        <v>360</v>
      </c>
      <c r="I257" s="83" t="s">
        <v>357</v>
      </c>
      <c r="J257" s="7"/>
      <c r="K257" s="40" t="s">
        <v>62</v>
      </c>
      <c r="L257" s="40"/>
      <c r="M257" s="40"/>
      <c r="N257" s="15"/>
      <c r="O257" s="11"/>
      <c r="P257" s="11"/>
      <c r="Q257" s="12"/>
      <c r="R257" s="7"/>
    </row>
    <row r="258" spans="2:18">
      <c r="B258" s="5">
        <f t="shared" si="7"/>
        <v>252</v>
      </c>
      <c r="C258" s="86" t="s">
        <v>85</v>
      </c>
      <c r="D258" s="7" t="s">
        <v>307</v>
      </c>
      <c r="E258" s="41">
        <v>1</v>
      </c>
      <c r="F258" s="7" t="s">
        <v>81</v>
      </c>
      <c r="G258" s="7">
        <f>B257</f>
        <v>251</v>
      </c>
      <c r="H258" s="7" t="s">
        <v>361</v>
      </c>
      <c r="I258" s="7"/>
      <c r="J258" s="7"/>
      <c r="K258" s="40" t="s">
        <v>242</v>
      </c>
      <c r="L258" s="40"/>
      <c r="M258" s="40"/>
      <c r="N258" s="52"/>
      <c r="O258" s="11"/>
      <c r="P258" s="11"/>
      <c r="Q258" s="12"/>
      <c r="R258" s="7"/>
    </row>
    <row r="259" spans="2:18">
      <c r="B259" s="5">
        <f t="shared" si="7"/>
        <v>253</v>
      </c>
      <c r="C259" s="88" t="s">
        <v>111</v>
      </c>
      <c r="D259" s="7" t="s">
        <v>105</v>
      </c>
      <c r="E259" s="41">
        <v>1</v>
      </c>
      <c r="F259" s="7" t="s">
        <v>314</v>
      </c>
      <c r="G259" s="7" t="s">
        <v>356</v>
      </c>
      <c r="H259" s="7"/>
      <c r="I259" s="7"/>
      <c r="J259" s="7"/>
      <c r="K259" s="40"/>
      <c r="L259" s="40"/>
      <c r="M259" s="40"/>
      <c r="N259" s="15"/>
      <c r="O259" s="11"/>
      <c r="P259" s="11"/>
      <c r="Q259" s="12"/>
      <c r="R259" s="7"/>
    </row>
    <row r="260" spans="2:18">
      <c r="B260" s="5">
        <f t="shared" si="7"/>
        <v>254</v>
      </c>
      <c r="C260" s="88" t="s">
        <v>111</v>
      </c>
      <c r="D260" s="7" t="s">
        <v>105</v>
      </c>
      <c r="E260" s="41">
        <v>1</v>
      </c>
      <c r="F260" s="7" t="s">
        <v>305</v>
      </c>
      <c r="G260" s="7" t="s">
        <v>356</v>
      </c>
      <c r="H260" s="7"/>
      <c r="I260" s="7"/>
      <c r="J260" s="7"/>
      <c r="K260" s="40"/>
      <c r="L260" s="40"/>
      <c r="M260" s="40"/>
      <c r="N260" s="15"/>
      <c r="O260" s="11"/>
      <c r="P260" s="11"/>
      <c r="Q260" s="12"/>
      <c r="R260" s="7"/>
    </row>
    <row r="261" spans="2:18">
      <c r="B261" s="5">
        <f t="shared" si="7"/>
        <v>255</v>
      </c>
      <c r="C261" s="88" t="s">
        <v>111</v>
      </c>
      <c r="D261" s="7" t="s">
        <v>105</v>
      </c>
      <c r="E261" s="41">
        <v>1</v>
      </c>
      <c r="F261" s="7" t="s">
        <v>333</v>
      </c>
      <c r="G261" s="7" t="s">
        <v>356</v>
      </c>
      <c r="H261" s="84" t="s">
        <v>360</v>
      </c>
      <c r="I261" s="83" t="s">
        <v>357</v>
      </c>
      <c r="J261" s="7"/>
      <c r="K261" s="40" t="s">
        <v>62</v>
      </c>
      <c r="L261" s="40"/>
      <c r="M261" s="40"/>
      <c r="N261" s="15"/>
      <c r="O261" s="11"/>
      <c r="P261" s="11"/>
      <c r="Q261" s="12"/>
      <c r="R261" s="7"/>
    </row>
    <row r="262" spans="2:18">
      <c r="B262" s="5">
        <f t="shared" si="7"/>
        <v>256</v>
      </c>
      <c r="C262" s="88" t="s">
        <v>111</v>
      </c>
      <c r="D262" s="7" t="s">
        <v>307</v>
      </c>
      <c r="E262" s="41">
        <v>1</v>
      </c>
      <c r="F262" s="7" t="s">
        <v>81</v>
      </c>
      <c r="G262" s="7">
        <f>B261</f>
        <v>255</v>
      </c>
      <c r="H262" s="7" t="s">
        <v>361</v>
      </c>
      <c r="I262" s="7"/>
      <c r="J262" s="7"/>
      <c r="K262" s="40" t="s">
        <v>242</v>
      </c>
      <c r="L262" s="40"/>
      <c r="M262" s="40"/>
      <c r="N262" s="52"/>
      <c r="O262" s="11"/>
      <c r="P262" s="11"/>
      <c r="Q262" s="12"/>
      <c r="R262" s="7"/>
    </row>
    <row r="263" spans="2:18">
      <c r="B263" s="5">
        <f t="shared" si="7"/>
        <v>257</v>
      </c>
      <c r="C263" s="88" t="s">
        <v>111</v>
      </c>
      <c r="D263" s="7" t="s">
        <v>307</v>
      </c>
      <c r="E263" s="41">
        <v>1</v>
      </c>
      <c r="F263" s="7" t="s">
        <v>220</v>
      </c>
      <c r="G263" s="7" t="s">
        <v>256</v>
      </c>
      <c r="H263" s="7" t="s">
        <v>381</v>
      </c>
      <c r="I263" s="7"/>
      <c r="J263" s="7"/>
      <c r="K263" s="40" t="s">
        <v>62</v>
      </c>
      <c r="L263" s="40"/>
      <c r="M263" s="40"/>
      <c r="N263" s="52"/>
      <c r="O263" s="11"/>
      <c r="P263" s="11"/>
      <c r="Q263" s="12"/>
      <c r="R263" s="7"/>
    </row>
    <row r="264" spans="2:18">
      <c r="B264" s="5">
        <f t="shared" si="7"/>
        <v>258</v>
      </c>
      <c r="C264" s="88" t="s">
        <v>111</v>
      </c>
      <c r="D264" s="7" t="s">
        <v>338</v>
      </c>
      <c r="E264" s="41">
        <v>1</v>
      </c>
      <c r="F264" s="7" t="s">
        <v>333</v>
      </c>
      <c r="G264" s="7" t="s">
        <v>356</v>
      </c>
      <c r="H264" s="84" t="s">
        <v>360</v>
      </c>
      <c r="I264" s="83" t="s">
        <v>357</v>
      </c>
      <c r="J264" s="7"/>
      <c r="K264" s="40" t="s">
        <v>62</v>
      </c>
      <c r="L264" s="40"/>
      <c r="M264" s="40"/>
      <c r="N264" s="15"/>
      <c r="O264" s="11"/>
      <c r="P264" s="11"/>
      <c r="Q264" s="12"/>
      <c r="R264" s="7"/>
    </row>
    <row r="265" spans="2:18">
      <c r="B265" s="5">
        <f t="shared" si="7"/>
        <v>259</v>
      </c>
      <c r="C265" s="88" t="s">
        <v>111</v>
      </c>
      <c r="D265" s="7" t="s">
        <v>307</v>
      </c>
      <c r="E265" s="41">
        <v>1</v>
      </c>
      <c r="F265" s="7" t="s">
        <v>81</v>
      </c>
      <c r="G265" s="7">
        <f>B264</f>
        <v>258</v>
      </c>
      <c r="H265" s="7" t="s">
        <v>361</v>
      </c>
      <c r="I265" s="7"/>
      <c r="J265" s="7"/>
      <c r="K265" s="40" t="s">
        <v>242</v>
      </c>
      <c r="L265" s="40"/>
      <c r="M265" s="40"/>
      <c r="N265" s="52"/>
      <c r="O265" s="11"/>
      <c r="P265" s="11"/>
      <c r="Q265" s="12"/>
      <c r="R265" s="7"/>
    </row>
    <row r="266" spans="2:18">
      <c r="B266" s="5">
        <f t="shared" si="7"/>
        <v>260</v>
      </c>
      <c r="C266" s="89" t="s">
        <v>112</v>
      </c>
      <c r="D266" s="7" t="s">
        <v>105</v>
      </c>
      <c r="E266" s="41">
        <v>1</v>
      </c>
      <c r="F266" s="7" t="s">
        <v>314</v>
      </c>
      <c r="G266" s="7" t="s">
        <v>356</v>
      </c>
      <c r="H266" s="7"/>
      <c r="I266" s="7"/>
      <c r="J266" s="7"/>
      <c r="K266" s="40"/>
      <c r="L266" s="40"/>
      <c r="M266" s="40"/>
      <c r="N266" s="15"/>
      <c r="O266" s="11"/>
      <c r="P266" s="11"/>
      <c r="Q266" s="12"/>
      <c r="R266" s="7"/>
    </row>
    <row r="267" spans="2:18">
      <c r="B267" s="5">
        <f t="shared" si="7"/>
        <v>261</v>
      </c>
      <c r="C267" s="89" t="s">
        <v>112</v>
      </c>
      <c r="D267" s="7" t="s">
        <v>350</v>
      </c>
      <c r="E267" s="41">
        <v>1</v>
      </c>
      <c r="F267" s="7" t="s">
        <v>333</v>
      </c>
      <c r="G267" s="7" t="s">
        <v>356</v>
      </c>
      <c r="H267" s="84" t="s">
        <v>360</v>
      </c>
      <c r="I267" s="83" t="s">
        <v>357</v>
      </c>
      <c r="J267" s="7"/>
      <c r="K267" s="40" t="s">
        <v>62</v>
      </c>
      <c r="L267" s="40"/>
      <c r="M267" s="40"/>
      <c r="N267" s="15"/>
      <c r="O267" s="11"/>
      <c r="P267" s="11"/>
      <c r="Q267" s="12"/>
      <c r="R267" s="7"/>
    </row>
    <row r="268" spans="2:18">
      <c r="B268" s="5">
        <f t="shared" si="7"/>
        <v>262</v>
      </c>
      <c r="C268" s="89" t="s">
        <v>112</v>
      </c>
      <c r="D268" s="7" t="s">
        <v>307</v>
      </c>
      <c r="E268" s="41">
        <v>1</v>
      </c>
      <c r="F268" s="7" t="s">
        <v>81</v>
      </c>
      <c r="G268" s="7">
        <f>B267</f>
        <v>261</v>
      </c>
      <c r="H268" s="7" t="s">
        <v>361</v>
      </c>
      <c r="I268" s="7"/>
      <c r="J268" s="7"/>
      <c r="K268" s="40" t="s">
        <v>242</v>
      </c>
      <c r="L268" s="40"/>
      <c r="M268" s="40"/>
      <c r="N268" s="52"/>
      <c r="O268" s="11"/>
      <c r="P268" s="11"/>
      <c r="Q268" s="12"/>
      <c r="R268" s="7"/>
    </row>
    <row r="269" spans="2:18">
      <c r="B269" s="5">
        <f t="shared" si="7"/>
        <v>263</v>
      </c>
      <c r="C269" s="43" t="s">
        <v>334</v>
      </c>
      <c r="D269" s="90" t="s">
        <v>78</v>
      </c>
      <c r="E269" s="44"/>
      <c r="F269" s="43" t="s">
        <v>145</v>
      </c>
      <c r="G269" s="43"/>
      <c r="H269" s="43"/>
      <c r="I269" s="43"/>
      <c r="J269" s="43"/>
      <c r="K269" s="45"/>
      <c r="L269" s="46"/>
      <c r="M269" s="46"/>
      <c r="N269" s="47"/>
      <c r="O269" s="48"/>
      <c r="P269" s="48"/>
      <c r="Q269" s="49"/>
      <c r="R269" s="50"/>
    </row>
    <row r="270" spans="2:18">
      <c r="B270" s="5">
        <f t="shared" si="7"/>
        <v>264</v>
      </c>
      <c r="C270" s="87" t="s">
        <v>110</v>
      </c>
      <c r="D270" s="7" t="s">
        <v>105</v>
      </c>
      <c r="E270" s="41">
        <v>1</v>
      </c>
      <c r="F270" s="7" t="s">
        <v>314</v>
      </c>
      <c r="G270" s="7" t="s">
        <v>356</v>
      </c>
      <c r="H270" s="7"/>
      <c r="I270" s="7"/>
      <c r="J270" s="7"/>
      <c r="K270" s="40"/>
      <c r="L270" s="40"/>
      <c r="M270" s="40"/>
      <c r="N270" s="15"/>
      <c r="O270" s="11"/>
      <c r="P270" s="11"/>
      <c r="Q270" s="12"/>
      <c r="R270" s="7"/>
    </row>
    <row r="271" spans="2:18">
      <c r="B271" s="5">
        <f t="shared" si="7"/>
        <v>265</v>
      </c>
      <c r="C271" s="87" t="s">
        <v>110</v>
      </c>
      <c r="D271" s="7" t="s">
        <v>105</v>
      </c>
      <c r="E271" s="41">
        <v>1</v>
      </c>
      <c r="F271" s="7" t="s">
        <v>305</v>
      </c>
      <c r="G271" s="7" t="s">
        <v>356</v>
      </c>
      <c r="H271" s="7"/>
      <c r="I271" s="7"/>
      <c r="J271" s="7"/>
      <c r="K271" s="40"/>
      <c r="L271" s="40"/>
      <c r="M271" s="40"/>
      <c r="N271" s="15"/>
      <c r="O271" s="11"/>
      <c r="P271" s="11"/>
      <c r="Q271" s="12"/>
      <c r="R271" s="7"/>
    </row>
    <row r="272" spans="2:18">
      <c r="B272" s="5">
        <f t="shared" si="7"/>
        <v>266</v>
      </c>
      <c r="C272" s="87" t="s">
        <v>110</v>
      </c>
      <c r="D272" s="7" t="s">
        <v>362</v>
      </c>
      <c r="E272" s="41">
        <v>1</v>
      </c>
      <c r="F272" s="7" t="s">
        <v>333</v>
      </c>
      <c r="G272" s="7" t="s">
        <v>356</v>
      </c>
      <c r="H272" s="85" t="s">
        <v>363</v>
      </c>
      <c r="I272" s="83" t="s">
        <v>357</v>
      </c>
      <c r="J272" s="7"/>
      <c r="K272" s="40" t="s">
        <v>79</v>
      </c>
      <c r="L272" s="40"/>
      <c r="M272" s="40"/>
      <c r="N272" s="15"/>
      <c r="O272" s="11"/>
      <c r="P272" s="11"/>
      <c r="Q272" s="12"/>
      <c r="R272" s="7"/>
    </row>
    <row r="273" spans="2:18">
      <c r="B273" s="5">
        <f t="shared" si="7"/>
        <v>267</v>
      </c>
      <c r="C273" s="87" t="s">
        <v>110</v>
      </c>
      <c r="D273" s="7" t="s">
        <v>307</v>
      </c>
      <c r="E273" s="41">
        <v>1</v>
      </c>
      <c r="F273" s="7" t="s">
        <v>81</v>
      </c>
      <c r="G273" s="7">
        <f>B272</f>
        <v>266</v>
      </c>
      <c r="H273" s="7" t="s">
        <v>378</v>
      </c>
      <c r="I273" s="7"/>
      <c r="J273" s="7"/>
      <c r="K273" s="40" t="s">
        <v>242</v>
      </c>
      <c r="L273" s="40"/>
      <c r="M273" s="40"/>
      <c r="N273" s="52"/>
      <c r="O273" s="11"/>
      <c r="P273" s="11"/>
      <c r="Q273" s="12"/>
      <c r="R273" s="7"/>
    </row>
    <row r="274" spans="2:18">
      <c r="B274" s="5">
        <f t="shared" si="7"/>
        <v>268</v>
      </c>
      <c r="C274" s="86" t="s">
        <v>93</v>
      </c>
      <c r="D274" s="7" t="s">
        <v>309</v>
      </c>
      <c r="E274" s="41">
        <v>1</v>
      </c>
      <c r="F274" s="7" t="s">
        <v>333</v>
      </c>
      <c r="G274" s="7"/>
      <c r="H274" s="84" t="s">
        <v>360</v>
      </c>
      <c r="I274" s="83" t="s">
        <v>357</v>
      </c>
      <c r="J274" s="7"/>
      <c r="K274" s="40" t="s">
        <v>79</v>
      </c>
      <c r="L274" s="40"/>
      <c r="M274" s="40"/>
      <c r="N274" s="15"/>
      <c r="O274" s="11"/>
      <c r="P274" s="11"/>
      <c r="Q274" s="12"/>
      <c r="R274" s="7"/>
    </row>
    <row r="275" spans="2:18">
      <c r="B275" s="5">
        <f t="shared" si="7"/>
        <v>269</v>
      </c>
      <c r="C275" s="86" t="s">
        <v>93</v>
      </c>
      <c r="D275" s="7" t="s">
        <v>307</v>
      </c>
      <c r="E275" s="41">
        <v>1</v>
      </c>
      <c r="F275" s="7" t="s">
        <v>81</v>
      </c>
      <c r="G275" s="7">
        <f>B274</f>
        <v>268</v>
      </c>
      <c r="H275" s="7" t="s">
        <v>365</v>
      </c>
      <c r="I275" s="7"/>
      <c r="J275" s="7"/>
      <c r="K275" s="40" t="s">
        <v>242</v>
      </c>
      <c r="L275" s="40"/>
      <c r="M275" s="40"/>
      <c r="N275" s="52"/>
      <c r="O275" s="11"/>
      <c r="P275" s="11"/>
      <c r="Q275" s="12"/>
      <c r="R275" s="7"/>
    </row>
    <row r="276" spans="2:18">
      <c r="B276" s="5">
        <f t="shared" si="7"/>
        <v>270</v>
      </c>
      <c r="C276" s="87" t="s">
        <v>125</v>
      </c>
      <c r="D276" s="7" t="s">
        <v>366</v>
      </c>
      <c r="E276" s="41">
        <v>1</v>
      </c>
      <c r="F276" s="7" t="s">
        <v>333</v>
      </c>
      <c r="G276" s="7" t="s">
        <v>356</v>
      </c>
      <c r="H276" s="7"/>
      <c r="I276" s="83" t="s">
        <v>357</v>
      </c>
      <c r="J276" s="7"/>
      <c r="K276" s="40" t="s">
        <v>79</v>
      </c>
      <c r="L276" s="40"/>
      <c r="M276" s="40"/>
      <c r="N276" s="15"/>
      <c r="O276" s="11"/>
      <c r="P276" s="11"/>
      <c r="Q276" s="12"/>
      <c r="R276" s="7"/>
    </row>
    <row r="277" spans="2:18">
      <c r="B277" s="5">
        <f t="shared" si="7"/>
        <v>271</v>
      </c>
      <c r="C277" s="87" t="s">
        <v>125</v>
      </c>
      <c r="D277" s="7" t="s">
        <v>307</v>
      </c>
      <c r="E277" s="41">
        <v>1</v>
      </c>
      <c r="F277" s="7" t="s">
        <v>81</v>
      </c>
      <c r="G277" s="7">
        <f>B276</f>
        <v>270</v>
      </c>
      <c r="H277" s="7" t="s">
        <v>369</v>
      </c>
      <c r="I277" s="7"/>
      <c r="J277" s="7"/>
      <c r="K277" s="40" t="s">
        <v>242</v>
      </c>
      <c r="L277" s="40"/>
      <c r="M277" s="40"/>
      <c r="N277" s="52"/>
      <c r="O277" s="11"/>
      <c r="P277" s="11"/>
      <c r="Q277" s="12"/>
      <c r="R277" s="7"/>
    </row>
    <row r="278" spans="2:18">
      <c r="B278" s="5">
        <f t="shared" si="7"/>
        <v>272</v>
      </c>
      <c r="C278" s="88" t="s">
        <v>126</v>
      </c>
      <c r="D278" s="7" t="s">
        <v>367</v>
      </c>
      <c r="E278" s="41">
        <v>1</v>
      </c>
      <c r="F278" s="7" t="s">
        <v>333</v>
      </c>
      <c r="G278" s="7" t="s">
        <v>356</v>
      </c>
      <c r="H278" s="84" t="s">
        <v>360</v>
      </c>
      <c r="I278" s="7"/>
      <c r="J278" s="7"/>
      <c r="K278" s="40" t="s">
        <v>79</v>
      </c>
      <c r="L278" s="40"/>
      <c r="M278" s="40"/>
      <c r="N278" s="15"/>
      <c r="O278" s="11"/>
      <c r="P278" s="11"/>
      <c r="Q278" s="12"/>
      <c r="R278" s="7"/>
    </row>
    <row r="279" spans="2:18">
      <c r="B279" s="5">
        <f t="shared" si="7"/>
        <v>273</v>
      </c>
      <c r="C279" s="88" t="s">
        <v>126</v>
      </c>
      <c r="D279" s="7" t="s">
        <v>307</v>
      </c>
      <c r="E279" s="41">
        <v>1</v>
      </c>
      <c r="F279" s="7" t="s">
        <v>81</v>
      </c>
      <c r="G279" s="7">
        <f>B278</f>
        <v>272</v>
      </c>
      <c r="H279" s="7" t="s">
        <v>368</v>
      </c>
      <c r="I279" s="7"/>
      <c r="J279" s="7"/>
      <c r="K279" s="40" t="s">
        <v>242</v>
      </c>
      <c r="L279" s="40"/>
      <c r="M279" s="40"/>
      <c r="N279" s="52"/>
      <c r="O279" s="11"/>
      <c r="P279" s="11"/>
      <c r="Q279" s="12"/>
      <c r="R279" s="7"/>
    </row>
    <row r="280" spans="2:18">
      <c r="B280" s="5">
        <f t="shared" si="7"/>
        <v>274</v>
      </c>
      <c r="C280" s="89" t="s">
        <v>127</v>
      </c>
      <c r="D280" s="7" t="s">
        <v>310</v>
      </c>
      <c r="E280" s="41">
        <v>1</v>
      </c>
      <c r="F280" s="7" t="s">
        <v>333</v>
      </c>
      <c r="G280" s="7" t="s">
        <v>370</v>
      </c>
      <c r="H280" s="84" t="s">
        <v>360</v>
      </c>
      <c r="I280" s="83" t="s">
        <v>357</v>
      </c>
      <c r="J280" s="7"/>
      <c r="K280" s="40" t="s">
        <v>79</v>
      </c>
      <c r="L280" s="40"/>
      <c r="M280" s="40"/>
      <c r="N280" s="15"/>
      <c r="O280" s="11"/>
      <c r="P280" s="11"/>
      <c r="Q280" s="12"/>
      <c r="R280" s="7"/>
    </row>
    <row r="281" spans="2:18">
      <c r="B281" s="5">
        <f t="shared" si="7"/>
        <v>275</v>
      </c>
      <c r="C281" s="89" t="s">
        <v>127</v>
      </c>
      <c r="D281" s="7" t="s">
        <v>307</v>
      </c>
      <c r="E281" s="41">
        <v>1</v>
      </c>
      <c r="F281" s="7" t="s">
        <v>81</v>
      </c>
      <c r="G281" s="7">
        <f>B280</f>
        <v>274</v>
      </c>
      <c r="H281" s="7" t="s">
        <v>378</v>
      </c>
      <c r="I281" s="7"/>
      <c r="J281" s="7"/>
      <c r="K281" s="40" t="s">
        <v>242</v>
      </c>
      <c r="L281" s="40"/>
      <c r="M281" s="40"/>
      <c r="N281" s="52"/>
      <c r="O281" s="11"/>
      <c r="P281" s="11"/>
      <c r="Q281" s="12"/>
      <c r="R281" s="7"/>
    </row>
    <row r="282" spans="2:18">
      <c r="B282" s="5">
        <f t="shared" si="7"/>
        <v>276</v>
      </c>
      <c r="C282" s="86" t="s">
        <v>129</v>
      </c>
      <c r="D282" s="7" t="s">
        <v>371</v>
      </c>
      <c r="E282" s="41">
        <v>1</v>
      </c>
      <c r="F282" s="7" t="s">
        <v>333</v>
      </c>
      <c r="G282" s="7" t="s">
        <v>356</v>
      </c>
      <c r="H282" s="84" t="s">
        <v>372</v>
      </c>
      <c r="I282" s="83" t="s">
        <v>357</v>
      </c>
      <c r="J282" s="7"/>
      <c r="K282" s="40" t="s">
        <v>79</v>
      </c>
      <c r="L282" s="40"/>
      <c r="M282" s="40"/>
      <c r="N282" s="15"/>
      <c r="O282" s="11"/>
      <c r="P282" s="11"/>
      <c r="Q282" s="12"/>
      <c r="R282" s="7"/>
    </row>
    <row r="283" spans="2:18">
      <c r="B283" s="5">
        <f t="shared" si="7"/>
        <v>277</v>
      </c>
      <c r="C283" s="86" t="s">
        <v>129</v>
      </c>
      <c r="D283" s="7" t="s">
        <v>307</v>
      </c>
      <c r="E283" s="41">
        <v>1</v>
      </c>
      <c r="F283" s="7" t="s">
        <v>81</v>
      </c>
      <c r="G283" s="7">
        <f>B282</f>
        <v>276</v>
      </c>
      <c r="H283" s="7" t="s">
        <v>378</v>
      </c>
      <c r="I283" s="7"/>
      <c r="J283" s="7"/>
      <c r="K283" s="40" t="s">
        <v>242</v>
      </c>
      <c r="L283" s="40"/>
      <c r="M283" s="40"/>
      <c r="N283" s="52"/>
      <c r="O283" s="11"/>
      <c r="P283" s="11"/>
      <c r="Q283" s="12"/>
      <c r="R283" s="7"/>
    </row>
    <row r="284" spans="2:18">
      <c r="B284" s="5">
        <f t="shared" si="7"/>
        <v>278</v>
      </c>
      <c r="C284" s="87" t="s">
        <v>130</v>
      </c>
      <c r="D284" s="7" t="s">
        <v>373</v>
      </c>
      <c r="E284" s="41">
        <v>1</v>
      </c>
      <c r="F284" s="7" t="s">
        <v>333</v>
      </c>
      <c r="G284" s="7" t="s">
        <v>356</v>
      </c>
      <c r="H284" s="84" t="s">
        <v>360</v>
      </c>
      <c r="I284" s="7" t="s">
        <v>374</v>
      </c>
      <c r="J284" s="7"/>
      <c r="K284" s="40" t="s">
        <v>79</v>
      </c>
      <c r="L284" s="40"/>
      <c r="M284" s="40"/>
      <c r="N284" s="15"/>
      <c r="O284" s="11"/>
      <c r="P284" s="11"/>
      <c r="Q284" s="12"/>
      <c r="R284" s="7"/>
    </row>
    <row r="285" spans="2:18">
      <c r="B285" s="5">
        <f t="shared" si="7"/>
        <v>279</v>
      </c>
      <c r="C285" s="87" t="s">
        <v>130</v>
      </c>
      <c r="D285" s="7" t="s">
        <v>307</v>
      </c>
      <c r="E285" s="41">
        <v>1</v>
      </c>
      <c r="F285" s="7" t="s">
        <v>81</v>
      </c>
      <c r="G285" s="7">
        <f>B284</f>
        <v>278</v>
      </c>
      <c r="H285" s="7" t="s">
        <v>379</v>
      </c>
      <c r="I285" s="7"/>
      <c r="J285" s="7"/>
      <c r="K285" s="40" t="s">
        <v>242</v>
      </c>
      <c r="L285" s="40"/>
      <c r="M285" s="40"/>
      <c r="N285" s="52"/>
      <c r="O285" s="11"/>
      <c r="P285" s="11"/>
      <c r="Q285" s="12"/>
      <c r="R285" s="7"/>
    </row>
    <row r="286" spans="2:18">
      <c r="B286" s="5">
        <f t="shared" si="7"/>
        <v>280</v>
      </c>
      <c r="C286" s="43" t="s">
        <v>346</v>
      </c>
      <c r="D286" s="51" t="s">
        <v>73</v>
      </c>
      <c r="E286" s="44"/>
      <c r="F286" s="43" t="s">
        <v>145</v>
      </c>
      <c r="G286" s="43"/>
      <c r="H286" s="43"/>
      <c r="I286" s="43"/>
      <c r="J286" s="43"/>
      <c r="K286" s="45"/>
      <c r="L286" s="46"/>
      <c r="M286" s="46"/>
      <c r="N286" s="47"/>
      <c r="O286" s="48"/>
      <c r="P286" s="48"/>
      <c r="Q286" s="49"/>
      <c r="R286" s="50"/>
    </row>
    <row r="287" spans="2:18">
      <c r="B287" s="5">
        <f t="shared" si="7"/>
        <v>281</v>
      </c>
      <c r="C287" s="86" t="s">
        <v>85</v>
      </c>
      <c r="D287" s="7" t="s">
        <v>105</v>
      </c>
      <c r="E287" s="41">
        <v>1</v>
      </c>
      <c r="F287" s="7" t="s">
        <v>314</v>
      </c>
      <c r="G287" s="7" t="s">
        <v>356</v>
      </c>
      <c r="H287" s="7"/>
      <c r="I287" s="7"/>
      <c r="J287" s="7"/>
      <c r="K287" s="40"/>
      <c r="L287" s="40"/>
      <c r="M287" s="40"/>
      <c r="N287" s="15"/>
      <c r="O287" s="11"/>
      <c r="P287" s="11"/>
      <c r="Q287" s="12"/>
      <c r="R287" s="7"/>
    </row>
    <row r="288" spans="2:18">
      <c r="B288" s="5">
        <f t="shared" si="7"/>
        <v>282</v>
      </c>
      <c r="C288" s="86" t="s">
        <v>85</v>
      </c>
      <c r="D288" s="7" t="s">
        <v>105</v>
      </c>
      <c r="E288" s="41">
        <v>1</v>
      </c>
      <c r="F288" s="7" t="s">
        <v>305</v>
      </c>
      <c r="G288" s="7" t="s">
        <v>356</v>
      </c>
      <c r="H288" s="7"/>
      <c r="I288" s="7"/>
      <c r="J288" s="7"/>
      <c r="K288" s="40"/>
      <c r="L288" s="40"/>
      <c r="M288" s="40"/>
      <c r="N288" s="15"/>
      <c r="O288" s="11"/>
      <c r="P288" s="11"/>
      <c r="Q288" s="12"/>
      <c r="R288" s="7"/>
    </row>
    <row r="289" spans="2:18">
      <c r="B289" s="5">
        <f t="shared" si="7"/>
        <v>283</v>
      </c>
      <c r="C289" s="86" t="s">
        <v>85</v>
      </c>
      <c r="D289" s="7" t="s">
        <v>105</v>
      </c>
      <c r="E289" s="41">
        <v>1</v>
      </c>
      <c r="F289" s="7" t="s">
        <v>334</v>
      </c>
      <c r="G289" s="7" t="s">
        <v>356</v>
      </c>
      <c r="H289" s="84" t="s">
        <v>360</v>
      </c>
      <c r="I289" s="83" t="s">
        <v>357</v>
      </c>
      <c r="J289" s="7"/>
      <c r="K289" s="40" t="s">
        <v>62</v>
      </c>
      <c r="L289" s="40"/>
      <c r="M289" s="40"/>
      <c r="N289" s="15"/>
      <c r="O289" s="11"/>
      <c r="P289" s="11"/>
      <c r="Q289" s="12"/>
      <c r="R289" s="7"/>
    </row>
    <row r="290" spans="2:18">
      <c r="B290" s="5">
        <f t="shared" si="7"/>
        <v>284</v>
      </c>
      <c r="C290" s="86" t="s">
        <v>85</v>
      </c>
      <c r="D290" s="7" t="s">
        <v>105</v>
      </c>
      <c r="E290" s="41">
        <v>1</v>
      </c>
      <c r="F290" s="7" t="s">
        <v>81</v>
      </c>
      <c r="G290" s="7">
        <f>B289</f>
        <v>283</v>
      </c>
      <c r="H290" s="7" t="s">
        <v>361</v>
      </c>
      <c r="I290" s="7"/>
      <c r="J290" s="7"/>
      <c r="K290" s="40" t="s">
        <v>242</v>
      </c>
      <c r="L290" s="40"/>
      <c r="M290" s="40"/>
      <c r="N290" s="52"/>
      <c r="O290" s="11"/>
      <c r="P290" s="11"/>
      <c r="Q290" s="12"/>
      <c r="R290" s="7"/>
    </row>
    <row r="291" spans="2:18">
      <c r="B291" s="5">
        <f t="shared" si="7"/>
        <v>285</v>
      </c>
      <c r="C291" s="86" t="s">
        <v>85</v>
      </c>
      <c r="D291" s="7" t="s">
        <v>342</v>
      </c>
      <c r="E291" s="41">
        <v>1</v>
      </c>
      <c r="F291" s="7" t="s">
        <v>346</v>
      </c>
      <c r="G291" s="7" t="s">
        <v>356</v>
      </c>
      <c r="H291" s="83" t="s">
        <v>357</v>
      </c>
      <c r="I291" s="7"/>
      <c r="J291" s="7"/>
      <c r="K291" s="40" t="s">
        <v>62</v>
      </c>
      <c r="L291" s="40"/>
      <c r="M291" s="40"/>
      <c r="N291" s="15"/>
      <c r="O291" s="11"/>
      <c r="P291" s="11"/>
      <c r="Q291" s="12"/>
      <c r="R291" s="7"/>
    </row>
    <row r="292" spans="2:18">
      <c r="B292" s="5">
        <f t="shared" si="7"/>
        <v>286</v>
      </c>
      <c r="C292" s="86" t="s">
        <v>85</v>
      </c>
      <c r="D292" s="7" t="s">
        <v>307</v>
      </c>
      <c r="E292" s="41">
        <v>1</v>
      </c>
      <c r="F292" s="7" t="s">
        <v>81</v>
      </c>
      <c r="G292" s="7">
        <f>B291</f>
        <v>285</v>
      </c>
      <c r="H292" s="7" t="s">
        <v>375</v>
      </c>
      <c r="I292" s="7"/>
      <c r="J292" s="7"/>
      <c r="K292" s="40" t="s">
        <v>242</v>
      </c>
      <c r="L292" s="40"/>
      <c r="M292" s="40"/>
      <c r="N292" s="52"/>
      <c r="O292" s="11"/>
      <c r="P292" s="11"/>
      <c r="Q292" s="12"/>
      <c r="R292" s="7"/>
    </row>
    <row r="293" spans="2:18">
      <c r="B293" s="5">
        <f t="shared" si="7"/>
        <v>287</v>
      </c>
      <c r="C293" s="87" t="s">
        <v>110</v>
      </c>
      <c r="D293" s="7" t="s">
        <v>338</v>
      </c>
      <c r="E293" s="41">
        <v>1</v>
      </c>
      <c r="F293" s="7" t="s">
        <v>346</v>
      </c>
      <c r="G293" s="7" t="s">
        <v>356</v>
      </c>
      <c r="H293" s="83" t="s">
        <v>357</v>
      </c>
      <c r="I293" s="7"/>
      <c r="J293" s="7"/>
      <c r="K293" s="40" t="s">
        <v>62</v>
      </c>
      <c r="L293" s="40"/>
      <c r="M293" s="40"/>
      <c r="N293" s="15"/>
      <c r="O293" s="11"/>
      <c r="P293" s="11"/>
      <c r="Q293" s="12"/>
      <c r="R293" s="7"/>
    </row>
    <row r="294" spans="2:18">
      <c r="B294" s="5">
        <f t="shared" si="7"/>
        <v>288</v>
      </c>
      <c r="C294" s="87" t="s">
        <v>110</v>
      </c>
      <c r="D294" s="7" t="s">
        <v>307</v>
      </c>
      <c r="E294" s="41">
        <v>1</v>
      </c>
      <c r="F294" s="7" t="s">
        <v>81</v>
      </c>
      <c r="G294" s="7">
        <f>B293</f>
        <v>287</v>
      </c>
      <c r="H294" s="7" t="s">
        <v>375</v>
      </c>
      <c r="I294" s="7"/>
      <c r="J294" s="7"/>
      <c r="K294" s="40" t="s">
        <v>242</v>
      </c>
      <c r="L294" s="40"/>
      <c r="M294" s="40"/>
      <c r="N294" s="52"/>
      <c r="O294" s="11"/>
      <c r="P294" s="11"/>
      <c r="Q294" s="12"/>
      <c r="R294" s="7"/>
    </row>
    <row r="295" spans="2:18">
      <c r="B295" s="5">
        <f t="shared" si="7"/>
        <v>289</v>
      </c>
      <c r="C295" s="43" t="s">
        <v>346</v>
      </c>
      <c r="D295" s="90" t="s">
        <v>78</v>
      </c>
      <c r="E295" s="44"/>
      <c r="F295" s="43" t="s">
        <v>145</v>
      </c>
      <c r="G295" s="43"/>
      <c r="H295" s="43"/>
      <c r="I295" s="43"/>
      <c r="J295" s="43"/>
      <c r="K295" s="45"/>
      <c r="L295" s="46"/>
      <c r="M295" s="46"/>
      <c r="N295" s="47"/>
      <c r="O295" s="48"/>
      <c r="P295" s="48"/>
      <c r="Q295" s="49"/>
      <c r="R295" s="50"/>
    </row>
    <row r="296" spans="2:18">
      <c r="B296" s="5">
        <f t="shared" si="7"/>
        <v>290</v>
      </c>
      <c r="C296" s="88" t="s">
        <v>111</v>
      </c>
      <c r="D296" s="7" t="s">
        <v>105</v>
      </c>
      <c r="E296" s="41">
        <v>1</v>
      </c>
      <c r="F296" s="7" t="s">
        <v>314</v>
      </c>
      <c r="G296" s="7" t="s">
        <v>356</v>
      </c>
      <c r="H296" s="7"/>
      <c r="I296" s="7"/>
      <c r="J296" s="7"/>
      <c r="K296" s="40"/>
      <c r="L296" s="40"/>
      <c r="M296" s="40"/>
      <c r="N296" s="15"/>
      <c r="O296" s="11"/>
      <c r="P296" s="11"/>
      <c r="Q296" s="12"/>
      <c r="R296" s="7"/>
    </row>
    <row r="297" spans="2:18">
      <c r="B297" s="5">
        <f t="shared" si="7"/>
        <v>291</v>
      </c>
      <c r="C297" s="88" t="s">
        <v>111</v>
      </c>
      <c r="D297" s="7" t="s">
        <v>105</v>
      </c>
      <c r="E297" s="41">
        <v>1</v>
      </c>
      <c r="F297" s="7" t="s">
        <v>305</v>
      </c>
      <c r="G297" s="7" t="s">
        <v>356</v>
      </c>
      <c r="H297" s="7"/>
      <c r="I297" s="7"/>
      <c r="J297" s="7"/>
      <c r="K297" s="40"/>
      <c r="L297" s="40"/>
      <c r="M297" s="40"/>
      <c r="N297" s="15"/>
      <c r="O297" s="11"/>
      <c r="P297" s="11"/>
      <c r="Q297" s="12"/>
      <c r="R297" s="7"/>
    </row>
    <row r="298" spans="2:18">
      <c r="B298" s="5">
        <f t="shared" si="7"/>
        <v>292</v>
      </c>
      <c r="C298" s="88" t="s">
        <v>111</v>
      </c>
      <c r="D298" s="7" t="s">
        <v>347</v>
      </c>
      <c r="E298" s="41">
        <v>1</v>
      </c>
      <c r="F298" s="7" t="s">
        <v>346</v>
      </c>
      <c r="G298" s="7" t="s">
        <v>356</v>
      </c>
      <c r="H298" s="83" t="s">
        <v>357</v>
      </c>
      <c r="I298" s="7"/>
      <c r="J298" s="7"/>
      <c r="K298" s="40" t="s">
        <v>79</v>
      </c>
      <c r="L298" s="40"/>
      <c r="M298" s="40"/>
      <c r="N298" s="15"/>
      <c r="O298" s="11"/>
      <c r="P298" s="11"/>
      <c r="Q298" s="12"/>
      <c r="R298" s="7"/>
    </row>
    <row r="299" spans="2:18">
      <c r="B299" s="5">
        <f t="shared" si="7"/>
        <v>293</v>
      </c>
      <c r="C299" s="88" t="s">
        <v>111</v>
      </c>
      <c r="D299" s="7" t="s">
        <v>307</v>
      </c>
      <c r="E299" s="41">
        <v>1</v>
      </c>
      <c r="F299" s="7" t="s">
        <v>81</v>
      </c>
      <c r="G299" s="7">
        <f>B298</f>
        <v>292</v>
      </c>
      <c r="H299" s="7" t="s">
        <v>385</v>
      </c>
      <c r="I299" s="7"/>
      <c r="J299" s="7"/>
      <c r="K299" s="40" t="s">
        <v>242</v>
      </c>
      <c r="L299" s="40"/>
      <c r="M299" s="40"/>
      <c r="N299" s="52"/>
      <c r="O299" s="11"/>
      <c r="P299" s="11"/>
      <c r="Q299" s="12"/>
      <c r="R299" s="7"/>
    </row>
    <row r="300" spans="2:18">
      <c r="B300" s="5">
        <f t="shared" si="7"/>
        <v>294</v>
      </c>
      <c r="C300" s="89" t="s">
        <v>112</v>
      </c>
      <c r="D300" s="7" t="s">
        <v>105</v>
      </c>
      <c r="E300" s="41">
        <v>1</v>
      </c>
      <c r="F300" s="7" t="s">
        <v>314</v>
      </c>
      <c r="G300" s="7" t="s">
        <v>356</v>
      </c>
      <c r="H300" s="7"/>
      <c r="I300" s="7"/>
      <c r="J300" s="7"/>
      <c r="K300" s="40"/>
      <c r="L300" s="40"/>
      <c r="M300" s="40"/>
      <c r="N300" s="15"/>
      <c r="O300" s="11"/>
      <c r="P300" s="11"/>
      <c r="Q300" s="12"/>
      <c r="R300" s="7"/>
    </row>
    <row r="301" spans="2:18">
      <c r="B301" s="5">
        <f t="shared" si="7"/>
        <v>295</v>
      </c>
      <c r="C301" s="89" t="s">
        <v>112</v>
      </c>
      <c r="D301" s="7" t="s">
        <v>376</v>
      </c>
      <c r="E301" s="41">
        <v>1</v>
      </c>
      <c r="F301" s="7" t="s">
        <v>346</v>
      </c>
      <c r="G301" s="7" t="s">
        <v>356</v>
      </c>
      <c r="H301" s="83" t="s">
        <v>357</v>
      </c>
      <c r="I301" s="7"/>
      <c r="J301" s="7"/>
      <c r="K301" s="40" t="s">
        <v>79</v>
      </c>
      <c r="L301" s="40"/>
      <c r="M301" s="40"/>
      <c r="N301" s="15"/>
      <c r="O301" s="11"/>
      <c r="P301" s="11"/>
      <c r="Q301" s="12"/>
      <c r="R301" s="7"/>
    </row>
    <row r="302" spans="2:18">
      <c r="B302" s="5">
        <f t="shared" si="7"/>
        <v>296</v>
      </c>
      <c r="C302" s="89" t="s">
        <v>112</v>
      </c>
      <c r="D302" s="7" t="s">
        <v>307</v>
      </c>
      <c r="E302" s="41">
        <v>1</v>
      </c>
      <c r="F302" s="7" t="s">
        <v>81</v>
      </c>
      <c r="G302" s="7">
        <f>B301</f>
        <v>295</v>
      </c>
      <c r="H302" s="7" t="s">
        <v>387</v>
      </c>
      <c r="I302" s="7"/>
      <c r="J302" s="7"/>
      <c r="K302" s="40" t="s">
        <v>242</v>
      </c>
      <c r="L302" s="40"/>
      <c r="M302" s="40"/>
      <c r="N302" s="52"/>
      <c r="O302" s="11"/>
      <c r="P302" s="11"/>
      <c r="Q302" s="12"/>
      <c r="R302" s="7"/>
    </row>
    <row r="303" spans="2:18">
      <c r="B303" s="5">
        <f t="shared" si="7"/>
        <v>297</v>
      </c>
      <c r="C303" s="86" t="s">
        <v>93</v>
      </c>
      <c r="D303" s="7" t="s">
        <v>309</v>
      </c>
      <c r="E303" s="41">
        <v>1</v>
      </c>
      <c r="F303" s="7" t="s">
        <v>346</v>
      </c>
      <c r="G303" s="7"/>
      <c r="H303" s="83" t="s">
        <v>357</v>
      </c>
      <c r="I303" s="7"/>
      <c r="J303" s="7"/>
      <c r="K303" s="40" t="s">
        <v>79</v>
      </c>
      <c r="L303" s="40"/>
      <c r="M303" s="40"/>
      <c r="N303" s="15"/>
      <c r="O303" s="11"/>
      <c r="P303" s="11"/>
      <c r="Q303" s="12"/>
      <c r="R303" s="7"/>
    </row>
    <row r="304" spans="2:18">
      <c r="B304" s="5">
        <f t="shared" si="7"/>
        <v>298</v>
      </c>
      <c r="C304" s="86" t="s">
        <v>93</v>
      </c>
      <c r="D304" s="7" t="s">
        <v>307</v>
      </c>
      <c r="E304" s="41">
        <v>1</v>
      </c>
      <c r="F304" s="7" t="s">
        <v>81</v>
      </c>
      <c r="G304" s="7">
        <f>B303</f>
        <v>297</v>
      </c>
      <c r="H304" s="7" t="s">
        <v>365</v>
      </c>
      <c r="I304" s="7"/>
      <c r="J304" s="7"/>
      <c r="K304" s="40" t="s">
        <v>242</v>
      </c>
      <c r="L304" s="40"/>
      <c r="M304" s="40"/>
      <c r="N304" s="52"/>
      <c r="O304" s="11"/>
      <c r="P304" s="11"/>
      <c r="Q304" s="12"/>
      <c r="R304" s="7"/>
    </row>
    <row r="305" spans="1:18">
      <c r="B305" s="5">
        <f t="shared" si="7"/>
        <v>299</v>
      </c>
      <c r="C305" s="87" t="s">
        <v>125</v>
      </c>
      <c r="D305" s="7" t="s">
        <v>366</v>
      </c>
      <c r="E305" s="41">
        <v>1</v>
      </c>
      <c r="F305" s="7" t="s">
        <v>346</v>
      </c>
      <c r="G305" s="7" t="s">
        <v>356</v>
      </c>
      <c r="H305" s="7"/>
      <c r="I305" s="7"/>
      <c r="J305" s="7"/>
      <c r="K305" s="40" t="s">
        <v>79</v>
      </c>
      <c r="L305" s="40"/>
      <c r="M305" s="40"/>
      <c r="N305" s="15"/>
      <c r="O305" s="11"/>
      <c r="P305" s="11"/>
      <c r="Q305" s="12"/>
      <c r="R305" s="7"/>
    </row>
    <row r="306" spans="1:18">
      <c r="B306" s="5">
        <f t="shared" si="7"/>
        <v>300</v>
      </c>
      <c r="C306" s="87" t="s">
        <v>125</v>
      </c>
      <c r="D306" s="7" t="s">
        <v>307</v>
      </c>
      <c r="E306" s="41">
        <v>1</v>
      </c>
      <c r="F306" s="7" t="s">
        <v>81</v>
      </c>
      <c r="G306" s="7">
        <f>B305</f>
        <v>299</v>
      </c>
      <c r="H306" s="7" t="s">
        <v>369</v>
      </c>
      <c r="I306" s="7"/>
      <c r="J306" s="7"/>
      <c r="K306" s="40" t="s">
        <v>242</v>
      </c>
      <c r="L306" s="40"/>
      <c r="M306" s="40"/>
      <c r="N306" s="52"/>
      <c r="O306" s="11"/>
      <c r="P306" s="11"/>
      <c r="Q306" s="12"/>
      <c r="R306" s="7"/>
    </row>
    <row r="307" spans="1:18">
      <c r="B307" s="5">
        <f t="shared" si="7"/>
        <v>301</v>
      </c>
      <c r="C307" s="88" t="s">
        <v>126</v>
      </c>
      <c r="D307" s="7" t="s">
        <v>310</v>
      </c>
      <c r="E307" s="41">
        <v>1</v>
      </c>
      <c r="F307" s="7" t="s">
        <v>346</v>
      </c>
      <c r="G307" s="7" t="s">
        <v>377</v>
      </c>
      <c r="H307" s="83" t="s">
        <v>357</v>
      </c>
      <c r="I307" s="7"/>
      <c r="J307" s="7"/>
      <c r="K307" s="40" t="s">
        <v>79</v>
      </c>
      <c r="L307" s="40"/>
      <c r="M307" s="40"/>
      <c r="N307" s="15"/>
      <c r="O307" s="11"/>
      <c r="P307" s="11"/>
      <c r="Q307" s="12"/>
      <c r="R307" s="7"/>
    </row>
    <row r="308" spans="1:18">
      <c r="B308" s="5">
        <f t="shared" si="7"/>
        <v>302</v>
      </c>
      <c r="C308" s="88" t="s">
        <v>126</v>
      </c>
      <c r="D308" s="7" t="s">
        <v>307</v>
      </c>
      <c r="E308" s="41">
        <v>1</v>
      </c>
      <c r="F308" s="7" t="s">
        <v>81</v>
      </c>
      <c r="G308" s="7">
        <f>B307</f>
        <v>301</v>
      </c>
      <c r="H308" s="7" t="s">
        <v>387</v>
      </c>
      <c r="I308" s="7"/>
      <c r="J308" s="7"/>
      <c r="K308" s="40" t="s">
        <v>242</v>
      </c>
      <c r="L308" s="40"/>
      <c r="M308" s="40"/>
      <c r="N308" s="52"/>
      <c r="O308" s="11"/>
      <c r="P308" s="11"/>
      <c r="Q308" s="12"/>
      <c r="R308" s="7"/>
    </row>
    <row r="309" spans="1:18">
      <c r="B309" s="5">
        <f t="shared" si="7"/>
        <v>303</v>
      </c>
      <c r="C309" s="89" t="s">
        <v>127</v>
      </c>
      <c r="D309" s="7" t="s">
        <v>371</v>
      </c>
      <c r="E309" s="41">
        <v>1</v>
      </c>
      <c r="F309" s="7" t="s">
        <v>346</v>
      </c>
      <c r="G309" s="7" t="s">
        <v>356</v>
      </c>
      <c r="H309" s="7" t="s">
        <v>374</v>
      </c>
      <c r="I309" s="7"/>
      <c r="J309" s="7"/>
      <c r="K309" s="40" t="s">
        <v>79</v>
      </c>
      <c r="L309" s="40"/>
      <c r="M309" s="40"/>
      <c r="N309" s="15"/>
      <c r="O309" s="11"/>
      <c r="P309" s="11"/>
      <c r="Q309" s="12"/>
      <c r="R309" s="7"/>
    </row>
    <row r="310" spans="1:18">
      <c r="B310" s="5">
        <f t="shared" si="7"/>
        <v>304</v>
      </c>
      <c r="C310" s="89" t="s">
        <v>127</v>
      </c>
      <c r="D310" s="7" t="s">
        <v>307</v>
      </c>
      <c r="E310" s="41">
        <v>1</v>
      </c>
      <c r="F310" s="7" t="s">
        <v>81</v>
      </c>
      <c r="G310" s="7">
        <f>B309</f>
        <v>303</v>
      </c>
      <c r="H310" s="7" t="s">
        <v>386</v>
      </c>
      <c r="I310" s="7"/>
      <c r="J310" s="7"/>
      <c r="K310" s="40" t="s">
        <v>242</v>
      </c>
      <c r="L310" s="40"/>
      <c r="M310" s="40"/>
      <c r="N310" s="52"/>
      <c r="O310" s="11"/>
      <c r="P310" s="11"/>
      <c r="Q310" s="12"/>
      <c r="R310" s="7"/>
    </row>
    <row r="311" spans="1:18">
      <c r="B311" s="5">
        <f t="shared" si="6"/>
        <v>305</v>
      </c>
      <c r="C311" s="51" t="s">
        <v>74</v>
      </c>
      <c r="D311" s="43"/>
      <c r="E311" s="44"/>
      <c r="F311" s="43" t="s">
        <v>145</v>
      </c>
      <c r="G311" s="43"/>
      <c r="H311" s="43"/>
      <c r="I311" s="43"/>
      <c r="J311" s="43"/>
      <c r="K311" s="45"/>
      <c r="L311" s="45"/>
      <c r="M311" s="45"/>
      <c r="N311" s="47"/>
      <c r="O311" s="48"/>
      <c r="P311" s="48"/>
      <c r="Q311" s="49"/>
      <c r="R311" s="50"/>
    </row>
    <row r="312" spans="1:18">
      <c r="B312" s="5">
        <f t="shared" si="6"/>
        <v>306</v>
      </c>
      <c r="C312" s="7"/>
      <c r="E312" s="41">
        <v>0</v>
      </c>
      <c r="F312" s="55" t="s">
        <v>74</v>
      </c>
      <c r="G312" s="7"/>
      <c r="H312" s="7"/>
      <c r="I312" s="7"/>
      <c r="J312" s="7"/>
      <c r="K312" s="40" t="s">
        <v>76</v>
      </c>
      <c r="L312" s="40"/>
      <c r="M312" s="40"/>
      <c r="N312" s="15"/>
      <c r="O312" s="11"/>
      <c r="P312" s="11"/>
      <c r="Q312" s="12"/>
      <c r="R312" s="7"/>
    </row>
    <row r="313" spans="1:18">
      <c r="B313" s="5">
        <f t="shared" ref="B313" si="8">ROW()-6</f>
        <v>307</v>
      </c>
      <c r="C313" s="43" t="s">
        <v>24</v>
      </c>
      <c r="D313" s="43"/>
      <c r="E313" s="44"/>
      <c r="F313" s="43"/>
      <c r="G313" s="43"/>
      <c r="H313" s="43"/>
      <c r="I313" s="43"/>
      <c r="J313" s="43"/>
      <c r="K313" s="45"/>
      <c r="L313" s="46"/>
      <c r="M313" s="46"/>
      <c r="N313" s="47"/>
      <c r="O313" s="48"/>
      <c r="P313" s="48"/>
      <c r="Q313" s="49"/>
      <c r="R313" s="50"/>
    </row>
    <row r="315" spans="1:18" ht="24.75">
      <c r="A315" s="6" t="s">
        <v>21</v>
      </c>
      <c r="B315" s="9" t="s">
        <v>50</v>
      </c>
      <c r="C315" s="9"/>
      <c r="D315" s="2"/>
      <c r="E315" s="2"/>
      <c r="F315" s="16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>
      <c r="C316" s="1" t="s">
        <v>51</v>
      </c>
    </row>
    <row r="317" spans="1:18">
      <c r="C317" s="1" t="s">
        <v>60</v>
      </c>
    </row>
    <row r="318" spans="1:18">
      <c r="C318" s="1" t="s">
        <v>61</v>
      </c>
    </row>
    <row r="320" spans="1:18">
      <c r="C320" s="1" t="s">
        <v>52</v>
      </c>
    </row>
    <row r="321" spans="3:3">
      <c r="C321" s="1" t="s">
        <v>53</v>
      </c>
    </row>
    <row r="322" spans="3:3">
      <c r="C322" s="1" t="s">
        <v>54</v>
      </c>
    </row>
    <row r="323" spans="3:3">
      <c r="C323" s="1" t="s">
        <v>55</v>
      </c>
    </row>
    <row r="324" spans="3:3">
      <c r="C324" s="1" t="s">
        <v>56</v>
      </c>
    </row>
  </sheetData>
  <phoneticPr fontId="1"/>
  <hyperlinks>
    <hyperlink ref="H257" r:id="rId1" xr:uid="{27A74BC2-DAF5-4450-9B7D-8056CBDD0A85}"/>
    <hyperlink ref="H272" r:id="rId2" xr:uid="{755ECAFA-8809-44D7-8321-36BACF210FF6}"/>
    <hyperlink ref="H261" r:id="rId3" xr:uid="{1FC644E7-AE3E-4E2E-BC51-022EC70FEBEF}"/>
    <hyperlink ref="H264" r:id="rId4" xr:uid="{C1263472-8E59-4E58-989A-87726275B217}"/>
    <hyperlink ref="H267" r:id="rId5" xr:uid="{2A0A17D1-393D-41F1-9159-2B1869BD6D53}"/>
    <hyperlink ref="H274" r:id="rId6" xr:uid="{3717A446-EC16-4C26-BB92-E60787E42C6C}"/>
    <hyperlink ref="H278" r:id="rId7" xr:uid="{DAD3ADC2-8C3F-4674-8F03-20702FB2D855}"/>
    <hyperlink ref="H280" r:id="rId8" xr:uid="{3B90A7B0-839E-4A76-A439-73184F89D082}"/>
    <hyperlink ref="H282" r:id="rId9" display="https://miya-pc2/svn/java/Kai9Template" xr:uid="{70A21D45-C3B5-4041-8365-FE0D7284385C}"/>
    <hyperlink ref="H284" r:id="rId10" xr:uid="{E24DC805-C6EE-4693-ACF1-B665241D5CF7}"/>
    <hyperlink ref="H289" r:id="rId11" xr:uid="{27585DE5-080A-474C-83B1-A471608D82C1}"/>
  </hyperlinks>
  <pageMargins left="0.7" right="0.7" top="0.75" bottom="0.75" header="0.3" footer="0.3"/>
  <pageSetup paperSize="9" orientation="portrait" horizontalDpi="0" verticalDpi="0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4F218-EC5D-4FE3-9CD5-42FDF6C2106F}">
  <sheetPr>
    <outlinePr summaryBelow="0"/>
  </sheetPr>
  <dimension ref="B2:AD211"/>
  <sheetViews>
    <sheetView showGridLines="0" workbookViewId="0">
      <selection activeCell="E204" sqref="E204"/>
    </sheetView>
  </sheetViews>
  <sheetFormatPr defaultColWidth="4.125" defaultRowHeight="15.75" outlineLevelRow="1"/>
  <cols>
    <col min="1" max="16384" width="4.125" style="53"/>
  </cols>
  <sheetData>
    <row r="2" spans="2:30">
      <c r="B2" s="82" t="s">
        <v>63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</row>
    <row r="4" spans="2:30">
      <c r="C4" s="53" t="s">
        <v>208</v>
      </c>
    </row>
    <row r="6" spans="2:30" collapsed="1">
      <c r="C6" s="81" t="s">
        <v>80</v>
      </c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</row>
    <row r="7" spans="2:30" hidden="1" outlineLevel="1"/>
    <row r="8" spans="2:30" hidden="1" outlineLevel="1">
      <c r="G8" s="59" t="s">
        <v>90</v>
      </c>
      <c r="H8" s="60"/>
      <c r="I8" s="60"/>
      <c r="J8" s="61"/>
    </row>
    <row r="9" spans="2:30" hidden="1" outlineLevel="1">
      <c r="C9" s="59" t="s">
        <v>89</v>
      </c>
      <c r="D9" s="60"/>
      <c r="E9" s="60"/>
      <c r="F9" s="61"/>
      <c r="G9" s="59" t="s">
        <v>73</v>
      </c>
      <c r="H9" s="61"/>
      <c r="I9" s="59" t="s">
        <v>78</v>
      </c>
      <c r="J9" s="61"/>
      <c r="K9" s="59" t="s">
        <v>96</v>
      </c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1"/>
    </row>
    <row r="10" spans="2:30" hidden="1" outlineLevel="1">
      <c r="C10" s="56" t="s">
        <v>88</v>
      </c>
      <c r="D10" s="57"/>
      <c r="E10" s="57"/>
      <c r="F10" s="58"/>
      <c r="G10" s="56">
        <v>1</v>
      </c>
      <c r="H10" s="58"/>
      <c r="I10" s="56">
        <v>5</v>
      </c>
      <c r="J10" s="58"/>
      <c r="K10" s="56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8"/>
    </row>
    <row r="11" spans="2:30" hidden="1" outlineLevel="1">
      <c r="C11" s="56" t="s">
        <v>86</v>
      </c>
      <c r="D11" s="57"/>
      <c r="E11" s="57"/>
      <c r="F11" s="58"/>
      <c r="G11" s="56">
        <v>2</v>
      </c>
      <c r="H11" s="58"/>
      <c r="I11" s="56">
        <v>6</v>
      </c>
      <c r="J11" s="58"/>
      <c r="K11" s="56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8"/>
    </row>
    <row r="12" spans="2:30" hidden="1" outlineLevel="1">
      <c r="C12" s="56" t="s">
        <v>87</v>
      </c>
      <c r="D12" s="57"/>
      <c r="E12" s="57"/>
      <c r="F12" s="58"/>
      <c r="G12" s="56">
        <v>3</v>
      </c>
      <c r="H12" s="58"/>
      <c r="I12" s="56">
        <v>7</v>
      </c>
      <c r="J12" s="58"/>
      <c r="K12" s="56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8"/>
    </row>
    <row r="13" spans="2:30" hidden="1" outlineLevel="1">
      <c r="C13" s="56" t="s">
        <v>97</v>
      </c>
      <c r="D13" s="57"/>
      <c r="E13" s="57"/>
      <c r="F13" s="58"/>
      <c r="G13" s="56">
        <v>4</v>
      </c>
      <c r="H13" s="58"/>
      <c r="I13" s="56">
        <v>8</v>
      </c>
      <c r="J13" s="58"/>
      <c r="K13" s="56" t="s">
        <v>83</v>
      </c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8"/>
    </row>
    <row r="14" spans="2:30" hidden="1" outlineLevel="1">
      <c r="C14" s="56" t="s">
        <v>99</v>
      </c>
      <c r="D14" s="57"/>
      <c r="E14" s="57"/>
      <c r="F14" s="58"/>
      <c r="G14" s="62" t="s">
        <v>84</v>
      </c>
      <c r="H14" s="58"/>
      <c r="I14" s="56">
        <v>9</v>
      </c>
      <c r="J14" s="58"/>
      <c r="K14" s="56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8"/>
    </row>
    <row r="15" spans="2:30" hidden="1" outlineLevel="1">
      <c r="C15" s="56" t="s">
        <v>100</v>
      </c>
      <c r="D15" s="57"/>
      <c r="E15" s="57"/>
      <c r="F15" s="58"/>
      <c r="G15" s="62" t="s">
        <v>84</v>
      </c>
      <c r="H15" s="58"/>
      <c r="I15" s="56">
        <v>10</v>
      </c>
      <c r="J15" s="58"/>
      <c r="K15" s="56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8"/>
    </row>
    <row r="16" spans="2:30" hidden="1" outlineLevel="1">
      <c r="C16" s="56" t="s">
        <v>101</v>
      </c>
      <c r="D16" s="57"/>
      <c r="E16" s="57"/>
      <c r="F16" s="58"/>
      <c r="G16" s="62" t="s">
        <v>84</v>
      </c>
      <c r="H16" s="58"/>
      <c r="I16" s="56">
        <v>11</v>
      </c>
      <c r="J16" s="58"/>
      <c r="K16" s="56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8"/>
    </row>
    <row r="17" spans="3:30" hidden="1" outlineLevel="1">
      <c r="C17" s="56" t="s">
        <v>102</v>
      </c>
      <c r="D17" s="57"/>
      <c r="E17" s="57"/>
      <c r="F17" s="58"/>
      <c r="G17" s="62" t="s">
        <v>84</v>
      </c>
      <c r="H17" s="58"/>
      <c r="I17" s="56">
        <v>12</v>
      </c>
      <c r="J17" s="58"/>
      <c r="K17" s="56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8"/>
    </row>
    <row r="18" spans="3:30" hidden="1" outlineLevel="1"/>
    <row r="19" spans="3:30" hidden="1" outlineLevel="1"/>
    <row r="20" spans="3:30" collapsed="1">
      <c r="C20" s="81" t="s">
        <v>207</v>
      </c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</row>
    <row r="21" spans="3:30" hidden="1" outlineLevel="1"/>
    <row r="22" spans="3:30" hidden="1" outlineLevel="1"/>
    <row r="23" spans="3:30" hidden="1" outlineLevel="1">
      <c r="G23" s="59" t="s">
        <v>90</v>
      </c>
      <c r="H23" s="60"/>
      <c r="I23" s="60"/>
      <c r="J23" s="61"/>
    </row>
    <row r="24" spans="3:30" hidden="1" outlineLevel="1">
      <c r="C24" s="59" t="s">
        <v>89</v>
      </c>
      <c r="D24" s="60"/>
      <c r="E24" s="60"/>
      <c r="F24" s="61"/>
      <c r="G24" s="59" t="s">
        <v>73</v>
      </c>
      <c r="H24" s="61"/>
      <c r="I24" s="59" t="s">
        <v>78</v>
      </c>
      <c r="J24" s="61"/>
      <c r="K24" s="59" t="s">
        <v>96</v>
      </c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1"/>
    </row>
    <row r="25" spans="3:30" hidden="1" outlineLevel="1">
      <c r="C25" s="56" t="s">
        <v>106</v>
      </c>
      <c r="D25" s="57"/>
      <c r="E25" s="57"/>
      <c r="F25" s="58"/>
      <c r="G25" s="62" t="s">
        <v>84</v>
      </c>
      <c r="H25" s="58"/>
      <c r="I25" s="56">
        <v>3</v>
      </c>
      <c r="J25" s="58"/>
      <c r="K25" s="56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8"/>
    </row>
    <row r="26" spans="3:30" hidden="1" outlineLevel="1">
      <c r="C26" s="56" t="s">
        <v>107</v>
      </c>
      <c r="D26" s="57"/>
      <c r="E26" s="57"/>
      <c r="F26" s="58"/>
      <c r="G26" s="56">
        <v>1</v>
      </c>
      <c r="H26" s="58"/>
      <c r="I26" s="62" t="s">
        <v>84</v>
      </c>
      <c r="J26" s="58"/>
      <c r="K26" s="56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8"/>
    </row>
    <row r="27" spans="3:30" hidden="1" outlineLevel="1">
      <c r="C27" s="56" t="s">
        <v>108</v>
      </c>
      <c r="D27" s="57"/>
      <c r="E27" s="57"/>
      <c r="F27" s="58"/>
      <c r="G27" s="62" t="s">
        <v>84</v>
      </c>
      <c r="H27" s="58"/>
      <c r="I27" s="56">
        <v>4</v>
      </c>
      <c r="J27" s="58"/>
      <c r="K27" s="56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8"/>
    </row>
    <row r="28" spans="3:30" hidden="1" outlineLevel="1">
      <c r="C28" s="56" t="s">
        <v>109</v>
      </c>
      <c r="D28" s="57"/>
      <c r="E28" s="57"/>
      <c r="F28" s="58"/>
      <c r="G28" s="56">
        <v>2</v>
      </c>
      <c r="H28" s="58"/>
      <c r="I28" s="62" t="s">
        <v>84</v>
      </c>
      <c r="J28" s="58"/>
      <c r="K28" s="56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8"/>
    </row>
    <row r="29" spans="3:30" hidden="1" outlineLevel="1">
      <c r="C29" s="56" t="s">
        <v>115</v>
      </c>
      <c r="D29" s="57"/>
      <c r="E29" s="57"/>
      <c r="F29" s="58"/>
      <c r="G29" s="62" t="s">
        <v>84</v>
      </c>
      <c r="H29" s="58"/>
      <c r="I29" s="56">
        <v>5</v>
      </c>
      <c r="J29" s="58"/>
      <c r="K29" s="56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8"/>
    </row>
    <row r="30" spans="3:30" hidden="1" outlineLevel="1">
      <c r="C30" s="56" t="s">
        <v>116</v>
      </c>
      <c r="D30" s="57"/>
      <c r="E30" s="57"/>
      <c r="F30" s="58"/>
      <c r="G30" s="62" t="s">
        <v>84</v>
      </c>
      <c r="H30" s="58"/>
      <c r="I30" s="56">
        <v>6</v>
      </c>
      <c r="J30" s="58"/>
      <c r="K30" s="56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8"/>
    </row>
    <row r="31" spans="3:30" hidden="1" outlineLevel="1">
      <c r="C31" s="56" t="s">
        <v>117</v>
      </c>
      <c r="D31" s="57"/>
      <c r="E31" s="57"/>
      <c r="F31" s="58"/>
      <c r="G31" s="62" t="s">
        <v>84</v>
      </c>
      <c r="H31" s="58"/>
      <c r="I31" s="56">
        <v>7</v>
      </c>
      <c r="J31" s="58"/>
      <c r="K31" s="56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8"/>
    </row>
    <row r="32" spans="3:30" hidden="1" outlineLevel="1">
      <c r="C32" s="56" t="s">
        <v>118</v>
      </c>
      <c r="D32" s="57"/>
      <c r="E32" s="57"/>
      <c r="F32" s="58"/>
      <c r="G32" s="62" t="s">
        <v>84</v>
      </c>
      <c r="H32" s="58"/>
      <c r="I32" s="56">
        <v>8</v>
      </c>
      <c r="J32" s="58"/>
      <c r="K32" s="56" t="s">
        <v>113</v>
      </c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8"/>
    </row>
    <row r="33" spans="3:30" hidden="1" outlineLevel="1">
      <c r="C33" s="56" t="s">
        <v>118</v>
      </c>
      <c r="D33" s="57"/>
      <c r="E33" s="57"/>
      <c r="F33" s="58"/>
      <c r="G33" s="62" t="s">
        <v>84</v>
      </c>
      <c r="H33" s="58"/>
      <c r="I33" s="56">
        <v>9</v>
      </c>
      <c r="J33" s="58"/>
      <c r="K33" s="56" t="s">
        <v>114</v>
      </c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8"/>
    </row>
    <row r="34" spans="3:30" hidden="1" outlineLevel="1">
      <c r="C34" s="56" t="s">
        <v>119</v>
      </c>
      <c r="D34" s="57"/>
      <c r="E34" s="57"/>
      <c r="F34" s="58"/>
      <c r="G34" s="62" t="s">
        <v>84</v>
      </c>
      <c r="H34" s="58"/>
      <c r="I34" s="56">
        <v>10</v>
      </c>
      <c r="J34" s="58"/>
      <c r="K34" s="56" t="s">
        <v>113</v>
      </c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8"/>
    </row>
    <row r="35" spans="3:30" hidden="1" outlineLevel="1">
      <c r="C35" s="56" t="s">
        <v>120</v>
      </c>
      <c r="D35" s="57"/>
      <c r="E35" s="57"/>
      <c r="F35" s="58"/>
      <c r="G35" s="62" t="s">
        <v>84</v>
      </c>
      <c r="H35" s="58"/>
      <c r="I35" s="56">
        <v>11</v>
      </c>
      <c r="J35" s="58"/>
      <c r="K35" s="56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8"/>
    </row>
    <row r="36" spans="3:30" hidden="1" outlineLevel="1">
      <c r="C36" s="56" t="s">
        <v>121</v>
      </c>
      <c r="D36" s="57"/>
      <c r="E36" s="57"/>
      <c r="F36" s="58"/>
      <c r="G36" s="62" t="s">
        <v>84</v>
      </c>
      <c r="H36" s="58"/>
      <c r="I36" s="56">
        <v>12</v>
      </c>
      <c r="J36" s="58"/>
      <c r="K36" s="56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8"/>
    </row>
    <row r="37" spans="3:30" hidden="1" outlineLevel="1">
      <c r="C37" s="56" t="s">
        <v>122</v>
      </c>
      <c r="D37" s="57"/>
      <c r="E37" s="57"/>
      <c r="F37" s="58"/>
      <c r="G37" s="62" t="s">
        <v>84</v>
      </c>
      <c r="H37" s="58"/>
      <c r="I37" s="56">
        <v>13</v>
      </c>
      <c r="J37" s="58"/>
      <c r="K37" s="56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8"/>
    </row>
    <row r="38" spans="3:30" hidden="1" outlineLevel="1">
      <c r="C38" s="56" t="s">
        <v>123</v>
      </c>
      <c r="D38" s="57"/>
      <c r="E38" s="57"/>
      <c r="F38" s="58"/>
      <c r="G38" s="62" t="s">
        <v>84</v>
      </c>
      <c r="H38" s="58"/>
      <c r="I38" s="56">
        <v>14</v>
      </c>
      <c r="J38" s="58"/>
      <c r="K38" s="56" t="s">
        <v>113</v>
      </c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8"/>
    </row>
    <row r="39" spans="3:30" hidden="1" outlineLevel="1">
      <c r="C39" s="56" t="s">
        <v>123</v>
      </c>
      <c r="D39" s="57"/>
      <c r="E39" s="57"/>
      <c r="F39" s="58"/>
      <c r="G39" s="62" t="s">
        <v>84</v>
      </c>
      <c r="H39" s="58"/>
      <c r="I39" s="56">
        <v>15</v>
      </c>
      <c r="J39" s="58"/>
      <c r="K39" s="56" t="s">
        <v>114</v>
      </c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8"/>
    </row>
    <row r="40" spans="3:30" hidden="1" outlineLevel="1">
      <c r="C40" s="56" t="s">
        <v>124</v>
      </c>
      <c r="D40" s="57"/>
      <c r="E40" s="57"/>
      <c r="F40" s="58"/>
      <c r="G40" s="62" t="s">
        <v>84</v>
      </c>
      <c r="H40" s="58"/>
      <c r="I40" s="56">
        <v>16</v>
      </c>
      <c r="J40" s="58"/>
      <c r="K40" s="56" t="s">
        <v>113</v>
      </c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8"/>
    </row>
    <row r="41" spans="3:30" hidden="1" outlineLevel="1"/>
    <row r="42" spans="3:30" collapsed="1">
      <c r="C42" s="81" t="s">
        <v>209</v>
      </c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81"/>
    </row>
    <row r="43" spans="3:30" hidden="1" outlineLevel="1"/>
    <row r="44" spans="3:30" hidden="1" outlineLevel="1"/>
    <row r="45" spans="3:30" hidden="1" outlineLevel="1">
      <c r="G45" s="59" t="s">
        <v>90</v>
      </c>
      <c r="H45" s="60"/>
      <c r="I45" s="60"/>
      <c r="J45" s="61"/>
    </row>
    <row r="46" spans="3:30" hidden="1" outlineLevel="1">
      <c r="C46" s="59" t="s">
        <v>89</v>
      </c>
      <c r="D46" s="60"/>
      <c r="E46" s="60"/>
      <c r="F46" s="61"/>
      <c r="G46" s="59" t="s">
        <v>73</v>
      </c>
      <c r="H46" s="61"/>
      <c r="I46" s="59" t="s">
        <v>78</v>
      </c>
      <c r="J46" s="61"/>
      <c r="K46" s="59" t="s">
        <v>96</v>
      </c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1"/>
    </row>
    <row r="47" spans="3:30" hidden="1" outlineLevel="1">
      <c r="C47" s="56" t="s">
        <v>178</v>
      </c>
      <c r="D47" s="57"/>
      <c r="E47" s="57"/>
      <c r="F47" s="58"/>
      <c r="G47" s="56">
        <v>1</v>
      </c>
      <c r="H47" s="58"/>
      <c r="I47" s="62" t="s">
        <v>84</v>
      </c>
      <c r="J47" s="58"/>
      <c r="K47" s="56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8"/>
    </row>
    <row r="48" spans="3:30" hidden="1" outlineLevel="1">
      <c r="C48" s="56" t="s">
        <v>179</v>
      </c>
      <c r="D48" s="57"/>
      <c r="E48" s="57"/>
      <c r="F48" s="58"/>
      <c r="G48" s="62" t="s">
        <v>84</v>
      </c>
      <c r="H48" s="58"/>
      <c r="I48" s="56">
        <v>2</v>
      </c>
      <c r="J48" s="58"/>
      <c r="K48" s="56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8"/>
    </row>
    <row r="49" spans="3:30" hidden="1" outlineLevel="1">
      <c r="C49" s="56" t="s">
        <v>180</v>
      </c>
      <c r="D49" s="57"/>
      <c r="E49" s="57"/>
      <c r="F49" s="58"/>
      <c r="G49" s="62" t="s">
        <v>84</v>
      </c>
      <c r="H49" s="58"/>
      <c r="I49" s="56">
        <v>3</v>
      </c>
      <c r="J49" s="58"/>
      <c r="K49" s="56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8"/>
    </row>
    <row r="50" spans="3:30" hidden="1" outlineLevel="1">
      <c r="C50" s="56" t="s">
        <v>181</v>
      </c>
      <c r="D50" s="57"/>
      <c r="E50" s="57"/>
      <c r="F50" s="58"/>
      <c r="G50" s="62" t="s">
        <v>84</v>
      </c>
      <c r="H50" s="58"/>
      <c r="I50" s="56">
        <v>4</v>
      </c>
      <c r="J50" s="58"/>
      <c r="K50" s="56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8"/>
    </row>
    <row r="51" spans="3:30" hidden="1" outlineLevel="1">
      <c r="C51" s="56" t="s">
        <v>182</v>
      </c>
      <c r="D51" s="57"/>
      <c r="E51" s="57"/>
      <c r="F51" s="58"/>
      <c r="G51" s="62" t="s">
        <v>84</v>
      </c>
      <c r="H51" s="58"/>
      <c r="I51" s="56">
        <v>5</v>
      </c>
      <c r="J51" s="58"/>
      <c r="K51" s="56" t="s">
        <v>113</v>
      </c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8"/>
    </row>
    <row r="52" spans="3:30" hidden="1" outlineLevel="1">
      <c r="C52" s="56" t="s">
        <v>182</v>
      </c>
      <c r="D52" s="57"/>
      <c r="E52" s="57"/>
      <c r="F52" s="58"/>
      <c r="G52" s="62" t="s">
        <v>84</v>
      </c>
      <c r="H52" s="58"/>
      <c r="I52" s="56">
        <v>6</v>
      </c>
      <c r="J52" s="58"/>
      <c r="K52" s="56" t="s">
        <v>114</v>
      </c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8"/>
    </row>
    <row r="53" spans="3:30" hidden="1" outlineLevel="1">
      <c r="C53" s="56" t="s">
        <v>183</v>
      </c>
      <c r="D53" s="57"/>
      <c r="E53" s="57"/>
      <c r="F53" s="58"/>
      <c r="G53" s="62" t="s">
        <v>84</v>
      </c>
      <c r="H53" s="58"/>
      <c r="I53" s="56">
        <v>7</v>
      </c>
      <c r="J53" s="58"/>
      <c r="K53" s="56" t="s">
        <v>113</v>
      </c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8"/>
    </row>
    <row r="54" spans="3:30" hidden="1" outlineLevel="1"/>
    <row r="55" spans="3:30" collapsed="1">
      <c r="C55" s="81" t="s">
        <v>210</v>
      </c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</row>
    <row r="56" spans="3:30" hidden="1" outlineLevel="1"/>
    <row r="57" spans="3:30" hidden="1" outlineLevel="1"/>
    <row r="58" spans="3:30" hidden="1" outlineLevel="1">
      <c r="G58" s="59" t="s">
        <v>90</v>
      </c>
      <c r="H58" s="60"/>
      <c r="I58" s="60"/>
      <c r="J58" s="61"/>
    </row>
    <row r="59" spans="3:30" hidden="1" outlineLevel="1">
      <c r="C59" s="59" t="s">
        <v>89</v>
      </c>
      <c r="D59" s="60"/>
      <c r="E59" s="60"/>
      <c r="F59" s="61"/>
      <c r="G59" s="59" t="s">
        <v>73</v>
      </c>
      <c r="H59" s="61"/>
      <c r="I59" s="59" t="s">
        <v>78</v>
      </c>
      <c r="J59" s="61"/>
      <c r="K59" s="59" t="s">
        <v>96</v>
      </c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1"/>
    </row>
    <row r="60" spans="3:30" hidden="1" outlineLevel="1">
      <c r="C60" s="56" t="s">
        <v>184</v>
      </c>
      <c r="D60" s="57"/>
      <c r="E60" s="57"/>
      <c r="F60" s="58"/>
      <c r="G60" s="56">
        <v>1</v>
      </c>
      <c r="H60" s="58"/>
      <c r="I60" s="62" t="s">
        <v>84</v>
      </c>
      <c r="J60" s="58"/>
      <c r="K60" s="56" t="s">
        <v>186</v>
      </c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8"/>
    </row>
    <row r="61" spans="3:30" hidden="1" outlineLevel="1">
      <c r="C61" s="56" t="s">
        <v>185</v>
      </c>
      <c r="D61" s="57"/>
      <c r="E61" s="57"/>
      <c r="F61" s="58"/>
      <c r="G61" s="56">
        <v>2</v>
      </c>
      <c r="H61" s="58"/>
      <c r="I61" s="62" t="s">
        <v>84</v>
      </c>
      <c r="J61" s="58"/>
      <c r="K61" s="56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8"/>
    </row>
    <row r="62" spans="3:30" hidden="1" outlineLevel="1">
      <c r="C62" s="56" t="s">
        <v>78</v>
      </c>
      <c r="D62" s="57"/>
      <c r="E62" s="57"/>
      <c r="F62" s="58"/>
      <c r="G62" s="62" t="s">
        <v>84</v>
      </c>
      <c r="H62" s="58"/>
      <c r="I62" s="62" t="s">
        <v>84</v>
      </c>
      <c r="J62" s="58"/>
      <c r="K62" s="56" t="s">
        <v>189</v>
      </c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8"/>
    </row>
    <row r="63" spans="3:30" hidden="1" outlineLevel="1"/>
    <row r="64" spans="3:30" collapsed="1">
      <c r="C64" s="81" t="s">
        <v>146</v>
      </c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</row>
    <row r="65" spans="3:30" hidden="1" outlineLevel="1"/>
    <row r="66" spans="3:30" hidden="1" outlineLevel="1"/>
    <row r="67" spans="3:30" hidden="1" outlineLevel="1">
      <c r="G67" s="59" t="s">
        <v>90</v>
      </c>
      <c r="H67" s="60"/>
      <c r="I67" s="60"/>
      <c r="J67" s="61"/>
    </row>
    <row r="68" spans="3:30" hidden="1" outlineLevel="1">
      <c r="C68" s="59" t="s">
        <v>89</v>
      </c>
      <c r="D68" s="60"/>
      <c r="E68" s="60"/>
      <c r="F68" s="61"/>
      <c r="G68" s="59" t="s">
        <v>73</v>
      </c>
      <c r="H68" s="61"/>
      <c r="I68" s="59" t="s">
        <v>78</v>
      </c>
      <c r="J68" s="61"/>
      <c r="K68" s="59" t="s">
        <v>96</v>
      </c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1"/>
    </row>
    <row r="69" spans="3:30" hidden="1" outlineLevel="1">
      <c r="C69" s="56" t="s">
        <v>164</v>
      </c>
      <c r="D69" s="57"/>
      <c r="E69" s="57"/>
      <c r="F69" s="58"/>
      <c r="G69" s="56">
        <v>1</v>
      </c>
      <c r="H69" s="58"/>
      <c r="I69" s="62" t="s">
        <v>84</v>
      </c>
      <c r="J69" s="58"/>
      <c r="K69" s="56" t="s">
        <v>161</v>
      </c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8"/>
    </row>
    <row r="70" spans="3:30" hidden="1" outlineLevel="1">
      <c r="C70" s="56" t="s">
        <v>149</v>
      </c>
      <c r="D70" s="57"/>
      <c r="E70" s="57"/>
      <c r="F70" s="58"/>
      <c r="G70" s="62" t="s">
        <v>84</v>
      </c>
      <c r="H70" s="58"/>
      <c r="I70" s="56">
        <v>4</v>
      </c>
      <c r="J70" s="58"/>
      <c r="K70" s="56" t="s">
        <v>165</v>
      </c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8"/>
    </row>
    <row r="71" spans="3:30" hidden="1" outlineLevel="1">
      <c r="C71" s="56" t="s">
        <v>150</v>
      </c>
      <c r="D71" s="57"/>
      <c r="E71" s="57"/>
      <c r="F71" s="58"/>
      <c r="G71" s="62">
        <v>2</v>
      </c>
      <c r="H71" s="58"/>
      <c r="I71" s="62" t="s">
        <v>84</v>
      </c>
      <c r="J71" s="58"/>
      <c r="K71" s="56" t="s">
        <v>160</v>
      </c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8"/>
    </row>
    <row r="72" spans="3:30" hidden="1" outlineLevel="1">
      <c r="C72" s="56" t="s">
        <v>151</v>
      </c>
      <c r="D72" s="57"/>
      <c r="E72" s="57"/>
      <c r="F72" s="58"/>
      <c r="G72" s="62">
        <v>3</v>
      </c>
      <c r="H72" s="58"/>
      <c r="I72" s="62" t="s">
        <v>84</v>
      </c>
      <c r="J72" s="58"/>
      <c r="K72" s="56" t="s">
        <v>162</v>
      </c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8"/>
    </row>
    <row r="73" spans="3:30" hidden="1" outlineLevel="1">
      <c r="C73" s="56" t="s">
        <v>115</v>
      </c>
      <c r="D73" s="57"/>
      <c r="E73" s="57"/>
      <c r="F73" s="58"/>
      <c r="G73" s="62" t="s">
        <v>84</v>
      </c>
      <c r="H73" s="58"/>
      <c r="I73" s="56">
        <v>5</v>
      </c>
      <c r="J73" s="58"/>
      <c r="K73" s="56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8"/>
    </row>
    <row r="74" spans="3:30" hidden="1" outlineLevel="1">
      <c r="C74" s="56" t="s">
        <v>118</v>
      </c>
      <c r="D74" s="57"/>
      <c r="E74" s="57"/>
      <c r="F74" s="58"/>
      <c r="G74" s="62" t="s">
        <v>84</v>
      </c>
      <c r="H74" s="58"/>
      <c r="I74" s="56">
        <v>6</v>
      </c>
      <c r="J74" s="58"/>
      <c r="K74" s="56" t="s">
        <v>148</v>
      </c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8"/>
    </row>
    <row r="75" spans="3:30" hidden="1" outlineLevel="1"/>
    <row r="76" spans="3:30" collapsed="1">
      <c r="C76" s="81" t="s">
        <v>300</v>
      </c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  <c r="AA76" s="81"/>
      <c r="AB76" s="81"/>
      <c r="AC76" s="81"/>
      <c r="AD76" s="81"/>
    </row>
    <row r="77" spans="3:30" hidden="1" outlineLevel="1"/>
    <row r="78" spans="3:30" hidden="1" outlineLevel="1"/>
    <row r="79" spans="3:30" hidden="1" outlineLevel="1">
      <c r="G79" s="59" t="s">
        <v>90</v>
      </c>
      <c r="H79" s="60"/>
      <c r="I79" s="60"/>
      <c r="J79" s="61"/>
    </row>
    <row r="80" spans="3:30" hidden="1" outlineLevel="1">
      <c r="C80" s="59" t="s">
        <v>89</v>
      </c>
      <c r="D80" s="60"/>
      <c r="E80" s="60"/>
      <c r="F80" s="61"/>
      <c r="G80" s="59" t="s">
        <v>73</v>
      </c>
      <c r="H80" s="61"/>
      <c r="I80" s="59" t="s">
        <v>78</v>
      </c>
      <c r="J80" s="61"/>
      <c r="K80" s="59" t="s">
        <v>96</v>
      </c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1"/>
    </row>
    <row r="81" spans="3:30" hidden="1" outlineLevel="1">
      <c r="C81" s="56" t="s">
        <v>316</v>
      </c>
      <c r="D81" s="57"/>
      <c r="E81" s="57"/>
      <c r="F81" s="58"/>
      <c r="G81" s="56">
        <v>1</v>
      </c>
      <c r="H81" s="58"/>
      <c r="I81" s="62" t="s">
        <v>84</v>
      </c>
      <c r="J81" s="58"/>
      <c r="K81" s="56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8"/>
    </row>
    <row r="82" spans="3:30" hidden="1" outlineLevel="1">
      <c r="C82" s="56" t="s">
        <v>317</v>
      </c>
      <c r="D82" s="57"/>
      <c r="E82" s="57"/>
      <c r="F82" s="58"/>
      <c r="G82" s="62">
        <v>2</v>
      </c>
      <c r="H82" s="58"/>
      <c r="I82" s="62" t="s">
        <v>84</v>
      </c>
      <c r="J82" s="58"/>
      <c r="K82" s="56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8"/>
    </row>
    <row r="83" spans="3:30" hidden="1" outlineLevel="1">
      <c r="C83" s="56" t="s">
        <v>99</v>
      </c>
      <c r="D83" s="57"/>
      <c r="E83" s="57"/>
      <c r="F83" s="58"/>
      <c r="G83" s="62" t="s">
        <v>84</v>
      </c>
      <c r="H83" s="58"/>
      <c r="I83" s="56">
        <v>3</v>
      </c>
      <c r="J83" s="58"/>
      <c r="K83" s="56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8"/>
    </row>
    <row r="84" spans="3:30" hidden="1" outlineLevel="1">
      <c r="C84" s="56" t="s">
        <v>319</v>
      </c>
      <c r="D84" s="57"/>
      <c r="E84" s="57"/>
      <c r="F84" s="58"/>
      <c r="G84" s="62" t="s">
        <v>84</v>
      </c>
      <c r="H84" s="58"/>
      <c r="I84" s="56">
        <v>4</v>
      </c>
      <c r="J84" s="58"/>
      <c r="K84" s="56" t="s">
        <v>302</v>
      </c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8"/>
    </row>
    <row r="85" spans="3:30" hidden="1" outlineLevel="1"/>
    <row r="86" spans="3:30" collapsed="1">
      <c r="C86" s="81" t="s">
        <v>303</v>
      </c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  <c r="AB86" s="81"/>
      <c r="AC86" s="81"/>
      <c r="AD86" s="81"/>
    </row>
    <row r="87" spans="3:30" hidden="1" outlineLevel="1"/>
    <row r="88" spans="3:30" hidden="1" outlineLevel="1">
      <c r="G88" s="59" t="s">
        <v>90</v>
      </c>
      <c r="H88" s="60"/>
      <c r="I88" s="60"/>
      <c r="J88" s="61"/>
    </row>
    <row r="89" spans="3:30" hidden="1" outlineLevel="1">
      <c r="C89" s="59" t="s">
        <v>89</v>
      </c>
      <c r="D89" s="60"/>
      <c r="E89" s="60"/>
      <c r="F89" s="61"/>
      <c r="G89" s="59" t="s">
        <v>73</v>
      </c>
      <c r="H89" s="61"/>
      <c r="I89" s="59" t="s">
        <v>78</v>
      </c>
      <c r="J89" s="61"/>
      <c r="K89" s="59" t="s">
        <v>96</v>
      </c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1"/>
    </row>
    <row r="90" spans="3:30" hidden="1" outlineLevel="1">
      <c r="C90" s="56" t="s">
        <v>316</v>
      </c>
      <c r="D90" s="57"/>
      <c r="E90" s="57"/>
      <c r="F90" s="58"/>
      <c r="G90" s="62" t="s">
        <v>84</v>
      </c>
      <c r="H90" s="58"/>
      <c r="I90" s="62">
        <v>1</v>
      </c>
      <c r="J90" s="58"/>
      <c r="K90" s="56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8"/>
    </row>
    <row r="91" spans="3:30" hidden="1" outlineLevel="1">
      <c r="C91" s="56" t="s">
        <v>317</v>
      </c>
      <c r="D91" s="57"/>
      <c r="E91" s="57"/>
      <c r="F91" s="58"/>
      <c r="G91" s="62">
        <v>2</v>
      </c>
      <c r="H91" s="58"/>
      <c r="I91" s="62" t="s">
        <v>84</v>
      </c>
      <c r="J91" s="58"/>
      <c r="K91" s="56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8"/>
    </row>
    <row r="92" spans="3:30" hidden="1" outlineLevel="1">
      <c r="C92" s="56" t="s">
        <v>99</v>
      </c>
      <c r="D92" s="57"/>
      <c r="E92" s="57"/>
      <c r="F92" s="58"/>
      <c r="G92" s="62" t="s">
        <v>84</v>
      </c>
      <c r="H92" s="58"/>
      <c r="I92" s="56">
        <v>3</v>
      </c>
      <c r="J92" s="58"/>
      <c r="K92" s="56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8"/>
    </row>
    <row r="93" spans="3:30" hidden="1" outlineLevel="1">
      <c r="C93" s="56" t="s">
        <v>319</v>
      </c>
      <c r="D93" s="57"/>
      <c r="E93" s="57"/>
      <c r="F93" s="58"/>
      <c r="G93" s="62" t="s">
        <v>84</v>
      </c>
      <c r="H93" s="58"/>
      <c r="I93" s="56">
        <v>4</v>
      </c>
      <c r="J93" s="58"/>
      <c r="K93" s="56" t="s">
        <v>302</v>
      </c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8"/>
    </row>
    <row r="94" spans="3:30" hidden="1" outlineLevel="1"/>
    <row r="95" spans="3:30" collapsed="1">
      <c r="C95" s="81" t="s">
        <v>334</v>
      </c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  <c r="AA95" s="81"/>
      <c r="AB95" s="81"/>
      <c r="AC95" s="81"/>
      <c r="AD95" s="81"/>
    </row>
    <row r="96" spans="3:30" hidden="1" outlineLevel="1"/>
    <row r="97" spans="3:30" hidden="1" outlineLevel="1">
      <c r="G97" s="59" t="s">
        <v>90</v>
      </c>
      <c r="H97" s="60"/>
      <c r="I97" s="60"/>
      <c r="J97" s="61"/>
    </row>
    <row r="98" spans="3:30" hidden="1" outlineLevel="1">
      <c r="C98" s="59" t="s">
        <v>89</v>
      </c>
      <c r="D98" s="60"/>
      <c r="E98" s="60"/>
      <c r="F98" s="61"/>
      <c r="G98" s="59" t="s">
        <v>73</v>
      </c>
      <c r="H98" s="61"/>
      <c r="I98" s="59" t="s">
        <v>78</v>
      </c>
      <c r="J98" s="61"/>
      <c r="K98" s="59" t="s">
        <v>96</v>
      </c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1"/>
    </row>
    <row r="99" spans="3:30" hidden="1" outlineLevel="1">
      <c r="C99" s="56" t="s">
        <v>336</v>
      </c>
      <c r="D99" s="57"/>
      <c r="E99" s="57"/>
      <c r="F99" s="58"/>
      <c r="G99" s="56">
        <v>1</v>
      </c>
      <c r="H99" s="58"/>
      <c r="I99" s="62" t="s">
        <v>84</v>
      </c>
      <c r="J99" s="58"/>
      <c r="K99" s="56" t="s">
        <v>364</v>
      </c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8"/>
    </row>
    <row r="100" spans="3:30" hidden="1" outlineLevel="1">
      <c r="C100" s="56" t="s">
        <v>337</v>
      </c>
      <c r="D100" s="57"/>
      <c r="E100" s="57"/>
      <c r="F100" s="58"/>
      <c r="G100" s="56"/>
      <c r="H100" s="58"/>
      <c r="I100" s="56">
        <v>2</v>
      </c>
      <c r="J100" s="58"/>
      <c r="K100" s="56" t="s">
        <v>340</v>
      </c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8"/>
    </row>
    <row r="101" spans="3:30" hidden="1" outlineLevel="1">
      <c r="C101" s="56" t="s">
        <v>339</v>
      </c>
      <c r="D101" s="57"/>
      <c r="E101" s="57"/>
      <c r="F101" s="58"/>
      <c r="G101" s="56">
        <v>3</v>
      </c>
      <c r="H101" s="58"/>
      <c r="I101" s="62" t="s">
        <v>84</v>
      </c>
      <c r="J101" s="58"/>
      <c r="K101" s="56" t="s">
        <v>382</v>
      </c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8"/>
    </row>
    <row r="102" spans="3:30" hidden="1" outlineLevel="1">
      <c r="C102" s="56" t="s">
        <v>351</v>
      </c>
      <c r="D102" s="57"/>
      <c r="E102" s="57"/>
      <c r="F102" s="58"/>
      <c r="G102" s="62">
        <v>4</v>
      </c>
      <c r="H102" s="58"/>
      <c r="I102" s="62" t="s">
        <v>84</v>
      </c>
      <c r="J102" s="58"/>
      <c r="K102" s="56" t="s">
        <v>380</v>
      </c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8"/>
    </row>
    <row r="103" spans="3:30" hidden="1" outlineLevel="1">
      <c r="C103" s="56" t="s">
        <v>115</v>
      </c>
      <c r="D103" s="57"/>
      <c r="E103" s="57"/>
      <c r="F103" s="58"/>
      <c r="G103" s="62" t="s">
        <v>84</v>
      </c>
      <c r="H103" s="58"/>
      <c r="I103" s="56">
        <v>5</v>
      </c>
      <c r="J103" s="58"/>
      <c r="K103" s="56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8"/>
    </row>
    <row r="104" spans="3:30" hidden="1" outlineLevel="1">
      <c r="C104" s="56" t="s">
        <v>116</v>
      </c>
      <c r="D104" s="57"/>
      <c r="E104" s="57"/>
      <c r="F104" s="58"/>
      <c r="G104" s="62" t="s">
        <v>84</v>
      </c>
      <c r="H104" s="58"/>
      <c r="I104" s="56">
        <v>6</v>
      </c>
      <c r="J104" s="58"/>
      <c r="K104" s="56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8"/>
    </row>
    <row r="105" spans="3:30" hidden="1" outlineLevel="1">
      <c r="C105" s="56" t="s">
        <v>117</v>
      </c>
      <c r="D105" s="57"/>
      <c r="E105" s="57"/>
      <c r="F105" s="58"/>
      <c r="G105" s="62" t="s">
        <v>84</v>
      </c>
      <c r="H105" s="58"/>
      <c r="I105" s="56">
        <v>7</v>
      </c>
      <c r="J105" s="58"/>
      <c r="K105" s="56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8"/>
    </row>
    <row r="106" spans="3:30" hidden="1" outlineLevel="1">
      <c r="C106" s="56" t="s">
        <v>118</v>
      </c>
      <c r="D106" s="57"/>
      <c r="E106" s="57"/>
      <c r="F106" s="58"/>
      <c r="G106" s="62" t="s">
        <v>84</v>
      </c>
      <c r="H106" s="58"/>
      <c r="I106" s="56">
        <v>8</v>
      </c>
      <c r="J106" s="58"/>
      <c r="K106" s="56" t="s">
        <v>344</v>
      </c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8"/>
    </row>
    <row r="107" spans="3:30" hidden="1" outlineLevel="1">
      <c r="C107" s="56" t="s">
        <v>119</v>
      </c>
      <c r="D107" s="57"/>
      <c r="E107" s="57"/>
      <c r="F107" s="58"/>
      <c r="G107" s="62" t="s">
        <v>84</v>
      </c>
      <c r="H107" s="58"/>
      <c r="I107" s="56">
        <v>9</v>
      </c>
      <c r="J107" s="58"/>
      <c r="K107" s="56" t="s">
        <v>345</v>
      </c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8"/>
    </row>
    <row r="108" spans="3:30" hidden="1" outlineLevel="1">
      <c r="C108" s="56" t="s">
        <v>354</v>
      </c>
      <c r="D108" s="57"/>
      <c r="E108" s="57"/>
      <c r="F108" s="58"/>
      <c r="G108" s="62" t="s">
        <v>84</v>
      </c>
      <c r="H108" s="58"/>
      <c r="I108" s="56">
        <v>10</v>
      </c>
      <c r="J108" s="58"/>
      <c r="K108" s="56" t="s">
        <v>113</v>
      </c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8"/>
    </row>
    <row r="109" spans="3:30" hidden="1" outlineLevel="1"/>
    <row r="110" spans="3:30" collapsed="1">
      <c r="C110" s="81" t="s">
        <v>346</v>
      </c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  <c r="AA110" s="81"/>
      <c r="AB110" s="81"/>
      <c r="AC110" s="81"/>
      <c r="AD110" s="81"/>
    </row>
    <row r="111" spans="3:30" hidden="1" outlineLevel="1"/>
    <row r="112" spans="3:30" hidden="1" outlineLevel="1">
      <c r="G112" s="59" t="s">
        <v>90</v>
      </c>
      <c r="H112" s="60"/>
      <c r="I112" s="60"/>
      <c r="J112" s="61"/>
    </row>
    <row r="113" spans="3:30" hidden="1" outlineLevel="1">
      <c r="C113" s="59" t="s">
        <v>89</v>
      </c>
      <c r="D113" s="60"/>
      <c r="E113" s="60"/>
      <c r="F113" s="61"/>
      <c r="G113" s="59" t="s">
        <v>73</v>
      </c>
      <c r="H113" s="61"/>
      <c r="I113" s="59" t="s">
        <v>78</v>
      </c>
      <c r="J113" s="61"/>
      <c r="K113" s="59" t="s">
        <v>96</v>
      </c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1"/>
    </row>
    <row r="114" spans="3:30" hidden="1" outlineLevel="1">
      <c r="C114" s="56" t="s">
        <v>343</v>
      </c>
      <c r="D114" s="57"/>
      <c r="E114" s="57"/>
      <c r="F114" s="58"/>
      <c r="G114" s="62">
        <v>1</v>
      </c>
      <c r="H114" s="58"/>
      <c r="I114" s="62" t="s">
        <v>84</v>
      </c>
      <c r="J114" s="58"/>
      <c r="K114" s="56" t="s">
        <v>353</v>
      </c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8"/>
    </row>
    <row r="115" spans="3:30" hidden="1" outlineLevel="1">
      <c r="C115" s="56" t="s">
        <v>339</v>
      </c>
      <c r="D115" s="57"/>
      <c r="E115" s="57"/>
      <c r="F115" s="58"/>
      <c r="G115" s="56">
        <v>2</v>
      </c>
      <c r="H115" s="58"/>
      <c r="I115" s="62" t="s">
        <v>84</v>
      </c>
      <c r="J115" s="58"/>
      <c r="K115" s="56" t="s">
        <v>341</v>
      </c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8"/>
    </row>
    <row r="116" spans="3:30" hidden="1" outlineLevel="1">
      <c r="C116" s="56" t="s">
        <v>348</v>
      </c>
      <c r="D116" s="57"/>
      <c r="E116" s="57"/>
      <c r="F116" s="58"/>
      <c r="G116" s="62" t="s">
        <v>84</v>
      </c>
      <c r="H116" s="58"/>
      <c r="I116" s="56">
        <v>3</v>
      </c>
      <c r="J116" s="58"/>
      <c r="K116" s="56" t="s">
        <v>349</v>
      </c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8"/>
    </row>
    <row r="117" spans="3:30" hidden="1" outlineLevel="1">
      <c r="C117" s="56" t="s">
        <v>351</v>
      </c>
      <c r="D117" s="57"/>
      <c r="E117" s="57"/>
      <c r="F117" s="58"/>
      <c r="G117" s="62" t="s">
        <v>84</v>
      </c>
      <c r="H117" s="58"/>
      <c r="I117" s="56">
        <v>4</v>
      </c>
      <c r="J117" s="58"/>
      <c r="K117" s="56" t="s">
        <v>352</v>
      </c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8"/>
    </row>
    <row r="118" spans="3:30" hidden="1" outlineLevel="1">
      <c r="C118" s="56" t="s">
        <v>115</v>
      </c>
      <c r="D118" s="57"/>
      <c r="E118" s="57"/>
      <c r="F118" s="58"/>
      <c r="G118" s="62" t="s">
        <v>84</v>
      </c>
      <c r="H118" s="58"/>
      <c r="I118" s="56">
        <v>5</v>
      </c>
      <c r="J118" s="58"/>
      <c r="K118" s="56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8"/>
    </row>
    <row r="119" spans="3:30" hidden="1" outlineLevel="1">
      <c r="C119" s="56" t="s">
        <v>116</v>
      </c>
      <c r="D119" s="57"/>
      <c r="E119" s="57"/>
      <c r="F119" s="58"/>
      <c r="G119" s="62" t="s">
        <v>84</v>
      </c>
      <c r="H119" s="58"/>
      <c r="I119" s="56">
        <v>6</v>
      </c>
      <c r="J119" s="58"/>
      <c r="K119" s="56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8"/>
    </row>
    <row r="120" spans="3:30" hidden="1" outlineLevel="1">
      <c r="C120" s="56" t="s">
        <v>118</v>
      </c>
      <c r="D120" s="57"/>
      <c r="E120" s="57"/>
      <c r="F120" s="58"/>
      <c r="G120" s="62" t="s">
        <v>84</v>
      </c>
      <c r="H120" s="58"/>
      <c r="I120" s="56">
        <v>7</v>
      </c>
      <c r="J120" s="58"/>
      <c r="K120" s="56" t="s">
        <v>355</v>
      </c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8"/>
    </row>
    <row r="121" spans="3:30" hidden="1" outlineLevel="1">
      <c r="C121" s="56" t="s">
        <v>119</v>
      </c>
      <c r="D121" s="57"/>
      <c r="E121" s="57"/>
      <c r="F121" s="58"/>
      <c r="G121" s="62" t="s">
        <v>84</v>
      </c>
      <c r="H121" s="58"/>
      <c r="I121" s="56">
        <v>9</v>
      </c>
      <c r="J121" s="58"/>
      <c r="K121" s="56" t="s">
        <v>113</v>
      </c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8"/>
    </row>
    <row r="122" spans="3:30" hidden="1" outlineLevel="1"/>
    <row r="123" spans="3:30" collapsed="1">
      <c r="C123" s="81" t="s">
        <v>389</v>
      </c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  <c r="AA123" s="81"/>
      <c r="AB123" s="81"/>
      <c r="AC123" s="81"/>
      <c r="AD123" s="81"/>
    </row>
    <row r="124" spans="3:30" hidden="1" outlineLevel="1"/>
    <row r="125" spans="3:30" hidden="1" outlineLevel="1">
      <c r="G125" s="59" t="s">
        <v>90</v>
      </c>
      <c r="H125" s="60"/>
      <c r="I125" s="60"/>
      <c r="J125" s="61"/>
    </row>
    <row r="126" spans="3:30" hidden="1" outlineLevel="1">
      <c r="C126" s="59" t="s">
        <v>89</v>
      </c>
      <c r="D126" s="60"/>
      <c r="E126" s="60"/>
      <c r="F126" s="61"/>
      <c r="G126" s="59" t="s">
        <v>73</v>
      </c>
      <c r="H126" s="61"/>
      <c r="I126" s="59" t="s">
        <v>78</v>
      </c>
      <c r="J126" s="61"/>
      <c r="K126" s="59" t="s">
        <v>96</v>
      </c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1"/>
    </row>
    <row r="127" spans="3:30" hidden="1" outlineLevel="1">
      <c r="C127" s="56" t="s">
        <v>390</v>
      </c>
      <c r="D127" s="57"/>
      <c r="E127" s="57"/>
      <c r="F127" s="58"/>
      <c r="G127" s="62">
        <v>1</v>
      </c>
      <c r="H127" s="58"/>
      <c r="I127" s="62" t="s">
        <v>84</v>
      </c>
      <c r="J127" s="58"/>
      <c r="K127" s="56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8"/>
    </row>
    <row r="128" spans="3:30" hidden="1" outlineLevel="1">
      <c r="C128" s="56" t="s">
        <v>391</v>
      </c>
      <c r="D128" s="57"/>
      <c r="E128" s="57"/>
      <c r="F128" s="58"/>
      <c r="G128" s="56">
        <v>2</v>
      </c>
      <c r="H128" s="58"/>
      <c r="I128" s="62" t="s">
        <v>84</v>
      </c>
      <c r="J128" s="58"/>
      <c r="K128" s="56" t="s">
        <v>411</v>
      </c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8"/>
    </row>
    <row r="129" spans="3:23" hidden="1" outlineLevel="1">
      <c r="C129" s="56" t="s">
        <v>393</v>
      </c>
      <c r="D129" s="57"/>
      <c r="E129" s="57"/>
      <c r="F129" s="58"/>
      <c r="G129" s="62" t="s">
        <v>84</v>
      </c>
      <c r="H129" s="58"/>
      <c r="I129" s="56">
        <v>3</v>
      </c>
      <c r="J129" s="58"/>
      <c r="K129" s="56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8"/>
    </row>
    <row r="130" spans="3:23" hidden="1" outlineLevel="1">
      <c r="C130" s="56" t="s">
        <v>396</v>
      </c>
      <c r="D130" s="57"/>
      <c r="E130" s="57"/>
      <c r="F130" s="58"/>
      <c r="G130" s="62" t="s">
        <v>84</v>
      </c>
      <c r="H130" s="58"/>
      <c r="I130" s="56">
        <v>4</v>
      </c>
      <c r="J130" s="58"/>
      <c r="K130" s="56" t="s">
        <v>397</v>
      </c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8"/>
    </row>
    <row r="131" spans="3:23" hidden="1" outlineLevel="1">
      <c r="C131" s="56" t="s">
        <v>115</v>
      </c>
      <c r="D131" s="57"/>
      <c r="E131" s="57"/>
      <c r="F131" s="58"/>
      <c r="G131" s="62" t="s">
        <v>84</v>
      </c>
      <c r="H131" s="58"/>
      <c r="I131" s="56">
        <v>5</v>
      </c>
      <c r="J131" s="58"/>
      <c r="K131" s="56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8"/>
    </row>
    <row r="132" spans="3:23" hidden="1" outlineLevel="1">
      <c r="C132" s="56" t="s">
        <v>118</v>
      </c>
      <c r="D132" s="57"/>
      <c r="E132" s="57"/>
      <c r="F132" s="58"/>
      <c r="G132" s="62" t="s">
        <v>84</v>
      </c>
      <c r="H132" s="58"/>
      <c r="I132" s="56">
        <v>6</v>
      </c>
      <c r="J132" s="58"/>
      <c r="K132" s="56" t="s">
        <v>398</v>
      </c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8"/>
    </row>
    <row r="133" spans="3:23" hidden="1" outlineLevel="1"/>
    <row r="134" spans="3:23" hidden="1" outlineLevel="1">
      <c r="C134" s="53" t="s">
        <v>416</v>
      </c>
    </row>
    <row r="135" spans="3:23" hidden="1" outlineLevel="1">
      <c r="C135" s="53" t="s">
        <v>399</v>
      </c>
    </row>
    <row r="136" spans="3:23" hidden="1" outlineLevel="1">
      <c r="C136" s="53" t="s">
        <v>400</v>
      </c>
      <c r="D136" s="53" t="s">
        <v>401</v>
      </c>
    </row>
    <row r="137" spans="3:23" hidden="1" outlineLevel="1">
      <c r="C137" s="53" t="s">
        <v>402</v>
      </c>
      <c r="D137" s="53" t="s">
        <v>403</v>
      </c>
    </row>
    <row r="138" spans="3:23" hidden="1" outlineLevel="1">
      <c r="C138" s="53" t="s">
        <v>404</v>
      </c>
      <c r="D138" s="53" t="s">
        <v>405</v>
      </c>
    </row>
    <row r="139" spans="3:23" hidden="1" outlineLevel="1"/>
    <row r="140" spans="3:23" hidden="1" outlineLevel="1">
      <c r="C140" s="53" t="s">
        <v>406</v>
      </c>
    </row>
    <row r="141" spans="3:23" hidden="1" outlineLevel="1">
      <c r="D141" s="92" t="s">
        <v>407</v>
      </c>
      <c r="E141" s="72"/>
      <c r="F141" s="72"/>
      <c r="G141" s="72"/>
      <c r="H141" s="72"/>
      <c r="I141" s="72"/>
      <c r="J141" s="72"/>
      <c r="K141" s="72"/>
      <c r="L141" s="72"/>
      <c r="M141" s="73"/>
    </row>
    <row r="142" spans="3:23" hidden="1" outlineLevel="1">
      <c r="D142" s="93" t="s">
        <v>410</v>
      </c>
      <c r="M142" s="75"/>
    </row>
    <row r="143" spans="3:23" hidden="1" outlineLevel="1">
      <c r="D143" s="93"/>
      <c r="M143" s="75"/>
    </row>
    <row r="144" spans="3:23" hidden="1" outlineLevel="1">
      <c r="D144" s="93" t="s">
        <v>408</v>
      </c>
      <c r="M144" s="75"/>
    </row>
    <row r="145" spans="3:30" hidden="1" outlineLevel="1">
      <c r="D145" s="94" t="s">
        <v>409</v>
      </c>
      <c r="E145" s="65"/>
      <c r="F145" s="65"/>
      <c r="G145" s="65"/>
      <c r="H145" s="65"/>
      <c r="I145" s="65"/>
      <c r="J145" s="65"/>
      <c r="K145" s="65"/>
      <c r="L145" s="65"/>
      <c r="M145" s="66"/>
    </row>
    <row r="146" spans="3:30" hidden="1" outlineLevel="1"/>
    <row r="147" spans="3:30" collapsed="1">
      <c r="C147" s="81" t="s">
        <v>414</v>
      </c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  <c r="AA147" s="81"/>
      <c r="AB147" s="81"/>
      <c r="AC147" s="81"/>
      <c r="AD147" s="81"/>
    </row>
    <row r="148" spans="3:30" hidden="1" outlineLevel="1"/>
    <row r="149" spans="3:30" hidden="1" outlineLevel="1">
      <c r="G149" s="59" t="s">
        <v>90</v>
      </c>
      <c r="H149" s="60"/>
      <c r="I149" s="60"/>
      <c r="J149" s="61"/>
    </row>
    <row r="150" spans="3:30" hidden="1" outlineLevel="1">
      <c r="C150" s="59" t="s">
        <v>89</v>
      </c>
      <c r="D150" s="60"/>
      <c r="E150" s="60"/>
      <c r="F150" s="61"/>
      <c r="G150" s="59" t="s">
        <v>73</v>
      </c>
      <c r="H150" s="61"/>
      <c r="I150" s="59" t="s">
        <v>78</v>
      </c>
      <c r="J150" s="61"/>
      <c r="K150" s="59" t="s">
        <v>96</v>
      </c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1"/>
    </row>
    <row r="151" spans="3:30" hidden="1" outlineLevel="1">
      <c r="C151" s="56" t="s">
        <v>391</v>
      </c>
      <c r="D151" s="57"/>
      <c r="E151" s="57"/>
      <c r="F151" s="58"/>
      <c r="G151" s="62">
        <v>1</v>
      </c>
      <c r="H151" s="58"/>
      <c r="I151" s="62" t="s">
        <v>84</v>
      </c>
      <c r="J151" s="58"/>
      <c r="K151" s="56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8"/>
    </row>
    <row r="152" spans="3:30" hidden="1" outlineLevel="1">
      <c r="C152" s="56" t="s">
        <v>390</v>
      </c>
      <c r="D152" s="57"/>
      <c r="E152" s="57"/>
      <c r="F152" s="58"/>
      <c r="G152" s="56">
        <v>2</v>
      </c>
      <c r="H152" s="58"/>
      <c r="I152" s="62" t="s">
        <v>84</v>
      </c>
      <c r="J152" s="58"/>
      <c r="K152" s="56" t="s">
        <v>424</v>
      </c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8"/>
    </row>
    <row r="153" spans="3:30" hidden="1" outlineLevel="1">
      <c r="C153" s="56" t="s">
        <v>393</v>
      </c>
      <c r="D153" s="57"/>
      <c r="E153" s="57"/>
      <c r="F153" s="58"/>
      <c r="G153" s="62" t="s">
        <v>84</v>
      </c>
      <c r="H153" s="58"/>
      <c r="I153" s="56">
        <v>3</v>
      </c>
      <c r="J153" s="58"/>
      <c r="K153" s="56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8"/>
    </row>
    <row r="154" spans="3:30" hidden="1" outlineLevel="1">
      <c r="C154" s="56" t="s">
        <v>394</v>
      </c>
      <c r="D154" s="57"/>
      <c r="E154" s="57"/>
      <c r="F154" s="58"/>
      <c r="G154" s="62" t="s">
        <v>84</v>
      </c>
      <c r="H154" s="58"/>
      <c r="I154" s="56">
        <v>4</v>
      </c>
      <c r="J154" s="58"/>
      <c r="K154" s="56" t="s">
        <v>431</v>
      </c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8"/>
    </row>
    <row r="155" spans="3:30" hidden="1" outlineLevel="1">
      <c r="C155" s="56" t="s">
        <v>394</v>
      </c>
      <c r="D155" s="57"/>
      <c r="E155" s="57"/>
      <c r="F155" s="58"/>
      <c r="G155" s="62" t="s">
        <v>84</v>
      </c>
      <c r="H155" s="58"/>
      <c r="I155" s="56">
        <v>5</v>
      </c>
      <c r="J155" s="58"/>
      <c r="K155" s="56" t="s">
        <v>432</v>
      </c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8"/>
    </row>
    <row r="156" spans="3:30" hidden="1" outlineLevel="1">
      <c r="C156" s="56" t="s">
        <v>115</v>
      </c>
      <c r="D156" s="57"/>
      <c r="E156" s="57"/>
      <c r="F156" s="58"/>
      <c r="G156" s="62" t="s">
        <v>84</v>
      </c>
      <c r="H156" s="58"/>
      <c r="I156" s="56">
        <v>6</v>
      </c>
      <c r="J156" s="58"/>
      <c r="K156" s="56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8"/>
    </row>
    <row r="157" spans="3:30" hidden="1" outlineLevel="1">
      <c r="C157" s="56" t="s">
        <v>118</v>
      </c>
      <c r="D157" s="57"/>
      <c r="E157" s="57"/>
      <c r="F157" s="58"/>
      <c r="G157" s="62" t="s">
        <v>84</v>
      </c>
      <c r="H157" s="58"/>
      <c r="I157" s="56">
        <v>7</v>
      </c>
      <c r="J157" s="58"/>
      <c r="K157" s="56" t="s">
        <v>398</v>
      </c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8"/>
    </row>
    <row r="158" spans="3:30" hidden="1" outlineLevel="1">
      <c r="C158" s="56" t="s">
        <v>435</v>
      </c>
      <c r="D158" s="57"/>
      <c r="E158" s="57"/>
      <c r="F158" s="58"/>
      <c r="G158" s="62" t="s">
        <v>84</v>
      </c>
      <c r="H158" s="58"/>
      <c r="I158" s="56">
        <v>1</v>
      </c>
      <c r="J158" s="58"/>
      <c r="K158" s="56" t="s">
        <v>440</v>
      </c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8"/>
    </row>
    <row r="159" spans="3:30" hidden="1" outlineLevel="1">
      <c r="C159" s="56" t="s">
        <v>119</v>
      </c>
      <c r="D159" s="57"/>
      <c r="E159" s="57"/>
      <c r="F159" s="58"/>
      <c r="G159" s="62" t="s">
        <v>84</v>
      </c>
      <c r="H159" s="58"/>
      <c r="I159" s="56">
        <v>8</v>
      </c>
      <c r="J159" s="58"/>
      <c r="K159" s="56" t="s">
        <v>437</v>
      </c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8"/>
    </row>
    <row r="160" spans="3:30" hidden="1" outlineLevel="1">
      <c r="C160" s="56" t="s">
        <v>119</v>
      </c>
      <c r="D160" s="57"/>
      <c r="E160" s="57"/>
      <c r="F160" s="58"/>
      <c r="G160" s="62" t="s">
        <v>84</v>
      </c>
      <c r="H160" s="58"/>
      <c r="I160" s="62">
        <v>9</v>
      </c>
      <c r="J160" s="58"/>
      <c r="K160" s="56" t="s">
        <v>444</v>
      </c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8"/>
    </row>
    <row r="161" spans="3:30" hidden="1" outlineLevel="1">
      <c r="C161" s="56" t="s">
        <v>438</v>
      </c>
      <c r="D161" s="57"/>
      <c r="E161" s="57"/>
      <c r="F161" s="58"/>
      <c r="G161" s="62" t="s">
        <v>84</v>
      </c>
      <c r="H161" s="58"/>
      <c r="I161" s="56">
        <v>1</v>
      </c>
      <c r="J161" s="58"/>
      <c r="K161" s="56" t="s">
        <v>440</v>
      </c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8"/>
    </row>
    <row r="162" spans="3:30" hidden="1" outlineLevel="1">
      <c r="C162" s="56" t="s">
        <v>439</v>
      </c>
      <c r="D162" s="57"/>
      <c r="E162" s="57"/>
      <c r="F162" s="58"/>
      <c r="G162" s="62" t="s">
        <v>84</v>
      </c>
      <c r="H162" s="58"/>
      <c r="I162" s="56">
        <v>10</v>
      </c>
      <c r="J162" s="58"/>
      <c r="K162" s="56" t="s">
        <v>442</v>
      </c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8"/>
    </row>
    <row r="163" spans="3:30" hidden="1" outlineLevel="1"/>
    <row r="164" spans="3:30" collapsed="1">
      <c r="C164" s="81" t="s">
        <v>447</v>
      </c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  <c r="AA164" s="81"/>
      <c r="AB164" s="81"/>
      <c r="AC164" s="81"/>
      <c r="AD164" s="81"/>
    </row>
    <row r="165" spans="3:30" hidden="1" outlineLevel="1"/>
    <row r="166" spans="3:30" hidden="1" outlineLevel="1">
      <c r="G166" s="59" t="s">
        <v>90</v>
      </c>
      <c r="H166" s="60"/>
      <c r="I166" s="60"/>
      <c r="J166" s="61"/>
    </row>
    <row r="167" spans="3:30" hidden="1" outlineLevel="1">
      <c r="C167" s="59" t="s">
        <v>89</v>
      </c>
      <c r="D167" s="60"/>
      <c r="E167" s="60"/>
      <c r="F167" s="61"/>
      <c r="G167" s="59" t="s">
        <v>73</v>
      </c>
      <c r="H167" s="61"/>
      <c r="I167" s="59" t="s">
        <v>78</v>
      </c>
      <c r="J167" s="61"/>
      <c r="K167" s="59" t="s">
        <v>96</v>
      </c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1"/>
    </row>
    <row r="168" spans="3:30" hidden="1" outlineLevel="1">
      <c r="C168" s="56" t="s">
        <v>449</v>
      </c>
      <c r="D168" s="57"/>
      <c r="E168" s="57"/>
      <c r="F168" s="58"/>
      <c r="G168" s="62">
        <v>1</v>
      </c>
      <c r="H168" s="58"/>
      <c r="I168" s="62" t="s">
        <v>84</v>
      </c>
      <c r="J168" s="58"/>
      <c r="K168" s="56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8"/>
    </row>
    <row r="169" spans="3:30" hidden="1" outlineLevel="1">
      <c r="C169" s="56" t="s">
        <v>450</v>
      </c>
      <c r="D169" s="57"/>
      <c r="E169" s="57"/>
      <c r="F169" s="58"/>
      <c r="G169" s="62" t="s">
        <v>84</v>
      </c>
      <c r="H169" s="58"/>
      <c r="I169" s="56">
        <v>2</v>
      </c>
      <c r="J169" s="58"/>
      <c r="K169" s="56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8"/>
    </row>
    <row r="170" spans="3:30" hidden="1" outlineLevel="1">
      <c r="C170" s="56" t="s">
        <v>452</v>
      </c>
      <c r="D170" s="57"/>
      <c r="E170" s="57"/>
      <c r="F170" s="58"/>
      <c r="G170" s="62" t="s">
        <v>84</v>
      </c>
      <c r="H170" s="58"/>
      <c r="I170" s="56">
        <v>3</v>
      </c>
      <c r="J170" s="58"/>
      <c r="K170" s="56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8"/>
    </row>
    <row r="171" spans="3:30" hidden="1" outlineLevel="1">
      <c r="C171" s="56" t="s">
        <v>490</v>
      </c>
      <c r="D171" s="57"/>
      <c r="E171" s="57"/>
      <c r="F171" s="58"/>
      <c r="G171" s="62" t="s">
        <v>84</v>
      </c>
      <c r="H171" s="58"/>
      <c r="I171" s="56">
        <v>4</v>
      </c>
      <c r="J171" s="58"/>
      <c r="K171" s="56" t="s">
        <v>491</v>
      </c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8"/>
    </row>
    <row r="172" spans="3:30" hidden="1" outlineLevel="1">
      <c r="C172" s="56" t="s">
        <v>115</v>
      </c>
      <c r="D172" s="57"/>
      <c r="E172" s="57"/>
      <c r="F172" s="58"/>
      <c r="G172" s="62" t="s">
        <v>84</v>
      </c>
      <c r="H172" s="58"/>
      <c r="I172" s="56">
        <v>5</v>
      </c>
      <c r="J172" s="58"/>
      <c r="K172" s="56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8"/>
    </row>
    <row r="173" spans="3:30" hidden="1" outlineLevel="1">
      <c r="C173" s="56" t="s">
        <v>118</v>
      </c>
      <c r="D173" s="57"/>
      <c r="E173" s="57"/>
      <c r="F173" s="58"/>
      <c r="G173" s="62" t="s">
        <v>84</v>
      </c>
      <c r="H173" s="58"/>
      <c r="I173" s="56">
        <v>6</v>
      </c>
      <c r="J173" s="58"/>
      <c r="K173" s="56" t="s">
        <v>454</v>
      </c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8"/>
    </row>
    <row r="174" spans="3:30" hidden="1" outlineLevel="1">
      <c r="C174" s="56" t="s">
        <v>435</v>
      </c>
      <c r="D174" s="57"/>
      <c r="E174" s="57"/>
      <c r="F174" s="58"/>
      <c r="G174" s="62" t="s">
        <v>84</v>
      </c>
      <c r="H174" s="58"/>
      <c r="I174" s="56">
        <v>7</v>
      </c>
      <c r="J174" s="58"/>
      <c r="K174" s="56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8"/>
    </row>
    <row r="175" spans="3:30" hidden="1" outlineLevel="1">
      <c r="C175" s="56" t="s">
        <v>119</v>
      </c>
      <c r="D175" s="57"/>
      <c r="E175" s="57"/>
      <c r="F175" s="58"/>
      <c r="G175" s="62" t="s">
        <v>84</v>
      </c>
      <c r="H175" s="58"/>
      <c r="I175" s="56">
        <v>8</v>
      </c>
      <c r="J175" s="58"/>
      <c r="K175" s="56" t="s">
        <v>489</v>
      </c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8"/>
    </row>
    <row r="176" spans="3:30" hidden="1" outlineLevel="1"/>
    <row r="177" spans="3:30" collapsed="1">
      <c r="C177" s="81" t="s">
        <v>496</v>
      </c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  <c r="AA177" s="81"/>
      <c r="AB177" s="81"/>
      <c r="AC177" s="81"/>
      <c r="AD177" s="81"/>
    </row>
    <row r="178" spans="3:30" hidden="1" outlineLevel="1"/>
    <row r="179" spans="3:30" hidden="1" outlineLevel="1">
      <c r="G179" s="59" t="s">
        <v>90</v>
      </c>
      <c r="H179" s="60"/>
      <c r="I179" s="60"/>
      <c r="J179" s="61"/>
    </row>
    <row r="180" spans="3:30" hidden="1" outlineLevel="1">
      <c r="C180" s="59" t="s">
        <v>89</v>
      </c>
      <c r="D180" s="60"/>
      <c r="E180" s="60"/>
      <c r="F180" s="61"/>
      <c r="G180" s="59" t="s">
        <v>73</v>
      </c>
      <c r="H180" s="61"/>
      <c r="I180" s="59" t="s">
        <v>78</v>
      </c>
      <c r="J180" s="61"/>
      <c r="K180" s="59" t="s">
        <v>96</v>
      </c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1"/>
    </row>
    <row r="181" spans="3:30" hidden="1" outlineLevel="1">
      <c r="C181" s="56" t="s">
        <v>498</v>
      </c>
      <c r="D181" s="57"/>
      <c r="E181" s="57"/>
      <c r="F181" s="58"/>
      <c r="G181" s="62">
        <v>1</v>
      </c>
      <c r="H181" s="58"/>
      <c r="I181" s="62" t="s">
        <v>84</v>
      </c>
      <c r="J181" s="58"/>
      <c r="K181" s="56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8"/>
    </row>
    <row r="182" spans="3:30" hidden="1" outlineLevel="1">
      <c r="C182" s="56" t="s">
        <v>500</v>
      </c>
      <c r="D182" s="57"/>
      <c r="E182" s="57"/>
      <c r="F182" s="58"/>
      <c r="G182" s="62" t="s">
        <v>84</v>
      </c>
      <c r="H182" s="58"/>
      <c r="I182" s="56">
        <v>2</v>
      </c>
      <c r="J182" s="58"/>
      <c r="K182" s="56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8"/>
    </row>
    <row r="183" spans="3:30" hidden="1" outlineLevel="1">
      <c r="C183" s="56" t="s">
        <v>452</v>
      </c>
      <c r="D183" s="57"/>
      <c r="E183" s="57"/>
      <c r="F183" s="58"/>
      <c r="G183" s="62" t="s">
        <v>84</v>
      </c>
      <c r="H183" s="58"/>
      <c r="I183" s="56">
        <v>3</v>
      </c>
      <c r="J183" s="58"/>
      <c r="K183" s="56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8"/>
    </row>
    <row r="184" spans="3:30" hidden="1" outlineLevel="1">
      <c r="C184" s="56" t="s">
        <v>115</v>
      </c>
      <c r="D184" s="57"/>
      <c r="E184" s="57"/>
      <c r="F184" s="58"/>
      <c r="G184" s="62" t="s">
        <v>84</v>
      </c>
      <c r="H184" s="58"/>
      <c r="I184" s="56">
        <v>4</v>
      </c>
      <c r="J184" s="58"/>
      <c r="K184" s="56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8"/>
    </row>
    <row r="185" spans="3:30" hidden="1" outlineLevel="1">
      <c r="C185" s="56" t="s">
        <v>118</v>
      </c>
      <c r="D185" s="57"/>
      <c r="E185" s="57"/>
      <c r="F185" s="58"/>
      <c r="G185" s="62" t="s">
        <v>84</v>
      </c>
      <c r="H185" s="58"/>
      <c r="I185" s="56">
        <v>5</v>
      </c>
      <c r="J185" s="58"/>
      <c r="K185" s="56" t="s">
        <v>454</v>
      </c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8"/>
    </row>
    <row r="186" spans="3:30" hidden="1" outlineLevel="1">
      <c r="C186" s="56" t="s">
        <v>435</v>
      </c>
      <c r="D186" s="57"/>
      <c r="E186" s="57"/>
      <c r="F186" s="58"/>
      <c r="G186" s="62" t="s">
        <v>84</v>
      </c>
      <c r="H186" s="58"/>
      <c r="I186" s="56">
        <v>6</v>
      </c>
      <c r="J186" s="58"/>
      <c r="K186" s="56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8"/>
    </row>
    <row r="187" spans="3:30" hidden="1" outlineLevel="1">
      <c r="C187" s="56" t="s">
        <v>119</v>
      </c>
      <c r="D187" s="57"/>
      <c r="E187" s="57"/>
      <c r="F187" s="58"/>
      <c r="G187" s="62" t="s">
        <v>84</v>
      </c>
      <c r="H187" s="58"/>
      <c r="I187" s="56">
        <v>7</v>
      </c>
      <c r="J187" s="58"/>
      <c r="K187" s="56" t="s">
        <v>489</v>
      </c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8"/>
    </row>
    <row r="188" spans="3:30" hidden="1" outlineLevel="1"/>
    <row r="189" spans="3:30" collapsed="1">
      <c r="C189" s="81" t="s">
        <v>462</v>
      </c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  <c r="AA189" s="81"/>
      <c r="AB189" s="81"/>
      <c r="AC189" s="81"/>
      <c r="AD189" s="81"/>
    </row>
    <row r="190" spans="3:30" hidden="1" outlineLevel="1"/>
    <row r="191" spans="3:30" hidden="1" outlineLevel="1">
      <c r="G191" s="59" t="s">
        <v>90</v>
      </c>
      <c r="H191" s="60"/>
      <c r="I191" s="60"/>
      <c r="J191" s="61"/>
    </row>
    <row r="192" spans="3:30" hidden="1" outlineLevel="1">
      <c r="C192" s="59" t="s">
        <v>89</v>
      </c>
      <c r="D192" s="60"/>
      <c r="E192" s="60"/>
      <c r="F192" s="61"/>
      <c r="G192" s="59" t="s">
        <v>73</v>
      </c>
      <c r="H192" s="61"/>
      <c r="I192" s="59" t="s">
        <v>78</v>
      </c>
      <c r="J192" s="61"/>
      <c r="K192" s="59" t="s">
        <v>96</v>
      </c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1"/>
    </row>
    <row r="193" spans="2:23" hidden="1" outlineLevel="1">
      <c r="C193" s="56" t="s">
        <v>465</v>
      </c>
      <c r="D193" s="57"/>
      <c r="E193" s="57"/>
      <c r="F193" s="58"/>
      <c r="G193" s="62">
        <v>1</v>
      </c>
      <c r="H193" s="58"/>
      <c r="I193" s="62" t="s">
        <v>84</v>
      </c>
      <c r="J193" s="58"/>
      <c r="K193" s="56" t="s">
        <v>475</v>
      </c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8"/>
    </row>
    <row r="194" spans="2:23" hidden="1" outlineLevel="1">
      <c r="C194" s="56" t="s">
        <v>469</v>
      </c>
      <c r="D194" s="57"/>
      <c r="E194" s="57"/>
      <c r="F194" s="58"/>
      <c r="G194" s="62">
        <v>2</v>
      </c>
      <c r="H194" s="58"/>
      <c r="I194" s="62" t="s">
        <v>84</v>
      </c>
      <c r="J194" s="58"/>
      <c r="K194" s="56" t="s">
        <v>471</v>
      </c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8"/>
    </row>
    <row r="195" spans="2:23" hidden="1" outlineLevel="1">
      <c r="C195" s="56" t="s">
        <v>464</v>
      </c>
      <c r="D195" s="57"/>
      <c r="E195" s="57"/>
      <c r="F195" s="58"/>
      <c r="G195" s="62" t="s">
        <v>84</v>
      </c>
      <c r="H195" s="58"/>
      <c r="I195" s="56">
        <v>3</v>
      </c>
      <c r="J195" s="58"/>
      <c r="K195" s="56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8"/>
    </row>
    <row r="196" spans="2:23" hidden="1" outlineLevel="1">
      <c r="C196" s="56" t="s">
        <v>463</v>
      </c>
      <c r="D196" s="57"/>
      <c r="E196" s="57"/>
      <c r="F196" s="58"/>
      <c r="G196" s="62" t="s">
        <v>84</v>
      </c>
      <c r="H196" s="58"/>
      <c r="I196" s="56">
        <v>4</v>
      </c>
      <c r="J196" s="58"/>
      <c r="K196" s="56" t="s">
        <v>484</v>
      </c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8"/>
    </row>
    <row r="197" spans="2:23" hidden="1" outlineLevel="1">
      <c r="C197" s="56" t="s">
        <v>115</v>
      </c>
      <c r="D197" s="57"/>
      <c r="E197" s="57"/>
      <c r="F197" s="58"/>
      <c r="G197" s="62" t="s">
        <v>84</v>
      </c>
      <c r="H197" s="58"/>
      <c r="I197" s="56">
        <v>5</v>
      </c>
      <c r="J197" s="58"/>
      <c r="K197" s="56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8"/>
    </row>
    <row r="198" spans="2:23" hidden="1" outlineLevel="1">
      <c r="C198" s="56" t="s">
        <v>118</v>
      </c>
      <c r="D198" s="57"/>
      <c r="E198" s="57"/>
      <c r="F198" s="58"/>
      <c r="G198" s="62" t="s">
        <v>84</v>
      </c>
      <c r="H198" s="58"/>
      <c r="I198" s="56">
        <v>6</v>
      </c>
      <c r="J198" s="58"/>
      <c r="K198" s="56" t="s">
        <v>485</v>
      </c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8"/>
    </row>
    <row r="199" spans="2:23" hidden="1" outlineLevel="1">
      <c r="C199" s="56" t="s">
        <v>435</v>
      </c>
      <c r="D199" s="57"/>
      <c r="E199" s="57"/>
      <c r="F199" s="58"/>
      <c r="G199" s="62" t="s">
        <v>84</v>
      </c>
      <c r="H199" s="58"/>
      <c r="I199" s="56">
        <v>7</v>
      </c>
      <c r="J199" s="58"/>
      <c r="K199" s="56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8"/>
    </row>
    <row r="200" spans="2:23" hidden="1" outlineLevel="1">
      <c r="C200" s="56" t="s">
        <v>119</v>
      </c>
      <c r="D200" s="57"/>
      <c r="E200" s="57"/>
      <c r="F200" s="58"/>
      <c r="G200" s="62" t="s">
        <v>84</v>
      </c>
      <c r="H200" s="58"/>
      <c r="I200" s="56">
        <v>8</v>
      </c>
      <c r="J200" s="58"/>
      <c r="K200" s="56" t="s">
        <v>480</v>
      </c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8"/>
    </row>
    <row r="206" spans="2:23">
      <c r="B206" s="53" t="s">
        <v>154</v>
      </c>
    </row>
    <row r="207" spans="2:23">
      <c r="C207" s="59" t="s">
        <v>152</v>
      </c>
      <c r="D207" s="60"/>
      <c r="E207" s="60"/>
      <c r="F207" s="61"/>
    </row>
    <row r="208" spans="2:23">
      <c r="C208" s="59" t="s">
        <v>153</v>
      </c>
      <c r="D208" s="60"/>
      <c r="E208" s="60"/>
      <c r="F208" s="61"/>
    </row>
    <row r="209" spans="3:6">
      <c r="C209" s="59" t="s">
        <v>174</v>
      </c>
      <c r="D209" s="60"/>
      <c r="E209" s="60"/>
      <c r="F209" s="61"/>
    </row>
    <row r="210" spans="3:6">
      <c r="C210" s="59" t="s">
        <v>191</v>
      </c>
      <c r="D210" s="60"/>
      <c r="E210" s="60"/>
      <c r="F210" s="61"/>
    </row>
    <row r="211" spans="3:6">
      <c r="C211" s="59" t="s">
        <v>192</v>
      </c>
      <c r="D211" s="60"/>
      <c r="E211" s="60"/>
      <c r="F211" s="6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43C2E-0BC8-470B-B8B0-9661A461028B}">
  <dimension ref="A1:R27"/>
  <sheetViews>
    <sheetView showGridLines="0" zoomScale="85" zoomScaleNormal="85" workbookViewId="0">
      <pane xSplit="2" ySplit="6" topLeftCell="C7" activePane="bottomRight" state="frozen"/>
      <selection pane="topRight" activeCell="C1" sqref="C1"/>
      <selection pane="bottomLeft" activeCell="A8" sqref="A8"/>
      <selection pane="bottomRight" activeCell="N6" sqref="N6"/>
    </sheetView>
  </sheetViews>
  <sheetFormatPr defaultRowHeight="18.75"/>
  <cols>
    <col min="1" max="1" width="1.625" style="1" customWidth="1"/>
    <col min="2" max="2" width="4.125" style="1" customWidth="1"/>
    <col min="3" max="3" width="20.375" style="1" customWidth="1"/>
    <col min="4" max="4" width="25.75" style="1" customWidth="1"/>
    <col min="5" max="5" width="4.375" style="1" customWidth="1"/>
    <col min="6" max="6" width="32.625" style="1" customWidth="1"/>
    <col min="7" max="9" width="28.5" style="1" customWidth="1"/>
    <col min="10" max="10" width="11.875" style="1" customWidth="1"/>
    <col min="11" max="14" width="7.875" style="1" customWidth="1"/>
    <col min="15" max="16" width="11.875" style="1" customWidth="1"/>
    <col min="17" max="17" width="8.25" style="1" customWidth="1"/>
    <col min="18" max="18" width="85" style="1" customWidth="1"/>
    <col min="19" max="19" width="17" style="1" customWidth="1"/>
    <col min="20" max="16384" width="9" style="1"/>
  </cols>
  <sheetData>
    <row r="1" spans="1:18" s="8" customFormat="1">
      <c r="D1" s="6" t="s">
        <v>29</v>
      </c>
      <c r="E1" s="6"/>
    </row>
    <row r="2" spans="1:18" ht="24.75">
      <c r="B2" s="9" t="s">
        <v>30</v>
      </c>
      <c r="C2" s="2"/>
      <c r="D2" s="2" t="str" cm="1">
        <f t="array" aca="1" ref="D2" ca="1">RIGHT(CELL("filename",A1),LEN(CELL("filename",A1))-FIND("]",CELL("filename",A1)))</f>
        <v>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s="4" customFormat="1">
      <c r="A3" s="6" t="s">
        <v>31</v>
      </c>
      <c r="B3" s="2" t="s">
        <v>32</v>
      </c>
      <c r="C3" s="2"/>
      <c r="D3" s="3" t="s">
        <v>73</v>
      </c>
      <c r="E3" s="3"/>
      <c r="F3" s="3"/>
      <c r="G3" s="3" t="s">
        <v>33</v>
      </c>
      <c r="H3" s="3"/>
      <c r="I3" s="3"/>
      <c r="J3" s="3"/>
      <c r="K3" s="3"/>
      <c r="L3" s="3"/>
      <c r="M3" s="3"/>
      <c r="N3" s="3"/>
      <c r="O3" s="3" t="s">
        <v>140</v>
      </c>
      <c r="P3" s="3"/>
      <c r="Q3" s="3"/>
      <c r="R3" s="3"/>
    </row>
    <row r="4" spans="1:18" s="4" customFormat="1">
      <c r="A4" s="6" t="s">
        <v>34</v>
      </c>
      <c r="B4" s="2" t="s">
        <v>19</v>
      </c>
      <c r="C4" s="2"/>
      <c r="D4" s="3" t="s">
        <v>218</v>
      </c>
      <c r="E4" s="3"/>
      <c r="F4" s="3"/>
      <c r="G4" s="3" t="s">
        <v>35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s="4" customFormat="1">
      <c r="A5" s="6" t="s">
        <v>36</v>
      </c>
      <c r="B5" s="2" t="s">
        <v>20</v>
      </c>
      <c r="C5" s="2"/>
      <c r="D5" s="3" t="s">
        <v>252</v>
      </c>
      <c r="E5" s="3"/>
      <c r="F5" s="3"/>
      <c r="G5" s="3" t="s">
        <v>37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>
      <c r="A6" s="6" t="s">
        <v>10</v>
      </c>
      <c r="B6" s="10" t="s">
        <v>38</v>
      </c>
      <c r="C6" s="10" t="s">
        <v>39</v>
      </c>
      <c r="D6" s="10" t="s">
        <v>57</v>
      </c>
      <c r="E6" s="10" t="s">
        <v>40</v>
      </c>
      <c r="F6" s="13" t="s">
        <v>41</v>
      </c>
      <c r="G6" s="13" t="s">
        <v>42</v>
      </c>
      <c r="H6" s="13" t="s">
        <v>43</v>
      </c>
      <c r="I6" s="13" t="s">
        <v>44</v>
      </c>
      <c r="J6" s="14" t="s">
        <v>45</v>
      </c>
      <c r="K6" s="10" t="s">
        <v>46</v>
      </c>
      <c r="L6" s="10" t="s">
        <v>47</v>
      </c>
      <c r="M6" s="10" t="s">
        <v>504</v>
      </c>
      <c r="N6" s="10" t="s">
        <v>505</v>
      </c>
      <c r="O6" s="10" t="s">
        <v>16</v>
      </c>
      <c r="P6" s="10" t="s">
        <v>17</v>
      </c>
      <c r="Q6" s="10" t="s">
        <v>48</v>
      </c>
      <c r="R6" s="10" t="s">
        <v>49</v>
      </c>
    </row>
    <row r="7" spans="1:18">
      <c r="B7" s="5">
        <f t="shared" ref="B7:B16" si="0">ROW()-6</f>
        <v>1</v>
      </c>
      <c r="C7" s="43" t="s">
        <v>219</v>
      </c>
      <c r="D7" s="51" t="s">
        <v>73</v>
      </c>
      <c r="E7" s="44"/>
      <c r="F7" s="43" t="s">
        <v>145</v>
      </c>
      <c r="G7" s="43"/>
      <c r="H7" s="43"/>
      <c r="I7" s="43"/>
      <c r="J7" s="43"/>
      <c r="K7" s="45"/>
      <c r="L7" s="46"/>
      <c r="M7" s="46"/>
      <c r="N7" s="47"/>
      <c r="O7" s="48"/>
      <c r="P7" s="48"/>
      <c r="Q7" s="49"/>
      <c r="R7" s="50"/>
    </row>
    <row r="8" spans="1:18">
      <c r="B8" s="5">
        <f t="shared" si="0"/>
        <v>2</v>
      </c>
      <c r="C8" s="7" t="s">
        <v>85</v>
      </c>
      <c r="D8" s="7" t="s">
        <v>233</v>
      </c>
      <c r="E8" s="41">
        <v>1</v>
      </c>
      <c r="F8" s="7" t="s">
        <v>220</v>
      </c>
      <c r="G8" s="7" t="s">
        <v>256</v>
      </c>
      <c r="H8" s="7" t="s">
        <v>257</v>
      </c>
      <c r="I8" s="7"/>
      <c r="J8" s="7"/>
      <c r="K8" s="40" t="s">
        <v>62</v>
      </c>
      <c r="L8" s="40"/>
      <c r="M8" s="40"/>
      <c r="N8" s="15"/>
      <c r="O8" s="11"/>
      <c r="P8" s="11"/>
      <c r="Q8" s="12"/>
      <c r="R8" s="7"/>
    </row>
    <row r="9" spans="1:18">
      <c r="B9" s="5">
        <f t="shared" si="0"/>
        <v>3</v>
      </c>
      <c r="C9" s="7" t="s">
        <v>85</v>
      </c>
      <c r="D9" s="7" t="s">
        <v>233</v>
      </c>
      <c r="E9" s="41">
        <v>1</v>
      </c>
      <c r="F9" s="7" t="s">
        <v>81</v>
      </c>
      <c r="G9" s="7">
        <f>B8</f>
        <v>2</v>
      </c>
      <c r="H9" s="7" t="s">
        <v>243</v>
      </c>
      <c r="I9" s="7"/>
      <c r="J9" s="7"/>
      <c r="K9" s="40" t="s">
        <v>242</v>
      </c>
      <c r="L9" s="40"/>
      <c r="M9" s="40"/>
      <c r="N9" s="52" t="s">
        <v>241</v>
      </c>
      <c r="O9" s="11"/>
      <c r="P9" s="11"/>
      <c r="Q9" s="12"/>
      <c r="R9" s="7"/>
    </row>
    <row r="10" spans="1:18">
      <c r="B10" s="5">
        <f t="shared" si="0"/>
        <v>4</v>
      </c>
      <c r="C10" s="7" t="s">
        <v>110</v>
      </c>
      <c r="D10" s="7" t="s">
        <v>231</v>
      </c>
      <c r="E10" s="41">
        <v>1</v>
      </c>
      <c r="F10" s="7" t="s">
        <v>220</v>
      </c>
      <c r="G10" s="7" t="s">
        <v>256</v>
      </c>
      <c r="H10" s="7" t="s">
        <v>257</v>
      </c>
      <c r="I10" s="7"/>
      <c r="J10" s="7"/>
      <c r="K10" s="40" t="s">
        <v>62</v>
      </c>
      <c r="L10" s="40"/>
      <c r="M10" s="40"/>
      <c r="N10" s="15" t="s">
        <v>76</v>
      </c>
      <c r="O10" s="11"/>
      <c r="P10" s="11"/>
      <c r="Q10" s="12"/>
      <c r="R10" s="7"/>
    </row>
    <row r="11" spans="1:18">
      <c r="B11" s="5">
        <f t="shared" si="0"/>
        <v>5</v>
      </c>
      <c r="C11" s="7" t="s">
        <v>110</v>
      </c>
      <c r="D11" s="7" t="s">
        <v>231</v>
      </c>
      <c r="E11" s="41">
        <v>1</v>
      </c>
      <c r="F11" s="7" t="s">
        <v>81</v>
      </c>
      <c r="G11" s="7">
        <f>B10</f>
        <v>4</v>
      </c>
      <c r="H11" s="7" t="s">
        <v>243</v>
      </c>
      <c r="I11" s="7"/>
      <c r="J11" s="7"/>
      <c r="K11" s="40" t="s">
        <v>242</v>
      </c>
      <c r="L11" s="40"/>
      <c r="M11" s="40"/>
      <c r="N11" s="52" t="s">
        <v>241</v>
      </c>
      <c r="O11" s="11"/>
      <c r="P11" s="11"/>
      <c r="Q11" s="12"/>
      <c r="R11" s="7"/>
    </row>
    <row r="12" spans="1:18">
      <c r="B12" s="5">
        <f t="shared" si="0"/>
        <v>6</v>
      </c>
      <c r="C12" s="7" t="s">
        <v>111</v>
      </c>
      <c r="D12" s="7" t="s">
        <v>228</v>
      </c>
      <c r="E12" s="41">
        <v>1</v>
      </c>
      <c r="F12" s="7" t="s">
        <v>220</v>
      </c>
      <c r="G12" s="7" t="s">
        <v>256</v>
      </c>
      <c r="H12" s="7" t="s">
        <v>257</v>
      </c>
      <c r="I12" s="7"/>
      <c r="J12" s="7"/>
      <c r="K12" s="70" t="s">
        <v>247</v>
      </c>
      <c r="L12" s="70"/>
      <c r="M12" s="70"/>
      <c r="N12" s="15"/>
      <c r="O12" s="11"/>
      <c r="P12" s="11"/>
      <c r="Q12" s="12"/>
      <c r="R12" s="7"/>
    </row>
    <row r="13" spans="1:18">
      <c r="B13" s="5">
        <f t="shared" si="0"/>
        <v>7</v>
      </c>
      <c r="C13" s="7" t="s">
        <v>111</v>
      </c>
      <c r="D13" s="7" t="s">
        <v>228</v>
      </c>
      <c r="E13" s="41">
        <v>1</v>
      </c>
      <c r="F13" s="7" t="s">
        <v>81</v>
      </c>
      <c r="G13" s="7">
        <f>B12</f>
        <v>6</v>
      </c>
      <c r="H13" s="7" t="s">
        <v>243</v>
      </c>
      <c r="I13" s="7"/>
      <c r="J13" s="7"/>
      <c r="K13" s="40" t="s">
        <v>242</v>
      </c>
      <c r="L13" s="40"/>
      <c r="M13" s="40"/>
      <c r="N13" s="52" t="s">
        <v>241</v>
      </c>
      <c r="O13" s="11"/>
      <c r="P13" s="11"/>
      <c r="Q13" s="12"/>
      <c r="R13" s="7"/>
    </row>
    <row r="14" spans="1:18">
      <c r="B14" s="5">
        <f t="shared" si="0"/>
        <v>8</v>
      </c>
      <c r="C14" s="7" t="s">
        <v>112</v>
      </c>
      <c r="D14" s="7" t="s">
        <v>225</v>
      </c>
      <c r="E14" s="41">
        <v>1</v>
      </c>
      <c r="F14" s="7" t="s">
        <v>220</v>
      </c>
      <c r="G14" s="7" t="s">
        <v>256</v>
      </c>
      <c r="H14" s="7" t="s">
        <v>257</v>
      </c>
      <c r="I14" s="7"/>
      <c r="J14" s="70"/>
      <c r="K14" s="70" t="s">
        <v>247</v>
      </c>
      <c r="L14" s="70"/>
      <c r="M14" s="70"/>
      <c r="N14" s="15" t="s">
        <v>76</v>
      </c>
      <c r="O14" s="11"/>
      <c r="P14" s="11"/>
      <c r="Q14" s="12"/>
      <c r="R14" s="7"/>
    </row>
    <row r="15" spans="1:18">
      <c r="B15" s="5">
        <f t="shared" si="0"/>
        <v>9</v>
      </c>
      <c r="C15" s="7" t="s">
        <v>112</v>
      </c>
      <c r="D15" s="7" t="s">
        <v>245</v>
      </c>
      <c r="E15" s="41">
        <v>1</v>
      </c>
      <c r="F15" s="7" t="s">
        <v>220</v>
      </c>
      <c r="G15" s="7" t="s">
        <v>256</v>
      </c>
      <c r="H15" s="7" t="s">
        <v>257</v>
      </c>
      <c r="I15" s="7"/>
      <c r="J15" s="7"/>
      <c r="K15" s="40" t="s">
        <v>62</v>
      </c>
      <c r="L15" s="40"/>
      <c r="M15" s="40"/>
      <c r="N15" s="15"/>
      <c r="O15" s="11"/>
      <c r="P15" s="11"/>
      <c r="Q15" s="12"/>
      <c r="R15" s="7"/>
    </row>
    <row r="16" spans="1:18">
      <c r="B16" s="5">
        <f t="shared" si="0"/>
        <v>10</v>
      </c>
      <c r="C16" s="7" t="s">
        <v>112</v>
      </c>
      <c r="D16" s="7" t="s">
        <v>225</v>
      </c>
      <c r="E16" s="41">
        <v>1</v>
      </c>
      <c r="F16" s="7" t="s">
        <v>81</v>
      </c>
      <c r="G16" s="7">
        <f>B15</f>
        <v>9</v>
      </c>
      <c r="H16" s="7" t="s">
        <v>243</v>
      </c>
      <c r="I16" s="7"/>
      <c r="J16" s="7"/>
      <c r="K16" s="40" t="s">
        <v>244</v>
      </c>
      <c r="L16" s="40"/>
      <c r="M16" s="40"/>
      <c r="N16" s="52" t="s">
        <v>241</v>
      </c>
      <c r="O16" s="11"/>
      <c r="P16" s="11"/>
      <c r="Q16" s="12"/>
      <c r="R16" s="7"/>
    </row>
    <row r="18" spans="1:18" ht="24.75">
      <c r="A18" s="6" t="s">
        <v>21</v>
      </c>
      <c r="B18" s="9" t="s">
        <v>50</v>
      </c>
      <c r="C18" s="9"/>
      <c r="D18" s="2"/>
      <c r="E18" s="2"/>
      <c r="F18" s="16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C19" s="1" t="s">
        <v>51</v>
      </c>
    </row>
    <row r="20" spans="1:18">
      <c r="C20" s="1" t="s">
        <v>60</v>
      </c>
    </row>
    <row r="21" spans="1:18">
      <c r="C21" s="1" t="s">
        <v>61</v>
      </c>
    </row>
    <row r="23" spans="1:18">
      <c r="C23" s="1" t="s">
        <v>52</v>
      </c>
    </row>
    <row r="24" spans="1:18">
      <c r="C24" s="1" t="s">
        <v>53</v>
      </c>
    </row>
    <row r="25" spans="1:18">
      <c r="C25" s="1" t="s">
        <v>54</v>
      </c>
    </row>
    <row r="26" spans="1:18">
      <c r="C26" s="1" t="s">
        <v>55</v>
      </c>
    </row>
    <row r="27" spans="1:18">
      <c r="C27" s="1" t="s">
        <v>56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AA34E-15EF-45B0-A1C1-3AA4BB156A75}">
  <dimension ref="B2:G18"/>
  <sheetViews>
    <sheetView showGridLines="0" workbookViewId="0">
      <selection activeCell="F21" sqref="F21"/>
    </sheetView>
  </sheetViews>
  <sheetFormatPr defaultColWidth="4.125" defaultRowHeight="15.75"/>
  <cols>
    <col min="1" max="2" width="4.125" style="53"/>
    <col min="3" max="3" width="4.875" style="53" customWidth="1"/>
    <col min="4" max="4" width="6.375" style="53" bestFit="1" customWidth="1"/>
    <col min="5" max="5" width="23.75" style="53" customWidth="1"/>
    <col min="6" max="6" width="59.25" style="53" customWidth="1"/>
    <col min="7" max="16384" width="4.125" style="53"/>
  </cols>
  <sheetData>
    <row r="2" spans="2:7">
      <c r="B2" s="54" t="s">
        <v>63</v>
      </c>
      <c r="C2" s="54"/>
      <c r="D2" s="54"/>
      <c r="E2" s="54"/>
      <c r="F2" s="54"/>
      <c r="G2" s="54"/>
    </row>
    <row r="4" spans="2:7">
      <c r="C4" s="53" t="s">
        <v>218</v>
      </c>
    </row>
    <row r="5" spans="2:7">
      <c r="C5" s="53" t="s">
        <v>206</v>
      </c>
    </row>
    <row r="7" spans="2:7">
      <c r="C7" s="54" t="s">
        <v>64</v>
      </c>
      <c r="D7" s="54"/>
      <c r="E7" s="54"/>
      <c r="F7" s="54"/>
      <c r="G7" s="54"/>
    </row>
    <row r="8" spans="2:7">
      <c r="C8" s="53" t="s">
        <v>211</v>
      </c>
    </row>
    <row r="10" spans="2:7">
      <c r="C10" s="64" t="s">
        <v>213</v>
      </c>
      <c r="D10" s="64" t="s">
        <v>214</v>
      </c>
      <c r="E10" s="59" t="s">
        <v>89</v>
      </c>
      <c r="F10" s="69" t="s">
        <v>212</v>
      </c>
    </row>
    <row r="11" spans="2:7">
      <c r="C11" s="56">
        <v>1</v>
      </c>
      <c r="D11" s="68" t="s">
        <v>215</v>
      </c>
      <c r="E11" s="56" t="s">
        <v>237</v>
      </c>
      <c r="F11" s="67" t="s">
        <v>221</v>
      </c>
    </row>
    <row r="12" spans="2:7">
      <c r="C12" s="56">
        <v>2</v>
      </c>
      <c r="D12" s="68" t="s">
        <v>215</v>
      </c>
      <c r="E12" s="56" t="s">
        <v>238</v>
      </c>
      <c r="F12" s="67" t="s">
        <v>222</v>
      </c>
    </row>
    <row r="13" spans="2:7">
      <c r="C13" s="56">
        <v>3</v>
      </c>
      <c r="D13" s="68" t="s">
        <v>215</v>
      </c>
      <c r="E13" s="56" t="s">
        <v>229</v>
      </c>
      <c r="F13" s="67" t="s">
        <v>230</v>
      </c>
    </row>
    <row r="14" spans="2:7">
      <c r="C14" s="56">
        <v>4</v>
      </c>
      <c r="D14" s="68" t="s">
        <v>215</v>
      </c>
      <c r="E14" s="56" t="s">
        <v>226</v>
      </c>
      <c r="F14" s="67" t="s">
        <v>227</v>
      </c>
    </row>
    <row r="15" spans="2:7">
      <c r="C15" s="56">
        <v>5</v>
      </c>
      <c r="D15" s="71"/>
      <c r="E15" s="72"/>
      <c r="F15" s="73"/>
    </row>
    <row r="16" spans="2:7">
      <c r="C16" s="56">
        <v>6</v>
      </c>
      <c r="D16" s="74"/>
      <c r="E16" s="53" t="s">
        <v>249</v>
      </c>
      <c r="F16" s="75"/>
    </row>
    <row r="17" spans="3:6">
      <c r="C17" s="56">
        <v>7</v>
      </c>
      <c r="D17" s="74"/>
      <c r="E17" s="53" t="s">
        <v>250</v>
      </c>
      <c r="F17" s="75"/>
    </row>
    <row r="18" spans="3:6">
      <c r="C18" s="56">
        <v>8</v>
      </c>
      <c r="D18" s="76"/>
      <c r="E18" s="65"/>
      <c r="F18" s="6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64C1C-8193-4299-80EF-E7F1A4C8F318}">
  <dimension ref="A1:R24"/>
  <sheetViews>
    <sheetView showGridLines="0" zoomScaleNormal="100" workbookViewId="0">
      <pane xSplit="2" ySplit="6" topLeftCell="C7" activePane="bottomRight" state="frozen"/>
      <selection activeCell="M6" sqref="M6:N6"/>
      <selection pane="topRight" activeCell="M6" sqref="M6:N6"/>
      <selection pane="bottomLeft" activeCell="M6" sqref="M6:N6"/>
      <selection pane="bottomRight" activeCell="M6" sqref="M6:N6"/>
    </sheetView>
  </sheetViews>
  <sheetFormatPr defaultRowHeight="18.75"/>
  <cols>
    <col min="1" max="1" width="1.625" style="1" customWidth="1"/>
    <col min="2" max="2" width="4.125" style="1" customWidth="1"/>
    <col min="3" max="3" width="20.375" style="1" customWidth="1"/>
    <col min="4" max="4" width="25.75" style="1" customWidth="1"/>
    <col min="5" max="5" width="4.375" style="1" customWidth="1"/>
    <col min="6" max="6" width="32.625" style="1" customWidth="1"/>
    <col min="7" max="9" width="28.5" style="1" customWidth="1"/>
    <col min="10" max="10" width="11.875" style="1" customWidth="1"/>
    <col min="11" max="14" width="7.875" style="1" customWidth="1"/>
    <col min="15" max="16" width="11.875" style="1" customWidth="1"/>
    <col min="17" max="17" width="8.25" style="1" customWidth="1"/>
    <col min="18" max="18" width="85" style="1" customWidth="1"/>
    <col min="19" max="19" width="17" style="1" customWidth="1"/>
    <col min="20" max="16384" width="9" style="1"/>
  </cols>
  <sheetData>
    <row r="1" spans="1:18" s="8" customFormat="1">
      <c r="D1" s="6" t="s">
        <v>29</v>
      </c>
      <c r="E1" s="6"/>
    </row>
    <row r="2" spans="1:18" ht="24.75">
      <c r="B2" s="9" t="s">
        <v>30</v>
      </c>
      <c r="C2" s="2"/>
      <c r="D2" s="2" t="str" cm="1">
        <f t="array" aca="1" ref="D2" ca="1">RIGHT(CELL("filename",A1),LEN(CELL("filename",A1))-FIND("]",CELL("filename",A1)))</f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s="4" customFormat="1">
      <c r="A3" s="6" t="s">
        <v>31</v>
      </c>
      <c r="B3" s="2" t="s">
        <v>32</v>
      </c>
      <c r="C3" s="2"/>
      <c r="D3" s="3" t="s">
        <v>78</v>
      </c>
      <c r="E3" s="3"/>
      <c r="F3" s="3"/>
      <c r="G3" s="3" t="s">
        <v>33</v>
      </c>
      <c r="H3" s="3"/>
      <c r="I3" s="3"/>
      <c r="J3" s="3"/>
      <c r="K3" s="3"/>
      <c r="L3" s="3"/>
      <c r="M3" s="3"/>
      <c r="N3" s="3"/>
      <c r="O3" s="3" t="s">
        <v>140</v>
      </c>
      <c r="P3" s="3"/>
      <c r="Q3" s="3"/>
      <c r="R3" s="3"/>
    </row>
    <row r="4" spans="1:18" s="4" customFormat="1">
      <c r="A4" s="6" t="s">
        <v>34</v>
      </c>
      <c r="B4" s="2" t="s">
        <v>19</v>
      </c>
      <c r="C4" s="2"/>
      <c r="D4" s="3" t="s">
        <v>218</v>
      </c>
      <c r="E4" s="3"/>
      <c r="F4" s="3"/>
      <c r="G4" s="3" t="s">
        <v>35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s="4" customFormat="1">
      <c r="A5" s="6" t="s">
        <v>36</v>
      </c>
      <c r="B5" s="2" t="s">
        <v>20</v>
      </c>
      <c r="C5" s="2"/>
      <c r="D5" s="3" t="s">
        <v>252</v>
      </c>
      <c r="E5" s="3"/>
      <c r="F5" s="3"/>
      <c r="G5" s="3" t="s">
        <v>37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>
      <c r="A6" s="6" t="s">
        <v>10</v>
      </c>
      <c r="B6" s="10" t="s">
        <v>38</v>
      </c>
      <c r="C6" s="10" t="s">
        <v>39</v>
      </c>
      <c r="D6" s="10" t="s">
        <v>57</v>
      </c>
      <c r="E6" s="10" t="s">
        <v>40</v>
      </c>
      <c r="F6" s="13" t="s">
        <v>41</v>
      </c>
      <c r="G6" s="13" t="s">
        <v>42</v>
      </c>
      <c r="H6" s="13" t="s">
        <v>43</v>
      </c>
      <c r="I6" s="13" t="s">
        <v>44</v>
      </c>
      <c r="J6" s="14" t="s">
        <v>45</v>
      </c>
      <c r="K6" s="10" t="s">
        <v>46</v>
      </c>
      <c r="L6" s="10" t="s">
        <v>47</v>
      </c>
      <c r="M6" s="10" t="s">
        <v>504</v>
      </c>
      <c r="N6" s="10" t="s">
        <v>505</v>
      </c>
      <c r="O6" s="10" t="s">
        <v>16</v>
      </c>
      <c r="P6" s="10" t="s">
        <v>17</v>
      </c>
      <c r="Q6" s="10" t="s">
        <v>48</v>
      </c>
      <c r="R6" s="10" t="s">
        <v>49</v>
      </c>
    </row>
    <row r="7" spans="1:18">
      <c r="B7" s="5">
        <f t="shared" ref="B7:B13" si="0">ROW()-6</f>
        <v>1</v>
      </c>
      <c r="C7" s="43" t="s">
        <v>219</v>
      </c>
      <c r="D7" s="51" t="s">
        <v>78</v>
      </c>
      <c r="E7" s="44"/>
      <c r="F7" s="43" t="s">
        <v>145</v>
      </c>
      <c r="G7" s="43"/>
      <c r="H7" s="43"/>
      <c r="I7" s="43"/>
      <c r="J7" s="43"/>
      <c r="K7" s="45"/>
      <c r="L7" s="45"/>
      <c r="M7" s="45"/>
      <c r="N7" s="47"/>
      <c r="O7" s="48"/>
      <c r="P7" s="48"/>
      <c r="Q7" s="49"/>
      <c r="R7" s="50"/>
    </row>
    <row r="8" spans="1:18">
      <c r="B8" s="5">
        <f t="shared" si="0"/>
        <v>2</v>
      </c>
      <c r="C8" s="7" t="s">
        <v>93</v>
      </c>
      <c r="D8" s="7" t="s">
        <v>228</v>
      </c>
      <c r="E8" s="41">
        <v>1</v>
      </c>
      <c r="F8" s="7" t="s">
        <v>220</v>
      </c>
      <c r="G8" s="7" t="s">
        <v>258</v>
      </c>
      <c r="H8" s="7" t="s">
        <v>259</v>
      </c>
      <c r="I8" s="7"/>
      <c r="J8" s="7"/>
      <c r="K8" s="70" t="s">
        <v>253</v>
      </c>
      <c r="L8" s="40"/>
      <c r="M8" s="40"/>
      <c r="N8" s="15"/>
      <c r="O8" s="11"/>
      <c r="P8" s="11"/>
      <c r="Q8" s="12"/>
      <c r="R8" s="7"/>
    </row>
    <row r="9" spans="1:18">
      <c r="B9" s="5">
        <f t="shared" si="0"/>
        <v>3</v>
      </c>
      <c r="C9" s="7" t="s">
        <v>93</v>
      </c>
      <c r="D9" s="7" t="s">
        <v>246</v>
      </c>
      <c r="E9" s="41">
        <v>1</v>
      </c>
      <c r="F9" s="7" t="s">
        <v>220</v>
      </c>
      <c r="G9" s="7" t="s">
        <v>256</v>
      </c>
      <c r="H9" s="7" t="s">
        <v>257</v>
      </c>
      <c r="I9" s="7"/>
      <c r="J9" s="7"/>
      <c r="K9" s="40" t="s">
        <v>62</v>
      </c>
      <c r="L9" s="40"/>
      <c r="M9" s="40"/>
      <c r="N9" s="15"/>
      <c r="O9" s="11"/>
      <c r="P9" s="11"/>
      <c r="Q9" s="12"/>
      <c r="R9" s="7"/>
    </row>
    <row r="10" spans="1:18">
      <c r="B10" s="5">
        <f t="shared" si="0"/>
        <v>4</v>
      </c>
      <c r="C10" s="7" t="s">
        <v>93</v>
      </c>
      <c r="D10" s="7" t="s">
        <v>228</v>
      </c>
      <c r="E10" s="41">
        <v>1</v>
      </c>
      <c r="F10" s="7" t="s">
        <v>81</v>
      </c>
      <c r="G10" s="7">
        <f>B9</f>
        <v>3</v>
      </c>
      <c r="H10" s="7" t="s">
        <v>243</v>
      </c>
      <c r="I10" s="7"/>
      <c r="J10" s="7"/>
      <c r="K10" s="40" t="s">
        <v>242</v>
      </c>
      <c r="L10" s="40"/>
      <c r="M10" s="40"/>
      <c r="N10" s="52" t="s">
        <v>241</v>
      </c>
      <c r="O10" s="11"/>
      <c r="P10" s="11"/>
      <c r="Q10" s="12"/>
      <c r="R10" s="7"/>
    </row>
    <row r="11" spans="1:18">
      <c r="B11" s="5">
        <f t="shared" si="0"/>
        <v>5</v>
      </c>
      <c r="C11" s="7" t="s">
        <v>94</v>
      </c>
      <c r="D11" s="7" t="s">
        <v>225</v>
      </c>
      <c r="E11" s="41">
        <v>1</v>
      </c>
      <c r="F11" s="7" t="s">
        <v>220</v>
      </c>
      <c r="G11" s="7" t="s">
        <v>258</v>
      </c>
      <c r="H11" s="7" t="s">
        <v>259</v>
      </c>
      <c r="I11" s="7"/>
      <c r="J11" s="7"/>
      <c r="K11" s="70" t="s">
        <v>253</v>
      </c>
      <c r="L11" s="40"/>
      <c r="M11" s="40"/>
      <c r="N11" s="15" t="s">
        <v>76</v>
      </c>
      <c r="O11" s="11"/>
      <c r="P11" s="11"/>
      <c r="Q11" s="12"/>
      <c r="R11" s="7"/>
    </row>
    <row r="12" spans="1:18">
      <c r="B12" s="5">
        <f t="shared" si="0"/>
        <v>6</v>
      </c>
      <c r="C12" s="7" t="s">
        <v>94</v>
      </c>
      <c r="D12" s="7" t="s">
        <v>245</v>
      </c>
      <c r="E12" s="41">
        <v>1</v>
      </c>
      <c r="F12" s="7" t="s">
        <v>220</v>
      </c>
      <c r="G12" s="7" t="s">
        <v>256</v>
      </c>
      <c r="H12" s="7" t="s">
        <v>257</v>
      </c>
      <c r="I12" s="7"/>
      <c r="J12" s="7"/>
      <c r="K12" s="40" t="s">
        <v>62</v>
      </c>
      <c r="L12" s="40"/>
      <c r="M12" s="40"/>
      <c r="N12" s="15"/>
      <c r="O12" s="11"/>
      <c r="P12" s="11"/>
      <c r="Q12" s="12"/>
      <c r="R12" s="7"/>
    </row>
    <row r="13" spans="1:18">
      <c r="B13" s="5">
        <f t="shared" si="0"/>
        <v>7</v>
      </c>
      <c r="C13" s="7" t="s">
        <v>94</v>
      </c>
      <c r="D13" s="7" t="s">
        <v>225</v>
      </c>
      <c r="E13" s="41">
        <v>1</v>
      </c>
      <c r="F13" s="7" t="s">
        <v>81</v>
      </c>
      <c r="G13" s="7">
        <f>B12</f>
        <v>6</v>
      </c>
      <c r="H13" s="7" t="s">
        <v>243</v>
      </c>
      <c r="I13" s="7"/>
      <c r="J13" s="7"/>
      <c r="K13" s="40" t="s">
        <v>244</v>
      </c>
      <c r="L13" s="40"/>
      <c r="M13" s="40"/>
      <c r="N13" s="52" t="s">
        <v>241</v>
      </c>
      <c r="O13" s="11"/>
      <c r="P13" s="11"/>
      <c r="Q13" s="12"/>
      <c r="R13" s="7"/>
    </row>
    <row r="15" spans="1:18" ht="24.75">
      <c r="A15" s="6" t="s">
        <v>21</v>
      </c>
      <c r="B15" s="9" t="s">
        <v>50</v>
      </c>
      <c r="C15" s="9"/>
      <c r="D15" s="2"/>
      <c r="E15" s="2"/>
      <c r="F15" s="16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C16" s="1" t="s">
        <v>51</v>
      </c>
    </row>
    <row r="17" spans="3:3">
      <c r="C17" s="1" t="s">
        <v>60</v>
      </c>
    </row>
    <row r="18" spans="3:3">
      <c r="C18" s="1" t="s">
        <v>61</v>
      </c>
    </row>
    <row r="20" spans="3:3">
      <c r="C20" s="1" t="s">
        <v>52</v>
      </c>
    </row>
    <row r="21" spans="3:3">
      <c r="C21" s="1" t="s">
        <v>53</v>
      </c>
    </row>
    <row r="22" spans="3:3">
      <c r="C22" s="1" t="s">
        <v>54</v>
      </c>
    </row>
    <row r="23" spans="3:3">
      <c r="C23" s="1" t="s">
        <v>55</v>
      </c>
    </row>
    <row r="24" spans="3:3">
      <c r="C24" s="1" t="s">
        <v>56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FCD55-E811-4E81-A40B-08F2ACED7798}">
  <dimension ref="B2:G18"/>
  <sheetViews>
    <sheetView showGridLines="0" workbookViewId="0">
      <selection activeCell="G21" sqref="G21"/>
    </sheetView>
  </sheetViews>
  <sheetFormatPr defaultColWidth="4.125" defaultRowHeight="15.75"/>
  <cols>
    <col min="1" max="2" width="4.125" style="53"/>
    <col min="3" max="3" width="4.875" style="53" customWidth="1"/>
    <col min="4" max="4" width="6.375" style="53" bestFit="1" customWidth="1"/>
    <col min="5" max="5" width="23.75" style="53" customWidth="1"/>
    <col min="6" max="6" width="59.25" style="53" customWidth="1"/>
    <col min="7" max="16384" width="4.125" style="53"/>
  </cols>
  <sheetData>
    <row r="2" spans="2:7">
      <c r="B2" s="54" t="s">
        <v>63</v>
      </c>
      <c r="C2" s="54"/>
      <c r="D2" s="54"/>
      <c r="E2" s="54"/>
      <c r="F2" s="54"/>
      <c r="G2" s="54"/>
    </row>
    <row r="4" spans="2:7">
      <c r="C4" s="53" t="s">
        <v>218</v>
      </c>
    </row>
    <row r="5" spans="2:7">
      <c r="C5" s="53" t="s">
        <v>206</v>
      </c>
    </row>
    <row r="7" spans="2:7">
      <c r="C7" s="54" t="s">
        <v>64</v>
      </c>
      <c r="D7" s="54"/>
      <c r="E7" s="54"/>
      <c r="F7" s="54"/>
      <c r="G7" s="54"/>
    </row>
    <row r="8" spans="2:7">
      <c r="C8" s="53" t="s">
        <v>211</v>
      </c>
    </row>
    <row r="10" spans="2:7">
      <c r="C10" s="64" t="s">
        <v>213</v>
      </c>
      <c r="D10" s="64" t="s">
        <v>214</v>
      </c>
      <c r="E10" s="59" t="s">
        <v>89</v>
      </c>
      <c r="F10" s="69" t="s">
        <v>212</v>
      </c>
    </row>
    <row r="11" spans="2:7">
      <c r="C11" s="56">
        <v>1</v>
      </c>
      <c r="D11" s="71"/>
      <c r="E11" s="72"/>
      <c r="F11" s="73"/>
    </row>
    <row r="12" spans="2:7">
      <c r="C12" s="56">
        <v>2</v>
      </c>
      <c r="D12" s="74"/>
      <c r="E12" s="53" t="s">
        <v>248</v>
      </c>
      <c r="F12" s="75"/>
    </row>
    <row r="13" spans="2:7">
      <c r="C13" s="56">
        <v>3</v>
      </c>
      <c r="D13" s="74"/>
      <c r="E13" s="53" t="s">
        <v>251</v>
      </c>
      <c r="F13" s="75"/>
    </row>
    <row r="14" spans="2:7">
      <c r="C14" s="56">
        <v>4</v>
      </c>
      <c r="D14" s="76"/>
      <c r="E14" s="65"/>
      <c r="F14" s="66"/>
    </row>
    <row r="15" spans="2:7">
      <c r="C15" s="56">
        <v>5</v>
      </c>
      <c r="D15" s="68" t="s">
        <v>216</v>
      </c>
      <c r="E15" s="56" t="s">
        <v>239</v>
      </c>
      <c r="F15" s="67" t="s">
        <v>223</v>
      </c>
    </row>
    <row r="16" spans="2:7">
      <c r="C16" s="56">
        <v>6</v>
      </c>
      <c r="D16" s="68" t="s">
        <v>216</v>
      </c>
      <c r="E16" s="56" t="s">
        <v>240</v>
      </c>
      <c r="F16" s="67" t="s">
        <v>224</v>
      </c>
    </row>
    <row r="17" spans="3:6">
      <c r="C17" s="56">
        <v>7</v>
      </c>
      <c r="D17" s="74"/>
      <c r="E17" s="53" t="s">
        <v>255</v>
      </c>
      <c r="F17" s="75"/>
    </row>
    <row r="18" spans="3:6">
      <c r="C18" s="56">
        <v>8</v>
      </c>
      <c r="D18" s="76"/>
      <c r="E18" s="65" t="s">
        <v>251</v>
      </c>
      <c r="F18" s="6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25E86-E8FD-4909-B245-A5E9EE1D8617}">
  <dimension ref="A1:R27"/>
  <sheetViews>
    <sheetView showGridLines="0" zoomScale="85" zoomScaleNormal="85" workbookViewId="0">
      <pane xSplit="2" ySplit="6" topLeftCell="C7" activePane="bottomRight" state="frozen"/>
      <selection activeCell="M6" sqref="M6:N6"/>
      <selection pane="topRight" activeCell="M6" sqref="M6:N6"/>
      <selection pane="bottomLeft" activeCell="M6" sqref="M6:N6"/>
      <selection pane="bottomRight" activeCell="M6" sqref="M6:N6"/>
    </sheetView>
  </sheetViews>
  <sheetFormatPr defaultRowHeight="18.75"/>
  <cols>
    <col min="1" max="1" width="1.625" style="1" customWidth="1"/>
    <col min="2" max="2" width="4.125" style="1" customWidth="1"/>
    <col min="3" max="3" width="20.375" style="1" customWidth="1"/>
    <col min="4" max="4" width="25.75" style="1" customWidth="1"/>
    <col min="5" max="5" width="4.375" style="1" customWidth="1"/>
    <col min="6" max="6" width="32.625" style="1" customWidth="1"/>
    <col min="7" max="9" width="28.5" style="1" customWidth="1"/>
    <col min="10" max="10" width="11.875" style="1" customWidth="1"/>
    <col min="11" max="14" width="7.875" style="1" customWidth="1"/>
    <col min="15" max="16" width="11.875" style="1" customWidth="1"/>
    <col min="17" max="17" width="8.25" style="1" customWidth="1"/>
    <col min="18" max="18" width="85" style="1" customWidth="1"/>
    <col min="19" max="19" width="17" style="1" customWidth="1"/>
    <col min="20" max="16384" width="9" style="1"/>
  </cols>
  <sheetData>
    <row r="1" spans="1:18" s="8" customFormat="1">
      <c r="D1" s="6" t="s">
        <v>29</v>
      </c>
      <c r="E1" s="6"/>
    </row>
    <row r="2" spans="1:18" ht="24.75">
      <c r="B2" s="9" t="s">
        <v>30</v>
      </c>
      <c r="C2" s="2"/>
      <c r="D2" s="2" t="str" cm="1">
        <f t="array" aca="1" ref="D2" ca="1">RIGHT(CELL("filename",A1),LEN(CELL("filename",A1))-FIND("]",CELL("filename",A1)))</f>
        <v>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s="4" customFormat="1">
      <c r="A3" s="6" t="s">
        <v>31</v>
      </c>
      <c r="B3" s="2" t="s">
        <v>32</v>
      </c>
      <c r="C3" s="2"/>
      <c r="D3" s="3" t="s">
        <v>78</v>
      </c>
      <c r="E3" s="3"/>
      <c r="F3" s="3"/>
      <c r="G3" s="3" t="s">
        <v>33</v>
      </c>
      <c r="H3" s="3"/>
      <c r="I3" s="3"/>
      <c r="J3" s="3"/>
      <c r="K3" s="3"/>
      <c r="L3" s="3"/>
      <c r="M3" s="3"/>
      <c r="N3" s="3"/>
      <c r="O3" s="3" t="s">
        <v>140</v>
      </c>
      <c r="P3" s="3"/>
      <c r="Q3" s="3"/>
      <c r="R3" s="3"/>
    </row>
    <row r="4" spans="1:18" s="4" customFormat="1">
      <c r="A4" s="6" t="s">
        <v>34</v>
      </c>
      <c r="B4" s="2" t="s">
        <v>19</v>
      </c>
      <c r="C4" s="2"/>
      <c r="D4" s="3" t="s">
        <v>218</v>
      </c>
      <c r="E4" s="3"/>
      <c r="F4" s="3"/>
      <c r="G4" s="3" t="s">
        <v>35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s="4" customFormat="1">
      <c r="A5" s="6" t="s">
        <v>36</v>
      </c>
      <c r="B5" s="2" t="s">
        <v>20</v>
      </c>
      <c r="C5" s="2"/>
      <c r="D5" s="3" t="s">
        <v>252</v>
      </c>
      <c r="E5" s="3"/>
      <c r="F5" s="3"/>
      <c r="G5" s="3" t="s">
        <v>37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>
      <c r="A6" s="6" t="s">
        <v>10</v>
      </c>
      <c r="B6" s="10" t="s">
        <v>38</v>
      </c>
      <c r="C6" s="10" t="s">
        <v>39</v>
      </c>
      <c r="D6" s="10" t="s">
        <v>57</v>
      </c>
      <c r="E6" s="10" t="s">
        <v>40</v>
      </c>
      <c r="F6" s="13" t="s">
        <v>41</v>
      </c>
      <c r="G6" s="13" t="s">
        <v>42</v>
      </c>
      <c r="H6" s="13" t="s">
        <v>43</v>
      </c>
      <c r="I6" s="13" t="s">
        <v>44</v>
      </c>
      <c r="J6" s="14" t="s">
        <v>45</v>
      </c>
      <c r="K6" s="10" t="s">
        <v>46</v>
      </c>
      <c r="L6" s="10" t="s">
        <v>47</v>
      </c>
      <c r="M6" s="10" t="s">
        <v>504</v>
      </c>
      <c r="N6" s="10" t="s">
        <v>505</v>
      </c>
      <c r="O6" s="10" t="s">
        <v>16</v>
      </c>
      <c r="P6" s="10" t="s">
        <v>17</v>
      </c>
      <c r="Q6" s="10" t="s">
        <v>48</v>
      </c>
      <c r="R6" s="10" t="s">
        <v>49</v>
      </c>
    </row>
    <row r="7" spans="1:18">
      <c r="B7" s="5">
        <f t="shared" ref="B7:B13" si="0">ROW()-6</f>
        <v>1</v>
      </c>
      <c r="C7" s="43" t="s">
        <v>219</v>
      </c>
      <c r="D7" s="51" t="s">
        <v>78</v>
      </c>
      <c r="E7" s="44"/>
      <c r="F7" s="43" t="s">
        <v>145</v>
      </c>
      <c r="G7" s="43"/>
      <c r="H7" s="43"/>
      <c r="I7" s="43"/>
      <c r="J7" s="43"/>
      <c r="K7" s="45"/>
      <c r="L7" s="45"/>
      <c r="M7" s="45"/>
      <c r="N7" s="47"/>
      <c r="O7" s="48"/>
      <c r="P7" s="48"/>
      <c r="Q7" s="49"/>
      <c r="R7" s="50"/>
    </row>
    <row r="8" spans="1:18">
      <c r="B8" s="5">
        <f t="shared" si="0"/>
        <v>2</v>
      </c>
      <c r="C8" s="7" t="s">
        <v>126</v>
      </c>
      <c r="D8" s="7" t="s">
        <v>233</v>
      </c>
      <c r="E8" s="41">
        <v>1</v>
      </c>
      <c r="F8" s="7" t="s">
        <v>220</v>
      </c>
      <c r="G8" s="7" t="s">
        <v>258</v>
      </c>
      <c r="H8" s="7" t="s">
        <v>259</v>
      </c>
      <c r="I8" s="7"/>
      <c r="J8" s="7"/>
      <c r="K8" s="40" t="s">
        <v>79</v>
      </c>
      <c r="L8" s="40"/>
      <c r="M8" s="40"/>
      <c r="N8" s="15"/>
      <c r="O8" s="11"/>
      <c r="P8" s="11"/>
      <c r="Q8" s="12"/>
      <c r="R8" s="7"/>
    </row>
    <row r="9" spans="1:18">
      <c r="B9" s="5">
        <f t="shared" si="0"/>
        <v>3</v>
      </c>
      <c r="C9" s="7" t="s">
        <v>126</v>
      </c>
      <c r="D9" s="7" t="s">
        <v>246</v>
      </c>
      <c r="E9" s="41">
        <v>1</v>
      </c>
      <c r="F9" s="7" t="s">
        <v>220</v>
      </c>
      <c r="G9" s="7" t="s">
        <v>256</v>
      </c>
      <c r="H9" s="7" t="s">
        <v>257</v>
      </c>
      <c r="I9" s="7"/>
      <c r="J9" s="7"/>
      <c r="K9" s="40" t="s">
        <v>62</v>
      </c>
      <c r="L9" s="40"/>
      <c r="M9" s="40"/>
      <c r="N9" s="15"/>
      <c r="O9" s="11"/>
      <c r="P9" s="11"/>
      <c r="Q9" s="12"/>
      <c r="R9" s="7"/>
    </row>
    <row r="10" spans="1:18">
      <c r="B10" s="5">
        <f t="shared" si="0"/>
        <v>4</v>
      </c>
      <c r="C10" s="7" t="s">
        <v>126</v>
      </c>
      <c r="D10" s="7" t="s">
        <v>233</v>
      </c>
      <c r="E10" s="41">
        <v>1</v>
      </c>
      <c r="F10" s="7" t="s">
        <v>81</v>
      </c>
      <c r="G10" s="7">
        <f>B9</f>
        <v>3</v>
      </c>
      <c r="H10" s="7" t="s">
        <v>243</v>
      </c>
      <c r="I10" s="7"/>
      <c r="J10" s="7"/>
      <c r="K10" s="40" t="s">
        <v>242</v>
      </c>
      <c r="L10" s="40"/>
      <c r="M10" s="40"/>
      <c r="N10" s="52" t="s">
        <v>241</v>
      </c>
      <c r="O10" s="11"/>
      <c r="P10" s="11"/>
      <c r="Q10" s="12"/>
      <c r="R10" s="7"/>
    </row>
    <row r="11" spans="1:18">
      <c r="B11" s="5">
        <f t="shared" si="0"/>
        <v>5</v>
      </c>
      <c r="C11" s="7" t="s">
        <v>127</v>
      </c>
      <c r="D11" s="7" t="s">
        <v>231</v>
      </c>
      <c r="E11" s="41">
        <v>1</v>
      </c>
      <c r="F11" s="7" t="s">
        <v>220</v>
      </c>
      <c r="G11" s="7" t="s">
        <v>258</v>
      </c>
      <c r="H11" s="7" t="s">
        <v>259</v>
      </c>
      <c r="I11" s="7"/>
      <c r="J11" s="7"/>
      <c r="K11" s="40" t="s">
        <v>79</v>
      </c>
      <c r="L11" s="40"/>
      <c r="M11" s="40"/>
      <c r="N11" s="15" t="s">
        <v>76</v>
      </c>
      <c r="O11" s="11"/>
      <c r="P11" s="11"/>
      <c r="Q11" s="12"/>
      <c r="R11" s="7"/>
    </row>
    <row r="12" spans="1:18">
      <c r="B12" s="5">
        <f t="shared" si="0"/>
        <v>6</v>
      </c>
      <c r="C12" s="7" t="s">
        <v>127</v>
      </c>
      <c r="D12" s="7" t="s">
        <v>246</v>
      </c>
      <c r="E12" s="41">
        <v>1</v>
      </c>
      <c r="F12" s="7" t="s">
        <v>220</v>
      </c>
      <c r="G12" s="7" t="s">
        <v>256</v>
      </c>
      <c r="H12" s="7" t="s">
        <v>257</v>
      </c>
      <c r="I12" s="7"/>
      <c r="J12" s="7"/>
      <c r="K12" s="40" t="s">
        <v>62</v>
      </c>
      <c r="L12" s="40"/>
      <c r="M12" s="40"/>
      <c r="N12" s="15"/>
      <c r="O12" s="11"/>
      <c r="P12" s="11"/>
      <c r="Q12" s="12"/>
      <c r="R12" s="7"/>
    </row>
    <row r="13" spans="1:18">
      <c r="B13" s="5">
        <f t="shared" si="0"/>
        <v>7</v>
      </c>
      <c r="C13" s="7" t="s">
        <v>127</v>
      </c>
      <c r="D13" s="7" t="s">
        <v>231</v>
      </c>
      <c r="E13" s="41">
        <v>1</v>
      </c>
      <c r="F13" s="7" t="s">
        <v>81</v>
      </c>
      <c r="G13" s="7">
        <f>B12</f>
        <v>6</v>
      </c>
      <c r="H13" s="7" t="s">
        <v>243</v>
      </c>
      <c r="I13" s="7"/>
      <c r="J13" s="7"/>
      <c r="K13" s="40" t="s">
        <v>242</v>
      </c>
      <c r="L13" s="40"/>
      <c r="M13" s="40"/>
      <c r="N13" s="52" t="s">
        <v>241</v>
      </c>
      <c r="O13" s="11"/>
      <c r="P13" s="11"/>
      <c r="Q13" s="12"/>
      <c r="R13" s="7"/>
    </row>
    <row r="15" spans="1:18" ht="24.75">
      <c r="A15" s="6" t="s">
        <v>21</v>
      </c>
      <c r="B15" s="9" t="s">
        <v>50</v>
      </c>
      <c r="C15" s="9"/>
      <c r="D15" s="2"/>
      <c r="E15" s="2"/>
      <c r="F15" s="16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C16" s="1" t="s">
        <v>51</v>
      </c>
    </row>
    <row r="17" spans="3:3">
      <c r="C17" s="1" t="s">
        <v>60</v>
      </c>
    </row>
    <row r="18" spans="3:3">
      <c r="C18" s="1" t="s">
        <v>61</v>
      </c>
    </row>
    <row r="20" spans="3:3">
      <c r="C20" s="1" t="s">
        <v>52</v>
      </c>
    </row>
    <row r="21" spans="3:3">
      <c r="C21" s="1" t="s">
        <v>53</v>
      </c>
    </row>
    <row r="22" spans="3:3">
      <c r="C22" s="1" t="s">
        <v>54</v>
      </c>
    </row>
    <row r="23" spans="3:3">
      <c r="C23" s="1" t="s">
        <v>55</v>
      </c>
    </row>
    <row r="24" spans="3:3">
      <c r="C24" s="1" t="s">
        <v>56</v>
      </c>
    </row>
    <row r="26" spans="3:3" ht="18.75" customHeight="1"/>
    <row r="27" spans="3:3" ht="18.75" customHeight="1"/>
  </sheetData>
  <autoFilter ref="A7:R129" xr:uid="{4E225E86-E8FD-4909-B245-A5E9EE1D8617}"/>
  <phoneticPr fontId="1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ACFB6-B471-4309-AD81-F94CD7B3FF90}">
  <dimension ref="B2:G18"/>
  <sheetViews>
    <sheetView showGridLines="0" workbookViewId="0">
      <selection activeCell="H13" sqref="H13"/>
    </sheetView>
  </sheetViews>
  <sheetFormatPr defaultColWidth="4.125" defaultRowHeight="15.75"/>
  <cols>
    <col min="1" max="2" width="4.125" style="53"/>
    <col min="3" max="3" width="4.875" style="53" customWidth="1"/>
    <col min="4" max="4" width="6.375" style="53" bestFit="1" customWidth="1"/>
    <col min="5" max="5" width="23.75" style="53" customWidth="1"/>
    <col min="6" max="6" width="59.25" style="53" customWidth="1"/>
    <col min="7" max="16384" width="4.125" style="53"/>
  </cols>
  <sheetData>
    <row r="2" spans="2:7">
      <c r="B2" s="54" t="s">
        <v>63</v>
      </c>
      <c r="C2" s="54"/>
      <c r="D2" s="54"/>
      <c r="E2" s="54"/>
      <c r="F2" s="54"/>
      <c r="G2" s="54"/>
    </row>
    <row r="4" spans="2:7">
      <c r="C4" s="53" t="s">
        <v>218</v>
      </c>
    </row>
    <row r="5" spans="2:7">
      <c r="C5" s="53" t="s">
        <v>206</v>
      </c>
    </row>
    <row r="7" spans="2:7">
      <c r="C7" s="54" t="s">
        <v>64</v>
      </c>
      <c r="D7" s="54"/>
      <c r="E7" s="54"/>
      <c r="F7" s="54"/>
      <c r="G7" s="54"/>
    </row>
    <row r="8" spans="2:7">
      <c r="C8" s="53" t="s">
        <v>211</v>
      </c>
    </row>
    <row r="10" spans="2:7">
      <c r="C10" s="64" t="s">
        <v>213</v>
      </c>
      <c r="D10" s="64" t="s">
        <v>214</v>
      </c>
      <c r="E10" s="59" t="s">
        <v>89</v>
      </c>
      <c r="F10" s="69" t="s">
        <v>212</v>
      </c>
    </row>
    <row r="11" spans="2:7">
      <c r="C11" s="56">
        <v>1</v>
      </c>
      <c r="D11" s="71"/>
      <c r="E11" s="72"/>
      <c r="F11" s="73"/>
    </row>
    <row r="12" spans="2:7">
      <c r="C12" s="56">
        <v>2</v>
      </c>
      <c r="D12" s="74"/>
      <c r="E12" s="53" t="s">
        <v>248</v>
      </c>
      <c r="F12" s="75"/>
    </row>
    <row r="13" spans="2:7">
      <c r="C13" s="56">
        <v>3</v>
      </c>
      <c r="D13" s="74"/>
      <c r="E13" s="53" t="s">
        <v>251</v>
      </c>
      <c r="F13" s="75"/>
    </row>
    <row r="14" spans="2:7">
      <c r="C14" s="56">
        <v>4</v>
      </c>
      <c r="D14" s="76"/>
      <c r="E14" s="65"/>
      <c r="F14" s="66"/>
    </row>
    <row r="15" spans="2:7">
      <c r="C15" s="56">
        <v>5</v>
      </c>
      <c r="D15" s="74"/>
      <c r="E15" s="53" t="s">
        <v>254</v>
      </c>
      <c r="F15" s="75"/>
    </row>
    <row r="16" spans="2:7">
      <c r="C16" s="56">
        <v>6</v>
      </c>
      <c r="D16" s="74"/>
      <c r="E16" s="53" t="s">
        <v>251</v>
      </c>
      <c r="F16" s="75"/>
    </row>
    <row r="17" spans="3:6">
      <c r="C17" s="56">
        <v>7</v>
      </c>
      <c r="D17" s="68" t="s">
        <v>216</v>
      </c>
      <c r="E17" s="56" t="s">
        <v>234</v>
      </c>
      <c r="F17" s="67" t="s">
        <v>235</v>
      </c>
    </row>
    <row r="18" spans="3:6">
      <c r="C18" s="56">
        <v>8</v>
      </c>
      <c r="D18" s="68" t="s">
        <v>216</v>
      </c>
      <c r="E18" s="56" t="s">
        <v>232</v>
      </c>
      <c r="F18" s="67" t="s">
        <v>236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0332B-1089-4D4D-90C0-88002A485506}">
  <dimension ref="A1:R21"/>
  <sheetViews>
    <sheetView showGridLines="0" zoomScale="85" zoomScaleNormal="85" workbookViewId="0">
      <pane xSplit="2" ySplit="6" topLeftCell="C7" activePane="bottomRight" state="frozen"/>
      <selection activeCell="M6" sqref="M6:N6"/>
      <selection pane="topRight" activeCell="M6" sqref="M6:N6"/>
      <selection pane="bottomLeft" activeCell="M6" sqref="M6:N6"/>
      <selection pane="bottomRight" activeCell="M6" sqref="M6:N6"/>
    </sheetView>
  </sheetViews>
  <sheetFormatPr defaultRowHeight="18.75"/>
  <cols>
    <col min="1" max="1" width="1.625" style="1" customWidth="1"/>
    <col min="2" max="2" width="4.125" style="1" customWidth="1"/>
    <col min="3" max="3" width="20.375" style="1" customWidth="1"/>
    <col min="4" max="4" width="25.75" style="1" customWidth="1"/>
    <col min="5" max="5" width="4.375" style="1" customWidth="1"/>
    <col min="6" max="6" width="32.625" style="1" customWidth="1"/>
    <col min="7" max="9" width="28.5" style="1" customWidth="1"/>
    <col min="10" max="10" width="11.875" style="1" customWidth="1"/>
    <col min="11" max="14" width="7.875" style="1" customWidth="1"/>
    <col min="15" max="16" width="11.875" style="1" customWidth="1"/>
    <col min="17" max="17" width="8.25" style="1" customWidth="1"/>
    <col min="18" max="18" width="85" style="1" customWidth="1"/>
    <col min="19" max="19" width="17" style="1" customWidth="1"/>
    <col min="20" max="16384" width="9" style="1"/>
  </cols>
  <sheetData>
    <row r="1" spans="1:18" s="8" customFormat="1">
      <c r="D1" s="6" t="s">
        <v>29</v>
      </c>
      <c r="E1" s="6"/>
    </row>
    <row r="2" spans="1:18" ht="24.75">
      <c r="B2" s="9" t="s">
        <v>30</v>
      </c>
      <c r="C2" s="2"/>
      <c r="D2" s="2" t="str" cm="1">
        <f t="array" aca="1" ref="D2" ca="1">RIGHT(CELL("filename",A1),LEN(CELL("filename",A1))-FIND("]",CELL("filename",A1)))</f>
        <v>10-1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s="4" customFormat="1">
      <c r="A3" s="6" t="s">
        <v>31</v>
      </c>
      <c r="B3" s="2" t="s">
        <v>32</v>
      </c>
      <c r="C3" s="2"/>
      <c r="D3" s="3" t="s">
        <v>73</v>
      </c>
      <c r="E3" s="3"/>
      <c r="F3" s="3"/>
      <c r="G3" s="3" t="s">
        <v>33</v>
      </c>
      <c r="H3" s="3"/>
      <c r="I3" s="3"/>
      <c r="J3" s="3"/>
      <c r="K3" s="3"/>
      <c r="L3" s="3"/>
      <c r="M3" s="3"/>
      <c r="N3" s="3"/>
      <c r="O3" s="3" t="s">
        <v>140</v>
      </c>
      <c r="P3" s="3"/>
      <c r="Q3" s="3"/>
      <c r="R3" s="3"/>
    </row>
    <row r="4" spans="1:18" s="4" customFormat="1">
      <c r="A4" s="6" t="s">
        <v>34</v>
      </c>
      <c r="B4" s="2" t="s">
        <v>19</v>
      </c>
      <c r="C4" s="2"/>
      <c r="D4" s="3" t="s">
        <v>218</v>
      </c>
      <c r="E4" s="3"/>
      <c r="F4" s="3"/>
      <c r="G4" s="3" t="s">
        <v>35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s="4" customFormat="1">
      <c r="A5" s="6" t="s">
        <v>36</v>
      </c>
      <c r="B5" s="2" t="s">
        <v>20</v>
      </c>
      <c r="C5" s="2"/>
      <c r="D5" s="3" t="s">
        <v>285</v>
      </c>
      <c r="E5" s="3"/>
      <c r="F5" s="3"/>
      <c r="G5" s="3" t="s">
        <v>37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>
      <c r="A6" s="6" t="s">
        <v>10</v>
      </c>
      <c r="B6" s="10" t="s">
        <v>38</v>
      </c>
      <c r="C6" s="10" t="s">
        <v>39</v>
      </c>
      <c r="D6" s="10" t="s">
        <v>57</v>
      </c>
      <c r="E6" s="10" t="s">
        <v>40</v>
      </c>
      <c r="F6" s="13" t="s">
        <v>41</v>
      </c>
      <c r="G6" s="13" t="s">
        <v>42</v>
      </c>
      <c r="H6" s="13" t="s">
        <v>43</v>
      </c>
      <c r="I6" s="13" t="s">
        <v>44</v>
      </c>
      <c r="J6" s="14" t="s">
        <v>45</v>
      </c>
      <c r="K6" s="10" t="s">
        <v>46</v>
      </c>
      <c r="L6" s="10" t="s">
        <v>47</v>
      </c>
      <c r="M6" s="10" t="s">
        <v>504</v>
      </c>
      <c r="N6" s="10" t="s">
        <v>505</v>
      </c>
      <c r="O6" s="10" t="s">
        <v>16</v>
      </c>
      <c r="P6" s="10" t="s">
        <v>17</v>
      </c>
      <c r="Q6" s="10" t="s">
        <v>48</v>
      </c>
      <c r="R6" s="10" t="s">
        <v>49</v>
      </c>
    </row>
    <row r="7" spans="1:18">
      <c r="B7" s="5">
        <f t="shared" ref="B7" si="0">ROW()-6</f>
        <v>1</v>
      </c>
      <c r="C7" s="7"/>
      <c r="D7" s="7"/>
      <c r="E7" s="41">
        <v>1</v>
      </c>
      <c r="F7" s="7" t="s">
        <v>220</v>
      </c>
      <c r="G7" s="7" t="s">
        <v>258</v>
      </c>
      <c r="H7" s="7"/>
      <c r="I7" s="7"/>
      <c r="J7" s="7"/>
      <c r="K7" s="40" t="s">
        <v>79</v>
      </c>
      <c r="L7" s="40"/>
      <c r="M7" s="40"/>
      <c r="N7" s="15"/>
      <c r="O7" s="11"/>
      <c r="P7" s="11"/>
      <c r="Q7" s="12"/>
      <c r="R7" s="7"/>
    </row>
    <row r="9" spans="1:18" ht="24.75">
      <c r="A9" s="6" t="s">
        <v>21</v>
      </c>
      <c r="B9" s="9" t="s">
        <v>50</v>
      </c>
      <c r="C9" s="9"/>
      <c r="D9" s="2"/>
      <c r="E9" s="2"/>
      <c r="F9" s="1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C10" s="1" t="s">
        <v>51</v>
      </c>
    </row>
    <row r="11" spans="1:18">
      <c r="C11" s="1" t="s">
        <v>60</v>
      </c>
    </row>
    <row r="12" spans="1:18">
      <c r="C12" s="1" t="s">
        <v>61</v>
      </c>
    </row>
    <row r="14" spans="1:18">
      <c r="C14" s="1" t="s">
        <v>52</v>
      </c>
    </row>
    <row r="15" spans="1:18">
      <c r="C15" s="1" t="s">
        <v>53</v>
      </c>
    </row>
    <row r="16" spans="1:18">
      <c r="C16" s="1" t="s">
        <v>54</v>
      </c>
    </row>
    <row r="17" spans="3:3">
      <c r="C17" s="1" t="s">
        <v>55</v>
      </c>
    </row>
    <row r="18" spans="3:3">
      <c r="C18" s="1" t="s">
        <v>56</v>
      </c>
    </row>
    <row r="20" spans="3:3" ht="18.75" customHeight="1"/>
    <row r="21" spans="3:3" ht="18.75" customHeight="1"/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5E674-721E-4262-93F6-D9FD778BA172}">
  <dimension ref="A1:R21"/>
  <sheetViews>
    <sheetView showGridLines="0" zoomScale="85" zoomScaleNormal="85" workbookViewId="0">
      <pane xSplit="2" ySplit="6" topLeftCell="C7" activePane="bottomRight" state="frozen"/>
      <selection activeCell="M6" sqref="M6:N6"/>
      <selection pane="topRight" activeCell="M6" sqref="M6:N6"/>
      <selection pane="bottomLeft" activeCell="M6" sqref="M6:N6"/>
      <selection pane="bottomRight" activeCell="M6" sqref="M6:N6"/>
    </sheetView>
  </sheetViews>
  <sheetFormatPr defaultRowHeight="18.75"/>
  <cols>
    <col min="1" max="1" width="1.625" style="1" customWidth="1"/>
    <col min="2" max="2" width="4.125" style="1" customWidth="1"/>
    <col min="3" max="3" width="20.375" style="1" customWidth="1"/>
    <col min="4" max="4" width="25.75" style="1" customWidth="1"/>
    <col min="5" max="5" width="4.375" style="1" customWidth="1"/>
    <col min="6" max="6" width="32.625" style="1" customWidth="1"/>
    <col min="7" max="9" width="28.5" style="1" customWidth="1"/>
    <col min="10" max="10" width="11.875" style="1" customWidth="1"/>
    <col min="11" max="14" width="7.875" style="1" customWidth="1"/>
    <col min="15" max="16" width="11.875" style="1" customWidth="1"/>
    <col min="17" max="17" width="8.25" style="1" customWidth="1"/>
    <col min="18" max="18" width="85" style="1" customWidth="1"/>
    <col min="19" max="19" width="17" style="1" customWidth="1"/>
    <col min="20" max="16384" width="9" style="1"/>
  </cols>
  <sheetData>
    <row r="1" spans="1:18" s="8" customFormat="1">
      <c r="D1" s="6" t="s">
        <v>29</v>
      </c>
      <c r="E1" s="6"/>
    </row>
    <row r="2" spans="1:18" ht="24.75">
      <c r="B2" s="9" t="s">
        <v>30</v>
      </c>
      <c r="C2" s="2"/>
      <c r="D2" s="2" t="str" cm="1">
        <f t="array" aca="1" ref="D2" ca="1">RIGHT(CELL("filename",A1),LEN(CELL("filename",A1))-FIND("]",CELL("filename",A1)))</f>
        <v>10-2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s="4" customFormat="1">
      <c r="A3" s="6" t="s">
        <v>31</v>
      </c>
      <c r="B3" s="2" t="s">
        <v>32</v>
      </c>
      <c r="C3" s="2"/>
      <c r="D3" s="3" t="s">
        <v>73</v>
      </c>
      <c r="E3" s="3"/>
      <c r="F3" s="3"/>
      <c r="G3" s="3" t="s">
        <v>33</v>
      </c>
      <c r="H3" s="3"/>
      <c r="I3" s="3"/>
      <c r="J3" s="3"/>
      <c r="K3" s="3"/>
      <c r="L3" s="3"/>
      <c r="M3" s="3"/>
      <c r="N3" s="3"/>
      <c r="O3" s="3" t="s">
        <v>140</v>
      </c>
      <c r="P3" s="3"/>
      <c r="Q3" s="3"/>
      <c r="R3" s="3"/>
    </row>
    <row r="4" spans="1:18" s="4" customFormat="1">
      <c r="A4" s="6" t="s">
        <v>34</v>
      </c>
      <c r="B4" s="2" t="s">
        <v>19</v>
      </c>
      <c r="C4" s="2"/>
      <c r="D4" s="3" t="s">
        <v>218</v>
      </c>
      <c r="E4" s="3"/>
      <c r="F4" s="3"/>
      <c r="G4" s="3" t="s">
        <v>35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s="4" customFormat="1">
      <c r="A5" s="6" t="s">
        <v>36</v>
      </c>
      <c r="B5" s="2" t="s">
        <v>20</v>
      </c>
      <c r="C5" s="2"/>
      <c r="D5" s="3" t="s">
        <v>285</v>
      </c>
      <c r="E5" s="3"/>
      <c r="F5" s="3"/>
      <c r="G5" s="3" t="s">
        <v>37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>
      <c r="A6" s="6" t="s">
        <v>10</v>
      </c>
      <c r="B6" s="10" t="s">
        <v>38</v>
      </c>
      <c r="C6" s="10" t="s">
        <v>39</v>
      </c>
      <c r="D6" s="10" t="s">
        <v>57</v>
      </c>
      <c r="E6" s="10" t="s">
        <v>40</v>
      </c>
      <c r="F6" s="13" t="s">
        <v>41</v>
      </c>
      <c r="G6" s="13" t="s">
        <v>42</v>
      </c>
      <c r="H6" s="13" t="s">
        <v>43</v>
      </c>
      <c r="I6" s="13" t="s">
        <v>44</v>
      </c>
      <c r="J6" s="14" t="s">
        <v>45</v>
      </c>
      <c r="K6" s="10" t="s">
        <v>46</v>
      </c>
      <c r="L6" s="10" t="s">
        <v>47</v>
      </c>
      <c r="M6" s="10" t="s">
        <v>504</v>
      </c>
      <c r="N6" s="10" t="s">
        <v>505</v>
      </c>
      <c r="O6" s="10" t="s">
        <v>16</v>
      </c>
      <c r="P6" s="10" t="s">
        <v>17</v>
      </c>
      <c r="Q6" s="10" t="s">
        <v>48</v>
      </c>
      <c r="R6" s="10" t="s">
        <v>49</v>
      </c>
    </row>
    <row r="7" spans="1:18">
      <c r="B7" s="5">
        <f t="shared" ref="B7" si="0">ROW()-6</f>
        <v>1</v>
      </c>
      <c r="C7" s="7"/>
      <c r="D7" s="7"/>
      <c r="E7" s="41">
        <v>1</v>
      </c>
      <c r="F7" s="7" t="s">
        <v>74</v>
      </c>
      <c r="G7" s="7"/>
      <c r="H7" s="7"/>
      <c r="I7" s="7"/>
      <c r="J7" s="7"/>
      <c r="K7" s="40"/>
      <c r="L7" s="40"/>
      <c r="M7" s="40"/>
      <c r="N7" s="15"/>
      <c r="O7" s="11"/>
      <c r="P7" s="11"/>
      <c r="Q7" s="12"/>
      <c r="R7" s="7"/>
    </row>
    <row r="9" spans="1:18" ht="24.75">
      <c r="A9" s="6" t="s">
        <v>21</v>
      </c>
      <c r="B9" s="9" t="s">
        <v>50</v>
      </c>
      <c r="C9" s="9"/>
      <c r="D9" s="2"/>
      <c r="E9" s="2"/>
      <c r="F9" s="1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C10" s="1" t="s">
        <v>51</v>
      </c>
    </row>
    <row r="11" spans="1:18">
      <c r="C11" s="1" t="s">
        <v>60</v>
      </c>
    </row>
    <row r="12" spans="1:18">
      <c r="C12" s="1" t="s">
        <v>61</v>
      </c>
    </row>
    <row r="14" spans="1:18">
      <c r="C14" s="1" t="s">
        <v>52</v>
      </c>
    </row>
    <row r="15" spans="1:18">
      <c r="C15" s="1" t="s">
        <v>53</v>
      </c>
    </row>
    <row r="16" spans="1:18">
      <c r="C16" s="1" t="s">
        <v>54</v>
      </c>
    </row>
    <row r="17" spans="3:3">
      <c r="C17" s="1" t="s">
        <v>55</v>
      </c>
    </row>
    <row r="18" spans="3:3">
      <c r="C18" s="1" t="s">
        <v>56</v>
      </c>
    </row>
    <row r="20" spans="3:3" ht="18.75" customHeight="1"/>
    <row r="21" spans="3:3" ht="18.75" customHeight="1"/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EAAA5-3B63-4DF2-BDBA-E50154069058}">
  <dimension ref="A1:R21"/>
  <sheetViews>
    <sheetView showGridLines="0" zoomScale="85" zoomScaleNormal="85" workbookViewId="0">
      <pane xSplit="2" ySplit="6" topLeftCell="C7" activePane="bottomRight" state="frozen"/>
      <selection activeCell="M6" sqref="M6:N6"/>
      <selection pane="topRight" activeCell="M6" sqref="M6:N6"/>
      <selection pane="bottomLeft" activeCell="M6" sqref="M6:N6"/>
      <selection pane="bottomRight" activeCell="M6" sqref="M6:N6"/>
    </sheetView>
  </sheetViews>
  <sheetFormatPr defaultRowHeight="18.75"/>
  <cols>
    <col min="1" max="1" width="1.625" style="1" customWidth="1"/>
    <col min="2" max="2" width="4.125" style="1" customWidth="1"/>
    <col min="3" max="3" width="20.375" style="1" customWidth="1"/>
    <col min="4" max="4" width="25.75" style="1" customWidth="1"/>
    <col min="5" max="5" width="4.375" style="1" customWidth="1"/>
    <col min="6" max="6" width="32.625" style="1" customWidth="1"/>
    <col min="7" max="9" width="28.5" style="1" customWidth="1"/>
    <col min="10" max="10" width="11.875" style="1" customWidth="1"/>
    <col min="11" max="14" width="7.875" style="1" customWidth="1"/>
    <col min="15" max="16" width="11.875" style="1" customWidth="1"/>
    <col min="17" max="17" width="8.25" style="1" customWidth="1"/>
    <col min="18" max="18" width="85" style="1" customWidth="1"/>
    <col min="19" max="19" width="17" style="1" customWidth="1"/>
    <col min="20" max="16384" width="9" style="1"/>
  </cols>
  <sheetData>
    <row r="1" spans="1:18" s="8" customFormat="1">
      <c r="D1" s="6" t="s">
        <v>29</v>
      </c>
      <c r="E1" s="6"/>
    </row>
    <row r="2" spans="1:18" ht="24.75">
      <c r="B2" s="9" t="s">
        <v>30</v>
      </c>
      <c r="C2" s="2"/>
      <c r="D2" s="2" t="str" cm="1">
        <f t="array" aca="1" ref="D2" ca="1">RIGHT(CELL("filename",A1),LEN(CELL("filename",A1))-FIND("]",CELL("filename",A1)))</f>
        <v>11-1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s="4" customFormat="1">
      <c r="A3" s="6" t="s">
        <v>31</v>
      </c>
      <c r="B3" s="2" t="s">
        <v>32</v>
      </c>
      <c r="C3" s="2"/>
      <c r="D3" s="3" t="s">
        <v>73</v>
      </c>
      <c r="E3" s="3"/>
      <c r="F3" s="3"/>
      <c r="G3" s="3" t="s">
        <v>33</v>
      </c>
      <c r="H3" s="3"/>
      <c r="I3" s="3"/>
      <c r="J3" s="3"/>
      <c r="K3" s="3"/>
      <c r="L3" s="3"/>
      <c r="M3" s="3"/>
      <c r="N3" s="3"/>
      <c r="O3" s="3" t="s">
        <v>140</v>
      </c>
      <c r="P3" s="3"/>
      <c r="Q3" s="3"/>
      <c r="R3" s="3"/>
    </row>
    <row r="4" spans="1:18" s="4" customFormat="1">
      <c r="A4" s="6" t="s">
        <v>34</v>
      </c>
      <c r="B4" s="2" t="s">
        <v>19</v>
      </c>
      <c r="C4" s="2"/>
      <c r="D4" s="3" t="s">
        <v>218</v>
      </c>
      <c r="E4" s="3"/>
      <c r="F4" s="3"/>
      <c r="G4" s="3" t="s">
        <v>35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s="4" customFormat="1">
      <c r="A5" s="6" t="s">
        <v>36</v>
      </c>
      <c r="B5" s="2" t="s">
        <v>20</v>
      </c>
      <c r="C5" s="2"/>
      <c r="D5" s="3" t="s">
        <v>285</v>
      </c>
      <c r="E5" s="3"/>
      <c r="F5" s="3"/>
      <c r="G5" s="3" t="s">
        <v>37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>
      <c r="A6" s="6" t="s">
        <v>10</v>
      </c>
      <c r="B6" s="10" t="s">
        <v>38</v>
      </c>
      <c r="C6" s="10" t="s">
        <v>39</v>
      </c>
      <c r="D6" s="10" t="s">
        <v>57</v>
      </c>
      <c r="E6" s="10" t="s">
        <v>40</v>
      </c>
      <c r="F6" s="13" t="s">
        <v>41</v>
      </c>
      <c r="G6" s="13" t="s">
        <v>42</v>
      </c>
      <c r="H6" s="13" t="s">
        <v>43</v>
      </c>
      <c r="I6" s="13" t="s">
        <v>44</v>
      </c>
      <c r="J6" s="14" t="s">
        <v>45</v>
      </c>
      <c r="K6" s="10" t="s">
        <v>46</v>
      </c>
      <c r="L6" s="10" t="s">
        <v>47</v>
      </c>
      <c r="M6" s="10" t="s">
        <v>504</v>
      </c>
      <c r="N6" s="10" t="s">
        <v>505</v>
      </c>
      <c r="O6" s="10" t="s">
        <v>16</v>
      </c>
      <c r="P6" s="10" t="s">
        <v>17</v>
      </c>
      <c r="Q6" s="10" t="s">
        <v>48</v>
      </c>
      <c r="R6" s="10" t="s">
        <v>49</v>
      </c>
    </row>
    <row r="7" spans="1:18">
      <c r="B7" s="5">
        <f t="shared" ref="B7" si="0">ROW()-6</f>
        <v>1</v>
      </c>
      <c r="C7" s="7"/>
      <c r="D7" s="7"/>
      <c r="E7" s="41">
        <v>1</v>
      </c>
      <c r="F7" s="7" t="s">
        <v>220</v>
      </c>
      <c r="G7" s="7" t="s">
        <v>258</v>
      </c>
      <c r="H7" s="7"/>
      <c r="I7" s="7"/>
      <c r="J7" s="7"/>
      <c r="K7" s="40" t="s">
        <v>79</v>
      </c>
      <c r="L7" s="40"/>
      <c r="M7" s="40"/>
      <c r="N7" s="15"/>
      <c r="O7" s="11"/>
      <c r="P7" s="11"/>
      <c r="Q7" s="12"/>
      <c r="R7" s="7"/>
    </row>
    <row r="9" spans="1:18" ht="24.75">
      <c r="A9" s="6" t="s">
        <v>21</v>
      </c>
      <c r="B9" s="9" t="s">
        <v>50</v>
      </c>
      <c r="C9" s="9"/>
      <c r="D9" s="2"/>
      <c r="E9" s="2"/>
      <c r="F9" s="1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C10" s="1" t="s">
        <v>51</v>
      </c>
    </row>
    <row r="11" spans="1:18">
      <c r="C11" s="1" t="s">
        <v>60</v>
      </c>
    </row>
    <row r="12" spans="1:18">
      <c r="C12" s="1" t="s">
        <v>61</v>
      </c>
    </row>
    <row r="14" spans="1:18">
      <c r="C14" s="1" t="s">
        <v>52</v>
      </c>
    </row>
    <row r="15" spans="1:18">
      <c r="C15" s="1" t="s">
        <v>53</v>
      </c>
    </row>
    <row r="16" spans="1:18">
      <c r="C16" s="1" t="s">
        <v>54</v>
      </c>
    </row>
    <row r="17" spans="3:3">
      <c r="C17" s="1" t="s">
        <v>55</v>
      </c>
    </row>
    <row r="18" spans="3:3">
      <c r="C18" s="1" t="s">
        <v>56</v>
      </c>
    </row>
    <row r="20" spans="3:3" ht="18.75" customHeight="1"/>
    <row r="21" spans="3:3" ht="18.75" customHeight="1"/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25345-9740-40B3-8128-E11C0191EC8B}">
  <dimension ref="A1:R21"/>
  <sheetViews>
    <sheetView showGridLines="0" zoomScale="85" zoomScaleNormal="85" workbookViewId="0">
      <pane xSplit="2" ySplit="6" topLeftCell="C7" activePane="bottomRight" state="frozen"/>
      <selection activeCell="M6" sqref="M6:N6"/>
      <selection pane="topRight" activeCell="M6" sqref="M6:N6"/>
      <selection pane="bottomLeft" activeCell="M6" sqref="M6:N6"/>
      <selection pane="bottomRight" activeCell="M6" sqref="M6:N6"/>
    </sheetView>
  </sheetViews>
  <sheetFormatPr defaultRowHeight="18.75"/>
  <cols>
    <col min="1" max="1" width="1.625" style="1" customWidth="1"/>
    <col min="2" max="2" width="4.125" style="1" customWidth="1"/>
    <col min="3" max="3" width="20.375" style="1" customWidth="1"/>
    <col min="4" max="4" width="25.75" style="1" customWidth="1"/>
    <col min="5" max="5" width="4.375" style="1" customWidth="1"/>
    <col min="6" max="6" width="32.625" style="1" customWidth="1"/>
    <col min="7" max="9" width="28.5" style="1" customWidth="1"/>
    <col min="10" max="10" width="11.875" style="1" customWidth="1"/>
    <col min="11" max="14" width="7.875" style="1" customWidth="1"/>
    <col min="15" max="16" width="11.875" style="1" customWidth="1"/>
    <col min="17" max="17" width="8.25" style="1" customWidth="1"/>
    <col min="18" max="18" width="85" style="1" customWidth="1"/>
    <col min="19" max="19" width="17" style="1" customWidth="1"/>
    <col min="20" max="16384" width="9" style="1"/>
  </cols>
  <sheetData>
    <row r="1" spans="1:18" s="8" customFormat="1">
      <c r="D1" s="6" t="s">
        <v>29</v>
      </c>
      <c r="E1" s="6"/>
    </row>
    <row r="2" spans="1:18" ht="24.75">
      <c r="B2" s="9" t="s">
        <v>30</v>
      </c>
      <c r="C2" s="2"/>
      <c r="D2" s="2" t="str" cm="1">
        <f t="array" aca="1" ref="D2" ca="1">RIGHT(CELL("filename",A1),LEN(CELL("filename",A1))-FIND("]",CELL("filename",A1)))</f>
        <v>11-2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s="4" customFormat="1">
      <c r="A3" s="6" t="s">
        <v>31</v>
      </c>
      <c r="B3" s="2" t="s">
        <v>32</v>
      </c>
      <c r="C3" s="2"/>
      <c r="D3" s="3" t="s">
        <v>73</v>
      </c>
      <c r="E3" s="3"/>
      <c r="F3" s="3"/>
      <c r="G3" s="3" t="s">
        <v>33</v>
      </c>
      <c r="H3" s="3"/>
      <c r="I3" s="3"/>
      <c r="J3" s="3"/>
      <c r="K3" s="3"/>
      <c r="L3" s="3"/>
      <c r="M3" s="3"/>
      <c r="N3" s="3"/>
      <c r="O3" s="3" t="s">
        <v>140</v>
      </c>
      <c r="P3" s="3"/>
      <c r="Q3" s="3"/>
      <c r="R3" s="3"/>
    </row>
    <row r="4" spans="1:18" s="4" customFormat="1">
      <c r="A4" s="6" t="s">
        <v>34</v>
      </c>
      <c r="B4" s="2" t="s">
        <v>19</v>
      </c>
      <c r="C4" s="2"/>
      <c r="D4" s="3" t="s">
        <v>218</v>
      </c>
      <c r="E4" s="3"/>
      <c r="F4" s="3"/>
      <c r="G4" s="3" t="s">
        <v>35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s="4" customFormat="1">
      <c r="A5" s="6" t="s">
        <v>36</v>
      </c>
      <c r="B5" s="2" t="s">
        <v>20</v>
      </c>
      <c r="C5" s="2"/>
      <c r="D5" s="3" t="s">
        <v>285</v>
      </c>
      <c r="E5" s="3"/>
      <c r="F5" s="3"/>
      <c r="G5" s="3" t="s">
        <v>37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>
      <c r="A6" s="6" t="s">
        <v>10</v>
      </c>
      <c r="B6" s="10" t="s">
        <v>38</v>
      </c>
      <c r="C6" s="10" t="s">
        <v>39</v>
      </c>
      <c r="D6" s="10" t="s">
        <v>57</v>
      </c>
      <c r="E6" s="10" t="s">
        <v>40</v>
      </c>
      <c r="F6" s="13" t="s">
        <v>41</v>
      </c>
      <c r="G6" s="13" t="s">
        <v>42</v>
      </c>
      <c r="H6" s="13" t="s">
        <v>43</v>
      </c>
      <c r="I6" s="13" t="s">
        <v>44</v>
      </c>
      <c r="J6" s="14" t="s">
        <v>45</v>
      </c>
      <c r="K6" s="10" t="s">
        <v>46</v>
      </c>
      <c r="L6" s="10" t="s">
        <v>47</v>
      </c>
      <c r="M6" s="10" t="s">
        <v>504</v>
      </c>
      <c r="N6" s="10" t="s">
        <v>505</v>
      </c>
      <c r="O6" s="10" t="s">
        <v>16</v>
      </c>
      <c r="P6" s="10" t="s">
        <v>17</v>
      </c>
      <c r="Q6" s="10" t="s">
        <v>48</v>
      </c>
      <c r="R6" s="10" t="s">
        <v>49</v>
      </c>
    </row>
    <row r="7" spans="1:18">
      <c r="B7" s="5">
        <f t="shared" ref="B7" si="0">ROW()-6</f>
        <v>1</v>
      </c>
      <c r="C7" s="7"/>
      <c r="D7" s="7"/>
      <c r="E7" s="41">
        <v>1</v>
      </c>
      <c r="F7" s="7" t="s">
        <v>74</v>
      </c>
      <c r="G7" s="7"/>
      <c r="H7" s="7"/>
      <c r="I7" s="7"/>
      <c r="J7" s="7"/>
      <c r="K7" s="40"/>
      <c r="L7" s="40"/>
      <c r="M7" s="40"/>
      <c r="N7" s="15"/>
      <c r="O7" s="11"/>
      <c r="P7" s="11"/>
      <c r="Q7" s="12"/>
      <c r="R7" s="7"/>
    </row>
    <row r="9" spans="1:18" ht="24.75">
      <c r="A9" s="6" t="s">
        <v>21</v>
      </c>
      <c r="B9" s="9" t="s">
        <v>50</v>
      </c>
      <c r="C9" s="9"/>
      <c r="D9" s="2"/>
      <c r="E9" s="2"/>
      <c r="F9" s="1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C10" s="1" t="s">
        <v>51</v>
      </c>
    </row>
    <row r="11" spans="1:18">
      <c r="C11" s="1" t="s">
        <v>60</v>
      </c>
    </row>
    <row r="12" spans="1:18">
      <c r="C12" s="1" t="s">
        <v>61</v>
      </c>
    </row>
    <row r="14" spans="1:18">
      <c r="C14" s="1" t="s">
        <v>52</v>
      </c>
    </row>
    <row r="15" spans="1:18">
      <c r="C15" s="1" t="s">
        <v>53</v>
      </c>
    </row>
    <row r="16" spans="1:18">
      <c r="C16" s="1" t="s">
        <v>54</v>
      </c>
    </row>
    <row r="17" spans="3:3">
      <c r="C17" s="1" t="s">
        <v>55</v>
      </c>
    </row>
    <row r="18" spans="3:3">
      <c r="C18" s="1" t="s">
        <v>56</v>
      </c>
    </row>
    <row r="20" spans="3:3" ht="18.75" customHeight="1"/>
    <row r="21" spans="3:3" ht="18.75" customHeight="1"/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34EC-69A2-47AB-BEF4-E079950E0416}">
  <dimension ref="A1:R21"/>
  <sheetViews>
    <sheetView showGridLines="0" zoomScale="85" zoomScaleNormal="85" workbookViewId="0">
      <pane xSplit="2" ySplit="6" topLeftCell="C7" activePane="bottomRight" state="frozen"/>
      <selection activeCell="M6" sqref="M6:N6"/>
      <selection pane="topRight" activeCell="M6" sqref="M6:N6"/>
      <selection pane="bottomLeft" activeCell="M6" sqref="M6:N6"/>
      <selection pane="bottomRight" activeCell="M6" sqref="M6:N6"/>
    </sheetView>
  </sheetViews>
  <sheetFormatPr defaultRowHeight="18.75"/>
  <cols>
    <col min="1" max="1" width="1.625" style="1" customWidth="1"/>
    <col min="2" max="2" width="4.125" style="1" customWidth="1"/>
    <col min="3" max="3" width="20.375" style="1" customWidth="1"/>
    <col min="4" max="4" width="25.75" style="1" customWidth="1"/>
    <col min="5" max="5" width="4.375" style="1" customWidth="1"/>
    <col min="6" max="6" width="32.625" style="1" customWidth="1"/>
    <col min="7" max="9" width="28.5" style="1" customWidth="1"/>
    <col min="10" max="10" width="11.875" style="1" customWidth="1"/>
    <col min="11" max="14" width="7.875" style="1" customWidth="1"/>
    <col min="15" max="16" width="11.875" style="1" customWidth="1"/>
    <col min="17" max="17" width="8.25" style="1" customWidth="1"/>
    <col min="18" max="18" width="85" style="1" customWidth="1"/>
    <col min="19" max="19" width="17" style="1" customWidth="1"/>
    <col min="20" max="16384" width="9" style="1"/>
  </cols>
  <sheetData>
    <row r="1" spans="1:18" s="8" customFormat="1">
      <c r="D1" s="6" t="s">
        <v>29</v>
      </c>
      <c r="E1" s="6"/>
    </row>
    <row r="2" spans="1:18" ht="24.75">
      <c r="B2" s="9" t="s">
        <v>30</v>
      </c>
      <c r="C2" s="2"/>
      <c r="D2" s="2" t="str" cm="1">
        <f t="array" aca="1" ref="D2" ca="1">RIGHT(CELL("filename",A1),LEN(CELL("filename",A1))-FIND("]",CELL("filename",A1)))</f>
        <v>12-1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s="4" customFormat="1">
      <c r="A3" s="6" t="s">
        <v>31</v>
      </c>
      <c r="B3" s="2" t="s">
        <v>32</v>
      </c>
      <c r="C3" s="2"/>
      <c r="D3" s="3" t="s">
        <v>73</v>
      </c>
      <c r="E3" s="3"/>
      <c r="F3" s="3"/>
      <c r="G3" s="3" t="s">
        <v>33</v>
      </c>
      <c r="H3" s="3"/>
      <c r="I3" s="3"/>
      <c r="J3" s="3"/>
      <c r="K3" s="3"/>
      <c r="L3" s="3"/>
      <c r="M3" s="3"/>
      <c r="N3" s="3"/>
      <c r="O3" s="3" t="s">
        <v>140</v>
      </c>
      <c r="P3" s="3"/>
      <c r="Q3" s="3"/>
      <c r="R3" s="3"/>
    </row>
    <row r="4" spans="1:18" s="4" customFormat="1">
      <c r="A4" s="6" t="s">
        <v>34</v>
      </c>
      <c r="B4" s="2" t="s">
        <v>19</v>
      </c>
      <c r="C4" s="2"/>
      <c r="D4" s="3" t="s">
        <v>218</v>
      </c>
      <c r="E4" s="3"/>
      <c r="F4" s="3"/>
      <c r="G4" s="3" t="s">
        <v>35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s="4" customFormat="1">
      <c r="A5" s="6" t="s">
        <v>36</v>
      </c>
      <c r="B5" s="2" t="s">
        <v>20</v>
      </c>
      <c r="C5" s="2"/>
      <c r="D5" s="3" t="s">
        <v>285</v>
      </c>
      <c r="E5" s="3"/>
      <c r="F5" s="3"/>
      <c r="G5" s="3" t="s">
        <v>37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>
      <c r="A6" s="6" t="s">
        <v>10</v>
      </c>
      <c r="B6" s="10" t="s">
        <v>38</v>
      </c>
      <c r="C6" s="10" t="s">
        <v>39</v>
      </c>
      <c r="D6" s="10" t="s">
        <v>57</v>
      </c>
      <c r="E6" s="10" t="s">
        <v>40</v>
      </c>
      <c r="F6" s="13" t="s">
        <v>41</v>
      </c>
      <c r="G6" s="13" t="s">
        <v>42</v>
      </c>
      <c r="H6" s="13" t="s">
        <v>43</v>
      </c>
      <c r="I6" s="13" t="s">
        <v>44</v>
      </c>
      <c r="J6" s="14" t="s">
        <v>45</v>
      </c>
      <c r="K6" s="10" t="s">
        <v>46</v>
      </c>
      <c r="L6" s="10" t="s">
        <v>47</v>
      </c>
      <c r="M6" s="10" t="s">
        <v>504</v>
      </c>
      <c r="N6" s="10" t="s">
        <v>505</v>
      </c>
      <c r="O6" s="10" t="s">
        <v>16</v>
      </c>
      <c r="P6" s="10" t="s">
        <v>17</v>
      </c>
      <c r="Q6" s="10" t="s">
        <v>48</v>
      </c>
      <c r="R6" s="10" t="s">
        <v>49</v>
      </c>
    </row>
    <row r="7" spans="1:18">
      <c r="B7" s="5">
        <f t="shared" ref="B7" si="0">ROW()-6</f>
        <v>1</v>
      </c>
      <c r="C7" s="7"/>
      <c r="D7" s="7"/>
      <c r="E7" s="41">
        <v>1</v>
      </c>
      <c r="F7" s="7" t="s">
        <v>220</v>
      </c>
      <c r="G7" s="7" t="s">
        <v>258</v>
      </c>
      <c r="H7" s="7"/>
      <c r="I7" s="7"/>
      <c r="J7" s="7"/>
      <c r="K7" s="70" t="s">
        <v>292</v>
      </c>
      <c r="L7" s="40"/>
      <c r="M7" s="40"/>
      <c r="N7" s="15"/>
      <c r="O7" s="11"/>
      <c r="P7" s="11"/>
      <c r="Q7" s="12"/>
      <c r="R7" s="7"/>
    </row>
    <row r="9" spans="1:18" ht="24.75">
      <c r="A9" s="6" t="s">
        <v>21</v>
      </c>
      <c r="B9" s="9" t="s">
        <v>50</v>
      </c>
      <c r="C9" s="9"/>
      <c r="D9" s="2"/>
      <c r="E9" s="2"/>
      <c r="F9" s="1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C10" s="1" t="s">
        <v>51</v>
      </c>
    </row>
    <row r="11" spans="1:18">
      <c r="C11" s="1" t="s">
        <v>60</v>
      </c>
    </row>
    <row r="12" spans="1:18">
      <c r="C12" s="1" t="s">
        <v>61</v>
      </c>
    </row>
    <row r="14" spans="1:18">
      <c r="C14" s="1" t="s">
        <v>52</v>
      </c>
    </row>
    <row r="15" spans="1:18">
      <c r="C15" s="1" t="s">
        <v>53</v>
      </c>
    </row>
    <row r="16" spans="1:18">
      <c r="C16" s="1" t="s">
        <v>54</v>
      </c>
    </row>
    <row r="17" spans="3:3">
      <c r="C17" s="1" t="s">
        <v>55</v>
      </c>
    </row>
    <row r="18" spans="3:3">
      <c r="C18" s="1" t="s">
        <v>56</v>
      </c>
    </row>
    <row r="20" spans="3:3" ht="18.75" customHeight="1"/>
    <row r="21" spans="3:3" ht="18.75" customHeight="1"/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8D0B8-3EF9-43BD-B2C5-DDB2AE4BEEC1}">
  <dimension ref="A1:R21"/>
  <sheetViews>
    <sheetView showGridLines="0" zoomScale="85" zoomScaleNormal="85" workbookViewId="0">
      <pane xSplit="2" ySplit="6" topLeftCell="C7" activePane="bottomRight" state="frozen"/>
      <selection activeCell="M6" sqref="M6:N6"/>
      <selection pane="topRight" activeCell="M6" sqref="M6:N6"/>
      <selection pane="bottomLeft" activeCell="M6" sqref="M6:N6"/>
      <selection pane="bottomRight" activeCell="M6" sqref="M6:N6"/>
    </sheetView>
  </sheetViews>
  <sheetFormatPr defaultRowHeight="18.75"/>
  <cols>
    <col min="1" max="1" width="1.625" style="1" customWidth="1"/>
    <col min="2" max="2" width="4.125" style="1" customWidth="1"/>
    <col min="3" max="3" width="20.375" style="1" customWidth="1"/>
    <col min="4" max="4" width="25.75" style="1" customWidth="1"/>
    <col min="5" max="5" width="4.375" style="1" customWidth="1"/>
    <col min="6" max="6" width="32.625" style="1" customWidth="1"/>
    <col min="7" max="9" width="28.5" style="1" customWidth="1"/>
    <col min="10" max="10" width="11.875" style="1" customWidth="1"/>
    <col min="11" max="14" width="7.875" style="1" customWidth="1"/>
    <col min="15" max="16" width="11.875" style="1" customWidth="1"/>
    <col min="17" max="17" width="8.25" style="1" customWidth="1"/>
    <col min="18" max="18" width="85" style="1" customWidth="1"/>
    <col min="19" max="19" width="17" style="1" customWidth="1"/>
    <col min="20" max="16384" width="9" style="1"/>
  </cols>
  <sheetData>
    <row r="1" spans="1:18" s="8" customFormat="1">
      <c r="D1" s="6" t="s">
        <v>29</v>
      </c>
      <c r="E1" s="6"/>
    </row>
    <row r="2" spans="1:18" ht="24.75">
      <c r="B2" s="9" t="s">
        <v>30</v>
      </c>
      <c r="C2" s="2"/>
      <c r="D2" s="2" t="str" cm="1">
        <f t="array" aca="1" ref="D2" ca="1">RIGHT(CELL("filename",A1),LEN(CELL("filename",A1))-FIND("]",CELL("filename",A1)))</f>
        <v>12-2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s="4" customFormat="1">
      <c r="A3" s="6" t="s">
        <v>31</v>
      </c>
      <c r="B3" s="2" t="s">
        <v>32</v>
      </c>
      <c r="C3" s="2"/>
      <c r="D3" s="3" t="s">
        <v>73</v>
      </c>
      <c r="E3" s="3"/>
      <c r="F3" s="3"/>
      <c r="G3" s="3" t="s">
        <v>33</v>
      </c>
      <c r="H3" s="3"/>
      <c r="I3" s="3"/>
      <c r="J3" s="3"/>
      <c r="K3" s="3"/>
      <c r="L3" s="3"/>
      <c r="M3" s="3"/>
      <c r="N3" s="3"/>
      <c r="O3" s="3" t="s">
        <v>140</v>
      </c>
      <c r="P3" s="3"/>
      <c r="Q3" s="3"/>
      <c r="R3" s="3"/>
    </row>
    <row r="4" spans="1:18" s="4" customFormat="1">
      <c r="A4" s="6" t="s">
        <v>34</v>
      </c>
      <c r="B4" s="2" t="s">
        <v>19</v>
      </c>
      <c r="C4" s="2"/>
      <c r="D4" s="3" t="s">
        <v>218</v>
      </c>
      <c r="E4" s="3"/>
      <c r="F4" s="3"/>
      <c r="G4" s="3" t="s">
        <v>35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s="4" customFormat="1">
      <c r="A5" s="6" t="s">
        <v>36</v>
      </c>
      <c r="B5" s="2" t="s">
        <v>20</v>
      </c>
      <c r="C5" s="2"/>
      <c r="D5" s="3" t="s">
        <v>285</v>
      </c>
      <c r="E5" s="3"/>
      <c r="F5" s="3"/>
      <c r="G5" s="3" t="s">
        <v>37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>
      <c r="A6" s="6" t="s">
        <v>10</v>
      </c>
      <c r="B6" s="10" t="s">
        <v>38</v>
      </c>
      <c r="C6" s="10" t="s">
        <v>39</v>
      </c>
      <c r="D6" s="10" t="s">
        <v>57</v>
      </c>
      <c r="E6" s="10" t="s">
        <v>40</v>
      </c>
      <c r="F6" s="13" t="s">
        <v>41</v>
      </c>
      <c r="G6" s="13" t="s">
        <v>42</v>
      </c>
      <c r="H6" s="13" t="s">
        <v>43</v>
      </c>
      <c r="I6" s="13" t="s">
        <v>44</v>
      </c>
      <c r="J6" s="14" t="s">
        <v>45</v>
      </c>
      <c r="K6" s="10" t="s">
        <v>46</v>
      </c>
      <c r="L6" s="10" t="s">
        <v>47</v>
      </c>
      <c r="M6" s="10" t="s">
        <v>504</v>
      </c>
      <c r="N6" s="10" t="s">
        <v>505</v>
      </c>
      <c r="O6" s="10" t="s">
        <v>16</v>
      </c>
      <c r="P6" s="10" t="s">
        <v>17</v>
      </c>
      <c r="Q6" s="10" t="s">
        <v>48</v>
      </c>
      <c r="R6" s="10" t="s">
        <v>49</v>
      </c>
    </row>
    <row r="7" spans="1:18">
      <c r="B7" s="5">
        <f t="shared" ref="B7" si="0">ROW()-6</f>
        <v>1</v>
      </c>
      <c r="C7" s="7"/>
      <c r="D7" s="7"/>
      <c r="E7" s="41">
        <v>1</v>
      </c>
      <c r="F7" s="7" t="s">
        <v>74</v>
      </c>
      <c r="G7" s="7"/>
      <c r="H7" s="7"/>
      <c r="I7" s="7"/>
      <c r="J7" s="7"/>
      <c r="K7" s="40"/>
      <c r="L7" s="40"/>
      <c r="M7" s="40"/>
      <c r="N7" s="15"/>
      <c r="O7" s="11"/>
      <c r="P7" s="11"/>
      <c r="Q7" s="12"/>
      <c r="R7" s="7"/>
    </row>
    <row r="9" spans="1:18" ht="24.75">
      <c r="A9" s="6" t="s">
        <v>21</v>
      </c>
      <c r="B9" s="9" t="s">
        <v>50</v>
      </c>
      <c r="C9" s="9"/>
      <c r="D9" s="2"/>
      <c r="E9" s="2"/>
      <c r="F9" s="1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C10" s="1" t="s">
        <v>51</v>
      </c>
    </row>
    <row r="11" spans="1:18">
      <c r="C11" s="1" t="s">
        <v>60</v>
      </c>
    </row>
    <row r="12" spans="1:18">
      <c r="C12" s="1" t="s">
        <v>61</v>
      </c>
    </row>
    <row r="14" spans="1:18">
      <c r="C14" s="1" t="s">
        <v>52</v>
      </c>
    </row>
    <row r="15" spans="1:18">
      <c r="C15" s="1" t="s">
        <v>53</v>
      </c>
    </row>
    <row r="16" spans="1:18">
      <c r="C16" s="1" t="s">
        <v>54</v>
      </c>
    </row>
    <row r="17" spans="3:3">
      <c r="C17" s="1" t="s">
        <v>55</v>
      </c>
    </row>
    <row r="18" spans="3:3">
      <c r="C18" s="1" t="s">
        <v>56</v>
      </c>
    </row>
    <row r="20" spans="3:3" ht="18.75" customHeight="1"/>
    <row r="21" spans="3:3" ht="18.75" customHeight="1"/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51FB8-30F5-477E-AB4D-97331E47C829}">
  <dimension ref="A1:R21"/>
  <sheetViews>
    <sheetView showGridLines="0" zoomScale="85" zoomScaleNormal="85" workbookViewId="0">
      <pane xSplit="2" ySplit="6" topLeftCell="C7" activePane="bottomRight" state="frozen"/>
      <selection activeCell="M6" sqref="M6:N6"/>
      <selection pane="topRight" activeCell="M6" sqref="M6:N6"/>
      <selection pane="bottomLeft" activeCell="M6" sqref="M6:N6"/>
      <selection pane="bottomRight" activeCell="M6" sqref="M6:N6"/>
    </sheetView>
  </sheetViews>
  <sheetFormatPr defaultRowHeight="18.75"/>
  <cols>
    <col min="1" max="1" width="1.625" style="1" customWidth="1"/>
    <col min="2" max="2" width="4.125" style="1" customWidth="1"/>
    <col min="3" max="3" width="20.375" style="1" customWidth="1"/>
    <col min="4" max="4" width="25.75" style="1" customWidth="1"/>
    <col min="5" max="5" width="4.375" style="1" customWidth="1"/>
    <col min="6" max="6" width="32.625" style="1" customWidth="1"/>
    <col min="7" max="9" width="28.5" style="1" customWidth="1"/>
    <col min="10" max="10" width="11.875" style="1" customWidth="1"/>
    <col min="11" max="14" width="7.875" style="1" customWidth="1"/>
    <col min="15" max="16" width="11.875" style="1" customWidth="1"/>
    <col min="17" max="17" width="8.25" style="1" customWidth="1"/>
    <col min="18" max="18" width="85" style="1" customWidth="1"/>
    <col min="19" max="19" width="17" style="1" customWidth="1"/>
    <col min="20" max="16384" width="9" style="1"/>
  </cols>
  <sheetData>
    <row r="1" spans="1:18" s="8" customFormat="1">
      <c r="D1" s="6" t="s">
        <v>29</v>
      </c>
      <c r="E1" s="6"/>
    </row>
    <row r="2" spans="1:18" ht="24.75">
      <c r="B2" s="9" t="s">
        <v>30</v>
      </c>
      <c r="C2" s="2"/>
      <c r="D2" s="2" t="str" cm="1">
        <f t="array" aca="1" ref="D2" ca="1">RIGHT(CELL("filename",A1),LEN(CELL("filename",A1))-FIND("]",CELL("filename",A1)))</f>
        <v>13-1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s="4" customFormat="1">
      <c r="A3" s="6" t="s">
        <v>31</v>
      </c>
      <c r="B3" s="2" t="s">
        <v>32</v>
      </c>
      <c r="C3" s="2"/>
      <c r="D3" s="3" t="s">
        <v>73</v>
      </c>
      <c r="E3" s="3"/>
      <c r="F3" s="3"/>
      <c r="G3" s="3" t="s">
        <v>33</v>
      </c>
      <c r="H3" s="3"/>
      <c r="I3" s="3"/>
      <c r="J3" s="3"/>
      <c r="K3" s="3"/>
      <c r="L3" s="3"/>
      <c r="M3" s="3"/>
      <c r="N3" s="3"/>
      <c r="O3" s="3" t="s">
        <v>140</v>
      </c>
      <c r="P3" s="3"/>
      <c r="Q3" s="3"/>
      <c r="R3" s="3"/>
    </row>
    <row r="4" spans="1:18" s="4" customFormat="1">
      <c r="A4" s="6" t="s">
        <v>34</v>
      </c>
      <c r="B4" s="2" t="s">
        <v>19</v>
      </c>
      <c r="C4" s="2"/>
      <c r="D4" s="3" t="s">
        <v>218</v>
      </c>
      <c r="E4" s="3"/>
      <c r="F4" s="3"/>
      <c r="G4" s="3" t="s">
        <v>35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s="4" customFormat="1">
      <c r="A5" s="6" t="s">
        <v>36</v>
      </c>
      <c r="B5" s="2" t="s">
        <v>20</v>
      </c>
      <c r="C5" s="2"/>
      <c r="D5" s="3" t="s">
        <v>285</v>
      </c>
      <c r="E5" s="3"/>
      <c r="F5" s="3"/>
      <c r="G5" s="3" t="s">
        <v>37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>
      <c r="A6" s="6" t="s">
        <v>10</v>
      </c>
      <c r="B6" s="10" t="s">
        <v>38</v>
      </c>
      <c r="C6" s="10" t="s">
        <v>39</v>
      </c>
      <c r="D6" s="10" t="s">
        <v>57</v>
      </c>
      <c r="E6" s="10" t="s">
        <v>40</v>
      </c>
      <c r="F6" s="13" t="s">
        <v>41</v>
      </c>
      <c r="G6" s="13" t="s">
        <v>42</v>
      </c>
      <c r="H6" s="13" t="s">
        <v>43</v>
      </c>
      <c r="I6" s="13" t="s">
        <v>44</v>
      </c>
      <c r="J6" s="14" t="s">
        <v>45</v>
      </c>
      <c r="K6" s="10" t="s">
        <v>46</v>
      </c>
      <c r="L6" s="10" t="s">
        <v>47</v>
      </c>
      <c r="M6" s="10" t="s">
        <v>504</v>
      </c>
      <c r="N6" s="10" t="s">
        <v>505</v>
      </c>
      <c r="O6" s="10" t="s">
        <v>16</v>
      </c>
      <c r="P6" s="10" t="s">
        <v>17</v>
      </c>
      <c r="Q6" s="10" t="s">
        <v>48</v>
      </c>
      <c r="R6" s="10" t="s">
        <v>49</v>
      </c>
    </row>
    <row r="7" spans="1:18">
      <c r="B7" s="5">
        <f t="shared" ref="B7" si="0">ROW()-6</f>
        <v>1</v>
      </c>
      <c r="C7" s="7"/>
      <c r="D7" s="7"/>
      <c r="E7" s="41">
        <v>1</v>
      </c>
      <c r="F7" s="7" t="s">
        <v>220</v>
      </c>
      <c r="G7" s="7" t="s">
        <v>258</v>
      </c>
      <c r="H7" s="7"/>
      <c r="I7" s="7"/>
      <c r="J7" s="7"/>
      <c r="K7" s="70" t="s">
        <v>292</v>
      </c>
      <c r="L7" s="40"/>
      <c r="M7" s="40"/>
      <c r="N7" s="15"/>
      <c r="O7" s="11"/>
      <c r="P7" s="11"/>
      <c r="Q7" s="12"/>
      <c r="R7" s="7"/>
    </row>
    <row r="9" spans="1:18" ht="24.75">
      <c r="A9" s="6" t="s">
        <v>21</v>
      </c>
      <c r="B9" s="9" t="s">
        <v>50</v>
      </c>
      <c r="C9" s="9"/>
      <c r="D9" s="2"/>
      <c r="E9" s="2"/>
      <c r="F9" s="1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C10" s="1" t="s">
        <v>51</v>
      </c>
    </row>
    <row r="11" spans="1:18">
      <c r="C11" s="1" t="s">
        <v>60</v>
      </c>
    </row>
    <row r="12" spans="1:18">
      <c r="C12" s="1" t="s">
        <v>61</v>
      </c>
    </row>
    <row r="14" spans="1:18">
      <c r="C14" s="1" t="s">
        <v>52</v>
      </c>
    </row>
    <row r="15" spans="1:18">
      <c r="C15" s="1" t="s">
        <v>53</v>
      </c>
    </row>
    <row r="16" spans="1:18">
      <c r="C16" s="1" t="s">
        <v>54</v>
      </c>
    </row>
    <row r="17" spans="3:3">
      <c r="C17" s="1" t="s">
        <v>55</v>
      </c>
    </row>
    <row r="18" spans="3:3">
      <c r="C18" s="1" t="s">
        <v>56</v>
      </c>
    </row>
    <row r="20" spans="3:3" ht="18.75" customHeight="1"/>
    <row r="21" spans="3:3" ht="18.75" customHeight="1"/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2150B-D2BE-41B9-9BF8-15C6BCA91CEE}">
  <dimension ref="A1:R21"/>
  <sheetViews>
    <sheetView showGridLines="0" zoomScale="85" zoomScaleNormal="85" workbookViewId="0">
      <pane xSplit="2" ySplit="6" topLeftCell="C7" activePane="bottomRight" state="frozen"/>
      <selection activeCell="M6" sqref="M6:N6"/>
      <selection pane="topRight" activeCell="M6" sqref="M6:N6"/>
      <selection pane="bottomLeft" activeCell="M6" sqref="M6:N6"/>
      <selection pane="bottomRight" activeCell="M6" sqref="M6:N6"/>
    </sheetView>
  </sheetViews>
  <sheetFormatPr defaultRowHeight="18.75"/>
  <cols>
    <col min="1" max="1" width="1.625" style="1" customWidth="1"/>
    <col min="2" max="2" width="4.125" style="1" customWidth="1"/>
    <col min="3" max="3" width="20.375" style="1" customWidth="1"/>
    <col min="4" max="4" width="25.75" style="1" customWidth="1"/>
    <col min="5" max="5" width="4.375" style="1" customWidth="1"/>
    <col min="6" max="6" width="32.625" style="1" customWidth="1"/>
    <col min="7" max="9" width="28.5" style="1" customWidth="1"/>
    <col min="10" max="10" width="11.875" style="1" customWidth="1"/>
    <col min="11" max="14" width="7.875" style="1" customWidth="1"/>
    <col min="15" max="16" width="11.875" style="1" customWidth="1"/>
    <col min="17" max="17" width="8.25" style="1" customWidth="1"/>
    <col min="18" max="18" width="85" style="1" customWidth="1"/>
    <col min="19" max="19" width="17" style="1" customWidth="1"/>
    <col min="20" max="16384" width="9" style="1"/>
  </cols>
  <sheetData>
    <row r="1" spans="1:18" s="8" customFormat="1">
      <c r="D1" s="6" t="s">
        <v>29</v>
      </c>
      <c r="E1" s="6"/>
    </row>
    <row r="2" spans="1:18" ht="24.75">
      <c r="B2" s="9" t="s">
        <v>30</v>
      </c>
      <c r="C2" s="2"/>
      <c r="D2" s="2" t="str" cm="1">
        <f t="array" aca="1" ref="D2" ca="1">RIGHT(CELL("filename",A1),LEN(CELL("filename",A1))-FIND("]",CELL("filename",A1)))</f>
        <v>13-2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s="4" customFormat="1">
      <c r="A3" s="6" t="s">
        <v>31</v>
      </c>
      <c r="B3" s="2" t="s">
        <v>32</v>
      </c>
      <c r="C3" s="2"/>
      <c r="D3" s="3" t="s">
        <v>73</v>
      </c>
      <c r="E3" s="3"/>
      <c r="F3" s="3"/>
      <c r="G3" s="3" t="s">
        <v>33</v>
      </c>
      <c r="H3" s="3"/>
      <c r="I3" s="3"/>
      <c r="J3" s="3"/>
      <c r="K3" s="3"/>
      <c r="L3" s="3"/>
      <c r="M3" s="3"/>
      <c r="N3" s="3"/>
      <c r="O3" s="3" t="s">
        <v>140</v>
      </c>
      <c r="P3" s="3"/>
      <c r="Q3" s="3"/>
      <c r="R3" s="3"/>
    </row>
    <row r="4" spans="1:18" s="4" customFormat="1">
      <c r="A4" s="6" t="s">
        <v>34</v>
      </c>
      <c r="B4" s="2" t="s">
        <v>19</v>
      </c>
      <c r="C4" s="2"/>
      <c r="D4" s="3" t="s">
        <v>218</v>
      </c>
      <c r="E4" s="3"/>
      <c r="F4" s="3"/>
      <c r="G4" s="3" t="s">
        <v>35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s="4" customFormat="1">
      <c r="A5" s="6" t="s">
        <v>36</v>
      </c>
      <c r="B5" s="2" t="s">
        <v>20</v>
      </c>
      <c r="C5" s="2"/>
      <c r="D5" s="3" t="s">
        <v>285</v>
      </c>
      <c r="E5" s="3"/>
      <c r="F5" s="3"/>
      <c r="G5" s="3" t="s">
        <v>37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>
      <c r="A6" s="6" t="s">
        <v>10</v>
      </c>
      <c r="B6" s="10" t="s">
        <v>38</v>
      </c>
      <c r="C6" s="10" t="s">
        <v>39</v>
      </c>
      <c r="D6" s="10" t="s">
        <v>57</v>
      </c>
      <c r="E6" s="10" t="s">
        <v>40</v>
      </c>
      <c r="F6" s="13" t="s">
        <v>41</v>
      </c>
      <c r="G6" s="13" t="s">
        <v>42</v>
      </c>
      <c r="H6" s="13" t="s">
        <v>43</v>
      </c>
      <c r="I6" s="13" t="s">
        <v>44</v>
      </c>
      <c r="J6" s="14" t="s">
        <v>45</v>
      </c>
      <c r="K6" s="10" t="s">
        <v>46</v>
      </c>
      <c r="L6" s="10" t="s">
        <v>47</v>
      </c>
      <c r="M6" s="10" t="s">
        <v>504</v>
      </c>
      <c r="N6" s="10" t="s">
        <v>505</v>
      </c>
      <c r="O6" s="10" t="s">
        <v>16</v>
      </c>
      <c r="P6" s="10" t="s">
        <v>17</v>
      </c>
      <c r="Q6" s="10" t="s">
        <v>48</v>
      </c>
      <c r="R6" s="10" t="s">
        <v>49</v>
      </c>
    </row>
    <row r="7" spans="1:18">
      <c r="B7" s="5">
        <f t="shared" ref="B7" si="0">ROW()-6</f>
        <v>1</v>
      </c>
      <c r="C7" s="7"/>
      <c r="D7" s="7"/>
      <c r="E7" s="41">
        <v>1</v>
      </c>
      <c r="F7" s="7" t="s">
        <v>74</v>
      </c>
      <c r="G7" s="7"/>
      <c r="H7" s="7"/>
      <c r="I7" s="7"/>
      <c r="J7" s="7"/>
      <c r="K7" s="40"/>
      <c r="L7" s="40"/>
      <c r="M7" s="40"/>
      <c r="N7" s="15"/>
      <c r="O7" s="11"/>
      <c r="P7" s="11"/>
      <c r="Q7" s="12"/>
      <c r="R7" s="7"/>
    </row>
    <row r="9" spans="1:18" ht="24.75">
      <c r="A9" s="6" t="s">
        <v>21</v>
      </c>
      <c r="B9" s="9" t="s">
        <v>50</v>
      </c>
      <c r="C9" s="9"/>
      <c r="D9" s="2"/>
      <c r="E9" s="2"/>
      <c r="F9" s="1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C10" s="1" t="s">
        <v>51</v>
      </c>
    </row>
    <row r="11" spans="1:18">
      <c r="C11" s="1" t="s">
        <v>60</v>
      </c>
    </row>
    <row r="12" spans="1:18">
      <c r="C12" s="1" t="s">
        <v>61</v>
      </c>
    </row>
    <row r="14" spans="1:18">
      <c r="C14" s="1" t="s">
        <v>52</v>
      </c>
    </row>
    <row r="15" spans="1:18">
      <c r="C15" s="1" t="s">
        <v>53</v>
      </c>
    </row>
    <row r="16" spans="1:18">
      <c r="C16" s="1" t="s">
        <v>54</v>
      </c>
    </row>
    <row r="17" spans="3:3">
      <c r="C17" s="1" t="s">
        <v>55</v>
      </c>
    </row>
    <row r="18" spans="3:3">
      <c r="C18" s="1" t="s">
        <v>56</v>
      </c>
    </row>
    <row r="20" spans="3:3" ht="18.75" customHeight="1"/>
    <row r="21" spans="3:3" ht="18.75" customHeight="1"/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5A853-845A-4387-B8D3-C3F6370C8104}">
  <dimension ref="A1:R21"/>
  <sheetViews>
    <sheetView showGridLines="0" zoomScale="85" zoomScaleNormal="85" workbookViewId="0">
      <pane xSplit="2" ySplit="6" topLeftCell="C7" activePane="bottomRight" state="frozen"/>
      <selection activeCell="M6" sqref="M6:N6"/>
      <selection pane="topRight" activeCell="M6" sqref="M6:N6"/>
      <selection pane="bottomLeft" activeCell="M6" sqref="M6:N6"/>
      <selection pane="bottomRight" activeCell="M6" sqref="M6:N6"/>
    </sheetView>
  </sheetViews>
  <sheetFormatPr defaultRowHeight="18.75"/>
  <cols>
    <col min="1" max="1" width="1.625" style="1" customWidth="1"/>
    <col min="2" max="2" width="4.125" style="1" customWidth="1"/>
    <col min="3" max="3" width="20.375" style="1" customWidth="1"/>
    <col min="4" max="4" width="25.75" style="1" customWidth="1"/>
    <col min="5" max="5" width="4.375" style="1" customWidth="1"/>
    <col min="6" max="6" width="32.625" style="1" customWidth="1"/>
    <col min="7" max="9" width="28.5" style="1" customWidth="1"/>
    <col min="10" max="10" width="11.875" style="1" customWidth="1"/>
    <col min="11" max="14" width="7.875" style="1" customWidth="1"/>
    <col min="15" max="16" width="11.875" style="1" customWidth="1"/>
    <col min="17" max="17" width="8.25" style="1" customWidth="1"/>
    <col min="18" max="18" width="85" style="1" customWidth="1"/>
    <col min="19" max="19" width="17" style="1" customWidth="1"/>
    <col min="20" max="16384" width="9" style="1"/>
  </cols>
  <sheetData>
    <row r="1" spans="1:18" s="8" customFormat="1">
      <c r="D1" s="6" t="s">
        <v>29</v>
      </c>
      <c r="E1" s="6"/>
    </row>
    <row r="2" spans="1:18" ht="24.75">
      <c r="B2" s="9" t="s">
        <v>30</v>
      </c>
      <c r="C2" s="2"/>
      <c r="D2" s="2" t="str" cm="1">
        <f t="array" aca="1" ref="D2" ca="1">RIGHT(CELL("filename",A1),LEN(CELL("filename",A1))-FIND("]",CELL("filename",A1)))</f>
        <v>14-1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s="4" customFormat="1">
      <c r="A3" s="6" t="s">
        <v>31</v>
      </c>
      <c r="B3" s="2" t="s">
        <v>32</v>
      </c>
      <c r="C3" s="2"/>
      <c r="D3" s="3" t="s">
        <v>73</v>
      </c>
      <c r="E3" s="3"/>
      <c r="F3" s="3"/>
      <c r="G3" s="3" t="s">
        <v>33</v>
      </c>
      <c r="H3" s="3"/>
      <c r="I3" s="3"/>
      <c r="J3" s="3"/>
      <c r="K3" s="3"/>
      <c r="L3" s="3"/>
      <c r="M3" s="3"/>
      <c r="N3" s="3"/>
      <c r="O3" s="3" t="s">
        <v>140</v>
      </c>
      <c r="P3" s="3"/>
      <c r="Q3" s="3"/>
      <c r="R3" s="3"/>
    </row>
    <row r="4" spans="1:18" s="4" customFormat="1">
      <c r="A4" s="6" t="s">
        <v>34</v>
      </c>
      <c r="B4" s="2" t="s">
        <v>19</v>
      </c>
      <c r="C4" s="2"/>
      <c r="D4" s="3" t="s">
        <v>297</v>
      </c>
      <c r="E4" s="3"/>
      <c r="F4" s="3"/>
      <c r="G4" s="3" t="s">
        <v>35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s="4" customFormat="1">
      <c r="A5" s="6" t="s">
        <v>36</v>
      </c>
      <c r="B5" s="2" t="s">
        <v>20</v>
      </c>
      <c r="C5" s="2"/>
      <c r="D5" s="3" t="s">
        <v>296</v>
      </c>
      <c r="E5" s="3"/>
      <c r="F5" s="3"/>
      <c r="G5" s="3" t="s">
        <v>37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>
      <c r="A6" s="6" t="s">
        <v>10</v>
      </c>
      <c r="B6" s="10" t="s">
        <v>38</v>
      </c>
      <c r="C6" s="10" t="s">
        <v>39</v>
      </c>
      <c r="D6" s="10" t="s">
        <v>57</v>
      </c>
      <c r="E6" s="10" t="s">
        <v>40</v>
      </c>
      <c r="F6" s="13" t="s">
        <v>41</v>
      </c>
      <c r="G6" s="13" t="s">
        <v>42</v>
      </c>
      <c r="H6" s="13" t="s">
        <v>43</v>
      </c>
      <c r="I6" s="13" t="s">
        <v>44</v>
      </c>
      <c r="J6" s="14" t="s">
        <v>45</v>
      </c>
      <c r="K6" s="10" t="s">
        <v>46</v>
      </c>
      <c r="L6" s="10" t="s">
        <v>47</v>
      </c>
      <c r="M6" s="10" t="s">
        <v>504</v>
      </c>
      <c r="N6" s="10" t="s">
        <v>505</v>
      </c>
      <c r="O6" s="10" t="s">
        <v>16</v>
      </c>
      <c r="P6" s="10" t="s">
        <v>17</v>
      </c>
      <c r="Q6" s="10" t="s">
        <v>48</v>
      </c>
      <c r="R6" s="10" t="s">
        <v>49</v>
      </c>
    </row>
    <row r="7" spans="1:18">
      <c r="B7" s="5">
        <f t="shared" ref="B7" si="0">ROW()-6</f>
        <v>1</v>
      </c>
      <c r="C7" s="7"/>
      <c r="D7" s="7"/>
      <c r="E7" s="41">
        <v>1</v>
      </c>
      <c r="F7" s="7" t="s">
        <v>220</v>
      </c>
      <c r="G7" s="7" t="s">
        <v>258</v>
      </c>
      <c r="H7" s="7"/>
      <c r="I7" s="7"/>
      <c r="J7" s="7"/>
      <c r="K7" s="40" t="s">
        <v>62</v>
      </c>
      <c r="L7" s="40"/>
      <c r="M7" s="40"/>
      <c r="N7" s="15"/>
      <c r="O7" s="11"/>
      <c r="P7" s="11"/>
      <c r="Q7" s="12"/>
      <c r="R7" s="7"/>
    </row>
    <row r="9" spans="1:18" ht="24.75">
      <c r="A9" s="6" t="s">
        <v>21</v>
      </c>
      <c r="B9" s="9" t="s">
        <v>50</v>
      </c>
      <c r="C9" s="9"/>
      <c r="D9" s="2"/>
      <c r="E9" s="2"/>
      <c r="F9" s="1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C10" s="1" t="s">
        <v>51</v>
      </c>
    </row>
    <row r="11" spans="1:18">
      <c r="C11" s="1" t="s">
        <v>60</v>
      </c>
    </row>
    <row r="12" spans="1:18">
      <c r="C12" s="1" t="s">
        <v>61</v>
      </c>
    </row>
    <row r="14" spans="1:18">
      <c r="C14" s="1" t="s">
        <v>52</v>
      </c>
    </row>
    <row r="15" spans="1:18">
      <c r="C15" s="1" t="s">
        <v>53</v>
      </c>
    </row>
    <row r="16" spans="1:18">
      <c r="C16" s="1" t="s">
        <v>54</v>
      </c>
    </row>
    <row r="17" spans="3:3">
      <c r="C17" s="1" t="s">
        <v>55</v>
      </c>
    </row>
    <row r="18" spans="3:3">
      <c r="C18" s="1" t="s">
        <v>56</v>
      </c>
    </row>
    <row r="20" spans="3:3" ht="18.75" customHeight="1"/>
    <row r="21" spans="3:3" ht="18.75" customHeight="1"/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909A3-CFEB-4EDC-8A8B-62829CC4BDCE}">
  <dimension ref="A1:R21"/>
  <sheetViews>
    <sheetView showGridLines="0" zoomScale="85" zoomScaleNormal="85" workbookViewId="0">
      <pane xSplit="2" ySplit="6" topLeftCell="C7" activePane="bottomRight" state="frozen"/>
      <selection activeCell="M6" sqref="M6:N6"/>
      <selection pane="topRight" activeCell="M6" sqref="M6:N6"/>
      <selection pane="bottomLeft" activeCell="M6" sqref="M6:N6"/>
      <selection pane="bottomRight" activeCell="M6" sqref="M6:N6"/>
    </sheetView>
  </sheetViews>
  <sheetFormatPr defaultRowHeight="18.75"/>
  <cols>
    <col min="1" max="1" width="1.625" style="1" customWidth="1"/>
    <col min="2" max="2" width="4.125" style="1" customWidth="1"/>
    <col min="3" max="3" width="20.375" style="1" customWidth="1"/>
    <col min="4" max="4" width="25.75" style="1" customWidth="1"/>
    <col min="5" max="5" width="4.375" style="1" customWidth="1"/>
    <col min="6" max="6" width="32.625" style="1" customWidth="1"/>
    <col min="7" max="9" width="28.5" style="1" customWidth="1"/>
    <col min="10" max="10" width="11.875" style="1" customWidth="1"/>
    <col min="11" max="14" width="7.875" style="1" customWidth="1"/>
    <col min="15" max="16" width="11.875" style="1" customWidth="1"/>
    <col min="17" max="17" width="8.25" style="1" customWidth="1"/>
    <col min="18" max="18" width="85" style="1" customWidth="1"/>
    <col min="19" max="19" width="17" style="1" customWidth="1"/>
    <col min="20" max="16384" width="9" style="1"/>
  </cols>
  <sheetData>
    <row r="1" spans="1:18" s="8" customFormat="1">
      <c r="D1" s="6" t="s">
        <v>29</v>
      </c>
      <c r="E1" s="6"/>
    </row>
    <row r="2" spans="1:18" ht="24.75">
      <c r="B2" s="9" t="s">
        <v>30</v>
      </c>
      <c r="C2" s="2"/>
      <c r="D2" s="2" t="str" cm="1">
        <f t="array" aca="1" ref="D2" ca="1">RIGHT(CELL("filename",A1),LEN(CELL("filename",A1))-FIND("]",CELL("filename",A1)))</f>
        <v>14-2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s="4" customFormat="1">
      <c r="A3" s="6" t="s">
        <v>31</v>
      </c>
      <c r="B3" s="2" t="s">
        <v>32</v>
      </c>
      <c r="C3" s="2"/>
      <c r="D3" s="3" t="s">
        <v>73</v>
      </c>
      <c r="E3" s="3"/>
      <c r="F3" s="3"/>
      <c r="G3" s="3" t="s">
        <v>33</v>
      </c>
      <c r="H3" s="3"/>
      <c r="I3" s="3"/>
      <c r="J3" s="3"/>
      <c r="K3" s="3"/>
      <c r="L3" s="3"/>
      <c r="M3" s="3"/>
      <c r="N3" s="3"/>
      <c r="O3" s="3" t="s">
        <v>140</v>
      </c>
      <c r="P3" s="3"/>
      <c r="Q3" s="3"/>
      <c r="R3" s="3"/>
    </row>
    <row r="4" spans="1:18" s="4" customFormat="1">
      <c r="A4" s="6" t="s">
        <v>34</v>
      </c>
      <c r="B4" s="2" t="s">
        <v>19</v>
      </c>
      <c r="C4" s="2"/>
      <c r="D4" s="3" t="s">
        <v>218</v>
      </c>
      <c r="E4" s="3"/>
      <c r="F4" s="3"/>
      <c r="G4" s="3" t="s">
        <v>35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s="4" customFormat="1">
      <c r="A5" s="6" t="s">
        <v>36</v>
      </c>
      <c r="B5" s="2" t="s">
        <v>20</v>
      </c>
      <c r="C5" s="2"/>
      <c r="D5" s="3" t="s">
        <v>285</v>
      </c>
      <c r="E5" s="3"/>
      <c r="F5" s="3"/>
      <c r="G5" s="3" t="s">
        <v>37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>
      <c r="A6" s="6" t="s">
        <v>10</v>
      </c>
      <c r="B6" s="10" t="s">
        <v>38</v>
      </c>
      <c r="C6" s="10" t="s">
        <v>39</v>
      </c>
      <c r="D6" s="10" t="s">
        <v>57</v>
      </c>
      <c r="E6" s="10" t="s">
        <v>40</v>
      </c>
      <c r="F6" s="13" t="s">
        <v>41</v>
      </c>
      <c r="G6" s="13" t="s">
        <v>42</v>
      </c>
      <c r="H6" s="13" t="s">
        <v>43</v>
      </c>
      <c r="I6" s="13" t="s">
        <v>44</v>
      </c>
      <c r="J6" s="14" t="s">
        <v>45</v>
      </c>
      <c r="K6" s="10" t="s">
        <v>46</v>
      </c>
      <c r="L6" s="10" t="s">
        <v>47</v>
      </c>
      <c r="M6" s="10" t="s">
        <v>504</v>
      </c>
      <c r="N6" s="10" t="s">
        <v>505</v>
      </c>
      <c r="O6" s="10" t="s">
        <v>16</v>
      </c>
      <c r="P6" s="10" t="s">
        <v>17</v>
      </c>
      <c r="Q6" s="10" t="s">
        <v>48</v>
      </c>
      <c r="R6" s="10" t="s">
        <v>49</v>
      </c>
    </row>
    <row r="7" spans="1:18">
      <c r="B7" s="5">
        <f t="shared" ref="B7" si="0">ROW()-6</f>
        <v>1</v>
      </c>
      <c r="C7" s="7"/>
      <c r="D7" s="7"/>
      <c r="E7" s="41">
        <v>1</v>
      </c>
      <c r="F7" s="7" t="s">
        <v>74</v>
      </c>
      <c r="G7" s="7"/>
      <c r="H7" s="7"/>
      <c r="I7" s="7"/>
      <c r="J7" s="7"/>
      <c r="K7" s="40"/>
      <c r="L7" s="40"/>
      <c r="M7" s="40"/>
      <c r="N7" s="15"/>
      <c r="O7" s="11"/>
      <c r="P7" s="11"/>
      <c r="Q7" s="12"/>
      <c r="R7" s="7"/>
    </row>
    <row r="9" spans="1:18" ht="24.75">
      <c r="A9" s="6" t="s">
        <v>21</v>
      </c>
      <c r="B9" s="9" t="s">
        <v>50</v>
      </c>
      <c r="C9" s="9"/>
      <c r="D9" s="2"/>
      <c r="E9" s="2"/>
      <c r="F9" s="1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C10" s="1" t="s">
        <v>51</v>
      </c>
    </row>
    <row r="11" spans="1:18">
      <c r="C11" s="1" t="s">
        <v>60</v>
      </c>
    </row>
    <row r="12" spans="1:18">
      <c r="C12" s="1" t="s">
        <v>61</v>
      </c>
    </row>
    <row r="14" spans="1:18">
      <c r="C14" s="1" t="s">
        <v>52</v>
      </c>
    </row>
    <row r="15" spans="1:18">
      <c r="C15" s="1" t="s">
        <v>53</v>
      </c>
    </row>
    <row r="16" spans="1:18">
      <c r="C16" s="1" t="s">
        <v>54</v>
      </c>
    </row>
    <row r="17" spans="3:3">
      <c r="C17" s="1" t="s">
        <v>55</v>
      </c>
    </row>
    <row r="18" spans="3:3">
      <c r="C18" s="1" t="s">
        <v>56</v>
      </c>
    </row>
    <row r="20" spans="3:3" ht="18.75" customHeight="1"/>
    <row r="21" spans="3:3" ht="18.75" customHeight="1"/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1A501-AD4B-4434-B97D-4F27C02FC63E}">
  <dimension ref="A1:R21"/>
  <sheetViews>
    <sheetView showGridLines="0" zoomScale="85" zoomScaleNormal="85" workbookViewId="0">
      <pane xSplit="2" ySplit="6" topLeftCell="C7" activePane="bottomRight" state="frozen"/>
      <selection activeCell="M6" sqref="M6:N6"/>
      <selection pane="topRight" activeCell="M6" sqref="M6:N6"/>
      <selection pane="bottomLeft" activeCell="M6" sqref="M6:N6"/>
      <selection pane="bottomRight" activeCell="M6" sqref="M6:N6"/>
    </sheetView>
  </sheetViews>
  <sheetFormatPr defaultRowHeight="18.75"/>
  <cols>
    <col min="1" max="1" width="1.625" style="1" customWidth="1"/>
    <col min="2" max="2" width="4.125" style="1" customWidth="1"/>
    <col min="3" max="3" width="20.375" style="1" customWidth="1"/>
    <col min="4" max="4" width="25.75" style="1" customWidth="1"/>
    <col min="5" max="5" width="4.375" style="1" customWidth="1"/>
    <col min="6" max="6" width="32.625" style="1" customWidth="1"/>
    <col min="7" max="9" width="28.5" style="1" customWidth="1"/>
    <col min="10" max="10" width="11.875" style="1" customWidth="1"/>
    <col min="11" max="14" width="7.875" style="1" customWidth="1"/>
    <col min="15" max="16" width="11.875" style="1" customWidth="1"/>
    <col min="17" max="17" width="8.25" style="1" customWidth="1"/>
    <col min="18" max="18" width="85" style="1" customWidth="1"/>
    <col min="19" max="19" width="17" style="1" customWidth="1"/>
    <col min="20" max="16384" width="9" style="1"/>
  </cols>
  <sheetData>
    <row r="1" spans="1:18" s="8" customFormat="1">
      <c r="D1" s="6" t="s">
        <v>29</v>
      </c>
      <c r="E1" s="6"/>
    </row>
    <row r="2" spans="1:18" ht="24.75">
      <c r="B2" s="9" t="s">
        <v>30</v>
      </c>
      <c r="C2" s="2"/>
      <c r="D2" s="2" t="str" cm="1">
        <f t="array" aca="1" ref="D2" ca="1">RIGHT(CELL("filename",A1),LEN(CELL("filename",A1))-FIND("]",CELL("filename",A1)))</f>
        <v>15-1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s="4" customFormat="1">
      <c r="A3" s="6" t="s">
        <v>31</v>
      </c>
      <c r="B3" s="2" t="s">
        <v>32</v>
      </c>
      <c r="C3" s="2"/>
      <c r="D3" s="3" t="s">
        <v>78</v>
      </c>
      <c r="E3" s="3"/>
      <c r="F3" s="3"/>
      <c r="G3" s="3" t="s">
        <v>33</v>
      </c>
      <c r="H3" s="3"/>
      <c r="I3" s="3"/>
      <c r="J3" s="3"/>
      <c r="K3" s="3"/>
      <c r="L3" s="3"/>
      <c r="M3" s="3"/>
      <c r="N3" s="3"/>
      <c r="O3" s="3" t="s">
        <v>140</v>
      </c>
      <c r="P3" s="3"/>
      <c r="Q3" s="3"/>
      <c r="R3" s="3"/>
    </row>
    <row r="4" spans="1:18" s="4" customFormat="1">
      <c r="A4" s="6" t="s">
        <v>34</v>
      </c>
      <c r="B4" s="2" t="s">
        <v>19</v>
      </c>
      <c r="C4" s="2"/>
      <c r="D4" s="3" t="s">
        <v>297</v>
      </c>
      <c r="E4" s="3"/>
      <c r="F4" s="3"/>
      <c r="G4" s="3" t="s">
        <v>35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s="4" customFormat="1">
      <c r="A5" s="6" t="s">
        <v>36</v>
      </c>
      <c r="B5" s="2" t="s">
        <v>20</v>
      </c>
      <c r="C5" s="2"/>
      <c r="D5" s="3" t="s">
        <v>296</v>
      </c>
      <c r="E5" s="3"/>
      <c r="F5" s="3"/>
      <c r="G5" s="3" t="s">
        <v>37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>
      <c r="A6" s="6" t="s">
        <v>10</v>
      </c>
      <c r="B6" s="10" t="s">
        <v>38</v>
      </c>
      <c r="C6" s="10" t="s">
        <v>39</v>
      </c>
      <c r="D6" s="10" t="s">
        <v>57</v>
      </c>
      <c r="E6" s="10" t="s">
        <v>40</v>
      </c>
      <c r="F6" s="13" t="s">
        <v>41</v>
      </c>
      <c r="G6" s="13" t="s">
        <v>42</v>
      </c>
      <c r="H6" s="13" t="s">
        <v>43</v>
      </c>
      <c r="I6" s="13" t="s">
        <v>44</v>
      </c>
      <c r="J6" s="14" t="s">
        <v>45</v>
      </c>
      <c r="K6" s="10" t="s">
        <v>46</v>
      </c>
      <c r="L6" s="10" t="s">
        <v>47</v>
      </c>
      <c r="M6" s="10" t="s">
        <v>504</v>
      </c>
      <c r="N6" s="10" t="s">
        <v>505</v>
      </c>
      <c r="O6" s="10" t="s">
        <v>16</v>
      </c>
      <c r="P6" s="10" t="s">
        <v>17</v>
      </c>
      <c r="Q6" s="10" t="s">
        <v>48</v>
      </c>
      <c r="R6" s="10" t="s">
        <v>49</v>
      </c>
    </row>
    <row r="7" spans="1:18">
      <c r="B7" s="5">
        <f t="shared" ref="B7" si="0">ROW()-6</f>
        <v>1</v>
      </c>
      <c r="C7" s="7"/>
      <c r="D7" s="7"/>
      <c r="E7" s="41">
        <v>1</v>
      </c>
      <c r="F7" s="7" t="s">
        <v>220</v>
      </c>
      <c r="G7" s="7" t="s">
        <v>258</v>
      </c>
      <c r="H7" s="7"/>
      <c r="I7" s="7"/>
      <c r="J7" s="7"/>
      <c r="K7" s="40" t="s">
        <v>62</v>
      </c>
      <c r="L7" s="40"/>
      <c r="M7" s="40"/>
      <c r="N7" s="15"/>
      <c r="O7" s="11"/>
      <c r="P7" s="11"/>
      <c r="Q7" s="12"/>
      <c r="R7" s="7"/>
    </row>
    <row r="9" spans="1:18" ht="24.75">
      <c r="A9" s="6" t="s">
        <v>21</v>
      </c>
      <c r="B9" s="9" t="s">
        <v>50</v>
      </c>
      <c r="C9" s="9"/>
      <c r="D9" s="2"/>
      <c r="E9" s="2"/>
      <c r="F9" s="1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C10" s="1" t="s">
        <v>51</v>
      </c>
    </row>
    <row r="11" spans="1:18">
      <c r="C11" s="1" t="s">
        <v>60</v>
      </c>
    </row>
    <row r="12" spans="1:18">
      <c r="C12" s="1" t="s">
        <v>61</v>
      </c>
    </row>
    <row r="14" spans="1:18">
      <c r="C14" s="1" t="s">
        <v>52</v>
      </c>
    </row>
    <row r="15" spans="1:18">
      <c r="C15" s="1" t="s">
        <v>53</v>
      </c>
    </row>
    <row r="16" spans="1:18">
      <c r="C16" s="1" t="s">
        <v>54</v>
      </c>
    </row>
    <row r="17" spans="3:3">
      <c r="C17" s="1" t="s">
        <v>55</v>
      </c>
    </row>
    <row r="18" spans="3:3">
      <c r="C18" s="1" t="s">
        <v>56</v>
      </c>
    </row>
    <row r="20" spans="3:3" ht="18.75" customHeight="1"/>
    <row r="21" spans="3:3" ht="18.75" customHeight="1"/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B2831-00B0-4F18-8461-58CCB33233E0}">
  <dimension ref="A1:R21"/>
  <sheetViews>
    <sheetView showGridLines="0" zoomScale="85" zoomScaleNormal="85" workbookViewId="0">
      <pane xSplit="2" ySplit="6" topLeftCell="C7" activePane="bottomRight" state="frozen"/>
      <selection activeCell="M6" sqref="M6:N6"/>
      <selection pane="topRight" activeCell="M6" sqref="M6:N6"/>
      <selection pane="bottomLeft" activeCell="M6" sqref="M6:N6"/>
      <selection pane="bottomRight" activeCell="D5" sqref="D5"/>
    </sheetView>
  </sheetViews>
  <sheetFormatPr defaultRowHeight="18.75"/>
  <cols>
    <col min="1" max="1" width="1.625" style="1" customWidth="1"/>
    <col min="2" max="2" width="4.125" style="1" customWidth="1"/>
    <col min="3" max="3" width="20.375" style="1" customWidth="1"/>
    <col min="4" max="4" width="25.75" style="1" customWidth="1"/>
    <col min="5" max="5" width="4.375" style="1" customWidth="1"/>
    <col min="6" max="6" width="32.625" style="1" customWidth="1"/>
    <col min="7" max="9" width="28.5" style="1" customWidth="1"/>
    <col min="10" max="10" width="11.875" style="1" customWidth="1"/>
    <col min="11" max="14" width="7.875" style="1" customWidth="1"/>
    <col min="15" max="16" width="11.875" style="1" customWidth="1"/>
    <col min="17" max="17" width="8.25" style="1" customWidth="1"/>
    <col min="18" max="18" width="85" style="1" customWidth="1"/>
    <col min="19" max="19" width="17" style="1" customWidth="1"/>
    <col min="20" max="16384" width="9" style="1"/>
  </cols>
  <sheetData>
    <row r="1" spans="1:18" s="8" customFormat="1">
      <c r="D1" s="6" t="s">
        <v>29</v>
      </c>
      <c r="E1" s="6"/>
    </row>
    <row r="2" spans="1:18" ht="24.75">
      <c r="B2" s="9" t="s">
        <v>30</v>
      </c>
      <c r="C2" s="2"/>
      <c r="D2" s="2" t="str" cm="1">
        <f t="array" aca="1" ref="D2" ca="1">RIGHT(CELL("filename",A1),LEN(CELL("filename",A1))-FIND("]",CELL("filename",A1)))</f>
        <v>15-2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s="4" customFormat="1">
      <c r="A3" s="6" t="s">
        <v>31</v>
      </c>
      <c r="B3" s="2" t="s">
        <v>32</v>
      </c>
      <c r="C3" s="2"/>
      <c r="D3" s="3" t="s">
        <v>78</v>
      </c>
      <c r="E3" s="3"/>
      <c r="F3" s="3"/>
      <c r="G3" s="3" t="s">
        <v>33</v>
      </c>
      <c r="H3" s="3"/>
      <c r="I3" s="3"/>
      <c r="J3" s="3"/>
      <c r="K3" s="3"/>
      <c r="L3" s="3"/>
      <c r="M3" s="3"/>
      <c r="N3" s="3"/>
      <c r="O3" s="3" t="s">
        <v>140</v>
      </c>
      <c r="P3" s="3"/>
      <c r="Q3" s="3"/>
      <c r="R3" s="3"/>
    </row>
    <row r="4" spans="1:18" s="4" customFormat="1">
      <c r="A4" s="6" t="s">
        <v>34</v>
      </c>
      <c r="B4" s="2" t="s">
        <v>19</v>
      </c>
      <c r="C4" s="2"/>
      <c r="D4" s="3" t="s">
        <v>218</v>
      </c>
      <c r="E4" s="3"/>
      <c r="F4" s="3"/>
      <c r="G4" s="3" t="s">
        <v>35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s="4" customFormat="1">
      <c r="A5" s="6" t="s">
        <v>36</v>
      </c>
      <c r="B5" s="2" t="s">
        <v>20</v>
      </c>
      <c r="C5" s="2"/>
      <c r="D5" s="3" t="s">
        <v>507</v>
      </c>
      <c r="E5" s="3"/>
      <c r="F5" s="3"/>
      <c r="G5" s="3" t="s">
        <v>37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>
      <c r="A6" s="6" t="s">
        <v>10</v>
      </c>
      <c r="B6" s="10" t="s">
        <v>38</v>
      </c>
      <c r="C6" s="10" t="s">
        <v>39</v>
      </c>
      <c r="D6" s="10" t="s">
        <v>57</v>
      </c>
      <c r="E6" s="10" t="s">
        <v>40</v>
      </c>
      <c r="F6" s="13" t="s">
        <v>41</v>
      </c>
      <c r="G6" s="13" t="s">
        <v>42</v>
      </c>
      <c r="H6" s="13" t="s">
        <v>43</v>
      </c>
      <c r="I6" s="13" t="s">
        <v>44</v>
      </c>
      <c r="J6" s="14" t="s">
        <v>45</v>
      </c>
      <c r="K6" s="10" t="s">
        <v>46</v>
      </c>
      <c r="L6" s="10" t="s">
        <v>47</v>
      </c>
      <c r="M6" s="10" t="s">
        <v>504</v>
      </c>
      <c r="N6" s="10" t="s">
        <v>505</v>
      </c>
      <c r="O6" s="10" t="s">
        <v>16</v>
      </c>
      <c r="P6" s="10" t="s">
        <v>17</v>
      </c>
      <c r="Q6" s="10" t="s">
        <v>48</v>
      </c>
      <c r="R6" s="10" t="s">
        <v>49</v>
      </c>
    </row>
    <row r="7" spans="1:18">
      <c r="B7" s="5">
        <f t="shared" ref="B7" si="0">ROW()-6</f>
        <v>1</v>
      </c>
      <c r="C7" s="7"/>
      <c r="D7" s="7"/>
      <c r="E7" s="41">
        <v>1</v>
      </c>
      <c r="F7" s="7" t="s">
        <v>74</v>
      </c>
      <c r="G7" s="7"/>
      <c r="H7" s="7"/>
      <c r="I7" s="7"/>
      <c r="J7" s="7"/>
      <c r="K7" s="40"/>
      <c r="L7" s="40"/>
      <c r="M7" s="40"/>
      <c r="N7" s="15"/>
      <c r="O7" s="11"/>
      <c r="P7" s="11"/>
      <c r="Q7" s="12"/>
      <c r="R7" s="7"/>
    </row>
    <row r="9" spans="1:18" ht="24.75">
      <c r="A9" s="6" t="s">
        <v>21</v>
      </c>
      <c r="B9" s="9" t="s">
        <v>50</v>
      </c>
      <c r="C9" s="9"/>
      <c r="D9" s="2"/>
      <c r="E9" s="2"/>
      <c r="F9" s="1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C10" s="1" t="s">
        <v>51</v>
      </c>
    </row>
    <row r="11" spans="1:18">
      <c r="C11" s="1" t="s">
        <v>60</v>
      </c>
    </row>
    <row r="12" spans="1:18">
      <c r="C12" s="1" t="s">
        <v>61</v>
      </c>
    </row>
    <row r="14" spans="1:18">
      <c r="C14" s="1" t="s">
        <v>52</v>
      </c>
    </row>
    <row r="15" spans="1:18">
      <c r="C15" s="1" t="s">
        <v>53</v>
      </c>
    </row>
    <row r="16" spans="1:18">
      <c r="C16" s="1" t="s">
        <v>54</v>
      </c>
    </row>
    <row r="17" spans="3:3">
      <c r="C17" s="1" t="s">
        <v>55</v>
      </c>
    </row>
    <row r="18" spans="3:3">
      <c r="C18" s="1" t="s">
        <v>56</v>
      </c>
    </row>
    <row r="20" spans="3:3" ht="18.75" customHeight="1"/>
    <row r="21" spans="3:3" ht="18.75" customHeight="1"/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C7D7-8B79-4BD0-9A9B-96A5003FA0E7}">
  <dimension ref="A1:R21"/>
  <sheetViews>
    <sheetView showGridLines="0" zoomScale="85" zoomScaleNormal="85" workbookViewId="0">
      <pane xSplit="2" ySplit="6" topLeftCell="C7" activePane="bottomRight" state="frozen"/>
      <selection activeCell="M6" sqref="M6:N6"/>
      <selection pane="topRight" activeCell="M6" sqref="M6:N6"/>
      <selection pane="bottomLeft" activeCell="M6" sqref="M6:N6"/>
      <selection pane="bottomRight" activeCell="D6" sqref="D6"/>
    </sheetView>
  </sheetViews>
  <sheetFormatPr defaultRowHeight="18.75"/>
  <cols>
    <col min="1" max="1" width="1.625" style="1" customWidth="1"/>
    <col min="2" max="2" width="4.125" style="1" customWidth="1"/>
    <col min="3" max="3" width="20.375" style="1" customWidth="1"/>
    <col min="4" max="4" width="25.75" style="1" customWidth="1"/>
    <col min="5" max="5" width="4.375" style="1" customWidth="1"/>
    <col min="6" max="6" width="32.625" style="1" customWidth="1"/>
    <col min="7" max="9" width="28.5" style="1" customWidth="1"/>
    <col min="10" max="10" width="11.875" style="1" customWidth="1"/>
    <col min="11" max="14" width="7.875" style="1" customWidth="1"/>
    <col min="15" max="16" width="11.875" style="1" customWidth="1"/>
    <col min="17" max="17" width="8.25" style="1" customWidth="1"/>
    <col min="18" max="18" width="85" style="1" customWidth="1"/>
    <col min="19" max="19" width="17" style="1" customWidth="1"/>
    <col min="20" max="16384" width="9" style="1"/>
  </cols>
  <sheetData>
    <row r="1" spans="1:18" s="8" customFormat="1">
      <c r="D1" s="6" t="s">
        <v>29</v>
      </c>
      <c r="E1" s="6"/>
    </row>
    <row r="2" spans="1:18" ht="24.75">
      <c r="B2" s="9" t="s">
        <v>30</v>
      </c>
      <c r="C2" s="2"/>
      <c r="D2" s="2" t="str" cm="1">
        <f t="array" aca="1" ref="D2" ca="1">RIGHT(CELL("filename",A1),LEN(CELL("filename",A1))-FIND("]",CELL("filename",A1)))</f>
        <v>15-3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s="4" customFormat="1">
      <c r="A3" s="6" t="s">
        <v>31</v>
      </c>
      <c r="B3" s="2" t="s">
        <v>32</v>
      </c>
      <c r="C3" s="2"/>
      <c r="D3" s="3" t="s">
        <v>78</v>
      </c>
      <c r="E3" s="3"/>
      <c r="F3" s="3"/>
      <c r="G3" s="3" t="s">
        <v>33</v>
      </c>
      <c r="H3" s="3"/>
      <c r="I3" s="3"/>
      <c r="J3" s="3"/>
      <c r="K3" s="3"/>
      <c r="L3" s="3"/>
      <c r="M3" s="3"/>
      <c r="N3" s="3"/>
      <c r="O3" s="3" t="s">
        <v>140</v>
      </c>
      <c r="P3" s="3"/>
      <c r="Q3" s="3"/>
      <c r="R3" s="3"/>
    </row>
    <row r="4" spans="1:18" s="4" customFormat="1">
      <c r="A4" s="6" t="s">
        <v>34</v>
      </c>
      <c r="B4" s="2" t="s">
        <v>19</v>
      </c>
      <c r="C4" s="2"/>
      <c r="D4" s="3" t="s">
        <v>218</v>
      </c>
      <c r="E4" s="3"/>
      <c r="F4" s="3"/>
      <c r="G4" s="3" t="s">
        <v>35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s="4" customFormat="1">
      <c r="A5" s="6" t="s">
        <v>36</v>
      </c>
      <c r="B5" s="2" t="s">
        <v>20</v>
      </c>
      <c r="C5" s="2"/>
      <c r="D5" s="3" t="s">
        <v>508</v>
      </c>
      <c r="E5" s="3"/>
      <c r="F5" s="3"/>
      <c r="G5" s="3" t="s">
        <v>37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>
      <c r="A6" s="6" t="s">
        <v>10</v>
      </c>
      <c r="B6" s="10" t="s">
        <v>38</v>
      </c>
      <c r="C6" s="10" t="s">
        <v>39</v>
      </c>
      <c r="D6" s="10" t="s">
        <v>57</v>
      </c>
      <c r="E6" s="10" t="s">
        <v>40</v>
      </c>
      <c r="F6" s="13" t="s">
        <v>41</v>
      </c>
      <c r="G6" s="13" t="s">
        <v>42</v>
      </c>
      <c r="H6" s="13" t="s">
        <v>43</v>
      </c>
      <c r="I6" s="13" t="s">
        <v>44</v>
      </c>
      <c r="J6" s="14" t="s">
        <v>45</v>
      </c>
      <c r="K6" s="10" t="s">
        <v>46</v>
      </c>
      <c r="L6" s="10" t="s">
        <v>47</v>
      </c>
      <c r="M6" s="10" t="s">
        <v>504</v>
      </c>
      <c r="N6" s="10" t="s">
        <v>505</v>
      </c>
      <c r="O6" s="10" t="s">
        <v>16</v>
      </c>
      <c r="P6" s="10" t="s">
        <v>17</v>
      </c>
      <c r="Q6" s="10" t="s">
        <v>48</v>
      </c>
      <c r="R6" s="10" t="s">
        <v>49</v>
      </c>
    </row>
    <row r="7" spans="1:18">
      <c r="B7" s="5">
        <f t="shared" ref="B7" si="0">ROW()-6</f>
        <v>1</v>
      </c>
      <c r="C7" s="7"/>
      <c r="D7" s="7"/>
      <c r="E7" s="41">
        <v>1</v>
      </c>
      <c r="F7" s="7" t="s">
        <v>74</v>
      </c>
      <c r="G7" s="7"/>
      <c r="H7" s="7"/>
      <c r="I7" s="7"/>
      <c r="J7" s="7"/>
      <c r="K7" s="40"/>
      <c r="L7" s="40"/>
      <c r="M7" s="40"/>
      <c r="N7" s="15"/>
      <c r="O7" s="11"/>
      <c r="P7" s="11"/>
      <c r="Q7" s="12"/>
      <c r="R7" s="7"/>
    </row>
    <row r="9" spans="1:18" ht="24.75">
      <c r="A9" s="6" t="s">
        <v>21</v>
      </c>
      <c r="B9" s="9" t="s">
        <v>50</v>
      </c>
      <c r="C9" s="9"/>
      <c r="D9" s="2"/>
      <c r="E9" s="2"/>
      <c r="F9" s="1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C10" s="1" t="s">
        <v>51</v>
      </c>
    </row>
    <row r="11" spans="1:18">
      <c r="C11" s="1" t="s">
        <v>60</v>
      </c>
    </row>
    <row r="12" spans="1:18">
      <c r="C12" s="1" t="s">
        <v>61</v>
      </c>
    </row>
    <row r="14" spans="1:18">
      <c r="C14" s="1" t="s">
        <v>52</v>
      </c>
    </row>
    <row r="15" spans="1:18">
      <c r="C15" s="1" t="s">
        <v>53</v>
      </c>
    </row>
    <row r="16" spans="1:18">
      <c r="C16" s="1" t="s">
        <v>54</v>
      </c>
    </row>
    <row r="17" spans="3:3">
      <c r="C17" s="1" t="s">
        <v>55</v>
      </c>
    </row>
    <row r="18" spans="3:3">
      <c r="C18" s="1" t="s">
        <v>56</v>
      </c>
    </row>
    <row r="20" spans="3:3" ht="18.75" customHeight="1"/>
    <row r="21" spans="3:3" ht="18.75" customHeight="1"/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1A81-6F40-49F9-B7EF-C4C38C611628}">
  <dimension ref="A1:R21"/>
  <sheetViews>
    <sheetView showGridLines="0" zoomScale="85" zoomScaleNormal="85" workbookViewId="0">
      <pane xSplit="2" ySplit="6" topLeftCell="C7" activePane="bottomRight" state="frozen"/>
      <selection activeCell="M6" sqref="M6:N6"/>
      <selection pane="topRight" activeCell="M6" sqref="M6:N6"/>
      <selection pane="bottomLeft" activeCell="M6" sqref="M6:N6"/>
      <selection pane="bottomRight" activeCell="M6" sqref="M6:N6"/>
    </sheetView>
  </sheetViews>
  <sheetFormatPr defaultRowHeight="18.75"/>
  <cols>
    <col min="1" max="1" width="1.625" style="1" customWidth="1"/>
    <col min="2" max="2" width="4.125" style="1" customWidth="1"/>
    <col min="3" max="3" width="20.375" style="1" customWidth="1"/>
    <col min="4" max="4" width="25.75" style="1" customWidth="1"/>
    <col min="5" max="5" width="4.375" style="1" customWidth="1"/>
    <col min="6" max="6" width="32.625" style="1" customWidth="1"/>
    <col min="7" max="9" width="28.5" style="1" customWidth="1"/>
    <col min="10" max="10" width="11.875" style="1" customWidth="1"/>
    <col min="11" max="14" width="7.875" style="1" customWidth="1"/>
    <col min="15" max="16" width="11.875" style="1" customWidth="1"/>
    <col min="17" max="17" width="8.25" style="1" customWidth="1"/>
    <col min="18" max="18" width="85" style="1" customWidth="1"/>
    <col min="19" max="19" width="17" style="1" customWidth="1"/>
    <col min="20" max="16384" width="9" style="1"/>
  </cols>
  <sheetData>
    <row r="1" spans="1:18" s="8" customFormat="1">
      <c r="D1" s="6" t="s">
        <v>29</v>
      </c>
      <c r="E1" s="6"/>
    </row>
    <row r="2" spans="1:18" ht="24.75">
      <c r="B2" s="9" t="s">
        <v>30</v>
      </c>
      <c r="C2" s="2"/>
      <c r="D2" s="2" t="str" cm="1">
        <f t="array" aca="1" ref="D2" ca="1">RIGHT(CELL("filename",A1),LEN(CELL("filename",A1))-FIND("]",CELL("filename",A1)))</f>
        <v>15-4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s="4" customFormat="1">
      <c r="A3" s="6" t="s">
        <v>31</v>
      </c>
      <c r="B3" s="2" t="s">
        <v>32</v>
      </c>
      <c r="C3" s="2"/>
      <c r="D3" s="3" t="s">
        <v>78</v>
      </c>
      <c r="E3" s="3"/>
      <c r="F3" s="3"/>
      <c r="G3" s="3" t="s">
        <v>33</v>
      </c>
      <c r="H3" s="3"/>
      <c r="I3" s="3"/>
      <c r="J3" s="3"/>
      <c r="K3" s="3"/>
      <c r="L3" s="3"/>
      <c r="M3" s="3"/>
      <c r="N3" s="3"/>
      <c r="O3" s="3" t="s">
        <v>140</v>
      </c>
      <c r="P3" s="3"/>
      <c r="Q3" s="3"/>
      <c r="R3" s="3"/>
    </row>
    <row r="4" spans="1:18" s="4" customFormat="1">
      <c r="A4" s="6" t="s">
        <v>34</v>
      </c>
      <c r="B4" s="2" t="s">
        <v>19</v>
      </c>
      <c r="C4" s="2"/>
      <c r="D4" s="3" t="s">
        <v>218</v>
      </c>
      <c r="E4" s="3"/>
      <c r="F4" s="3"/>
      <c r="G4" s="3" t="s">
        <v>35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s="4" customFormat="1">
      <c r="A5" s="6" t="s">
        <v>36</v>
      </c>
      <c r="B5" s="2" t="s">
        <v>20</v>
      </c>
      <c r="C5" s="2"/>
      <c r="D5" s="3" t="s">
        <v>285</v>
      </c>
      <c r="E5" s="3"/>
      <c r="F5" s="3"/>
      <c r="G5" s="3" t="s">
        <v>37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>
      <c r="A6" s="6" t="s">
        <v>10</v>
      </c>
      <c r="B6" s="10" t="s">
        <v>38</v>
      </c>
      <c r="C6" s="10" t="s">
        <v>39</v>
      </c>
      <c r="D6" s="10" t="s">
        <v>57</v>
      </c>
      <c r="E6" s="10" t="s">
        <v>40</v>
      </c>
      <c r="F6" s="13" t="s">
        <v>41</v>
      </c>
      <c r="G6" s="13" t="s">
        <v>42</v>
      </c>
      <c r="H6" s="13" t="s">
        <v>43</v>
      </c>
      <c r="I6" s="13" t="s">
        <v>44</v>
      </c>
      <c r="J6" s="14" t="s">
        <v>45</v>
      </c>
      <c r="K6" s="10" t="s">
        <v>46</v>
      </c>
      <c r="L6" s="10" t="s">
        <v>47</v>
      </c>
      <c r="M6" s="10" t="s">
        <v>504</v>
      </c>
      <c r="N6" s="10" t="s">
        <v>505</v>
      </c>
      <c r="O6" s="10" t="s">
        <v>16</v>
      </c>
      <c r="P6" s="10" t="s">
        <v>17</v>
      </c>
      <c r="Q6" s="10" t="s">
        <v>48</v>
      </c>
      <c r="R6" s="10" t="s">
        <v>49</v>
      </c>
    </row>
    <row r="7" spans="1:18">
      <c r="B7" s="5">
        <f t="shared" ref="B7" si="0">ROW()-6</f>
        <v>1</v>
      </c>
      <c r="C7" s="7"/>
      <c r="D7" s="7"/>
      <c r="E7" s="41">
        <v>1</v>
      </c>
      <c r="F7" s="7" t="s">
        <v>74</v>
      </c>
      <c r="G7" s="7"/>
      <c r="H7" s="7"/>
      <c r="I7" s="7"/>
      <c r="J7" s="7"/>
      <c r="K7" s="40"/>
      <c r="L7" s="40"/>
      <c r="M7" s="40"/>
      <c r="N7" s="15"/>
      <c r="O7" s="11"/>
      <c r="P7" s="11"/>
      <c r="Q7" s="12"/>
      <c r="R7" s="7"/>
    </row>
    <row r="9" spans="1:18" ht="24.75">
      <c r="A9" s="6" t="s">
        <v>21</v>
      </c>
      <c r="B9" s="9" t="s">
        <v>50</v>
      </c>
      <c r="C9" s="9"/>
      <c r="D9" s="2"/>
      <c r="E9" s="2"/>
      <c r="F9" s="1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C10" s="1" t="s">
        <v>51</v>
      </c>
    </row>
    <row r="11" spans="1:18">
      <c r="C11" s="1" t="s">
        <v>60</v>
      </c>
    </row>
    <row r="12" spans="1:18">
      <c r="C12" s="1" t="s">
        <v>61</v>
      </c>
    </row>
    <row r="14" spans="1:18">
      <c r="C14" s="1" t="s">
        <v>52</v>
      </c>
    </row>
    <row r="15" spans="1:18">
      <c r="C15" s="1" t="s">
        <v>53</v>
      </c>
    </row>
    <row r="16" spans="1:18">
      <c r="C16" s="1" t="s">
        <v>54</v>
      </c>
    </row>
    <row r="17" spans="3:3">
      <c r="C17" s="1" t="s">
        <v>55</v>
      </c>
    </row>
    <row r="18" spans="3:3">
      <c r="C18" s="1" t="s">
        <v>56</v>
      </c>
    </row>
    <row r="20" spans="3:3" ht="18.75" customHeight="1"/>
    <row r="21" spans="3:3" ht="18.75" customHeight="1"/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A8410-55AA-491A-8097-E53F84908594}">
  <dimension ref="B2:G16"/>
  <sheetViews>
    <sheetView showGridLines="0" workbookViewId="0"/>
  </sheetViews>
  <sheetFormatPr defaultColWidth="4.125" defaultRowHeight="15.75"/>
  <cols>
    <col min="1" max="2" width="4.125" style="53"/>
    <col min="3" max="3" width="4.875" style="53" customWidth="1"/>
    <col min="4" max="4" width="6.375" style="53" bestFit="1" customWidth="1"/>
    <col min="5" max="5" width="29.625" style="53" bestFit="1" customWidth="1"/>
    <col min="6" max="6" width="59.25" style="53" customWidth="1"/>
    <col min="7" max="16384" width="4.125" style="53"/>
  </cols>
  <sheetData>
    <row r="2" spans="2:7">
      <c r="B2" s="54" t="s">
        <v>63</v>
      </c>
      <c r="C2" s="54"/>
      <c r="D2" s="54"/>
      <c r="E2" s="54"/>
      <c r="F2" s="54"/>
      <c r="G2" s="54"/>
    </row>
    <row r="4" spans="2:7">
      <c r="C4" s="53" t="s">
        <v>218</v>
      </c>
    </row>
    <row r="5" spans="2:7">
      <c r="C5" s="53" t="s">
        <v>206</v>
      </c>
    </row>
    <row r="7" spans="2:7">
      <c r="C7" s="54" t="s">
        <v>64</v>
      </c>
      <c r="D7" s="54"/>
      <c r="E7" s="54"/>
      <c r="F7" s="54"/>
      <c r="G7" s="54"/>
    </row>
    <row r="8" spans="2:7">
      <c r="C8" s="53" t="s">
        <v>268</v>
      </c>
    </row>
    <row r="10" spans="2:7">
      <c r="C10" s="64" t="s">
        <v>275</v>
      </c>
      <c r="D10" s="64" t="s">
        <v>214</v>
      </c>
      <c r="E10" s="59" t="s">
        <v>89</v>
      </c>
      <c r="F10" s="69" t="s">
        <v>212</v>
      </c>
    </row>
    <row r="11" spans="2:7">
      <c r="C11" s="77" t="s">
        <v>276</v>
      </c>
      <c r="D11" s="68" t="s">
        <v>215</v>
      </c>
      <c r="E11" s="56" t="s">
        <v>269</v>
      </c>
      <c r="F11" s="67" t="s">
        <v>271</v>
      </c>
    </row>
    <row r="12" spans="2:7">
      <c r="C12" s="77" t="s">
        <v>278</v>
      </c>
      <c r="D12" s="68" t="s">
        <v>215</v>
      </c>
      <c r="E12" s="56" t="s">
        <v>270</v>
      </c>
      <c r="F12" s="67" t="s">
        <v>272</v>
      </c>
    </row>
    <row r="13" spans="2:7">
      <c r="C13" s="77" t="s">
        <v>279</v>
      </c>
      <c r="D13" s="68" t="s">
        <v>215</v>
      </c>
      <c r="E13" s="56" t="s">
        <v>229</v>
      </c>
      <c r="F13" s="67" t="s">
        <v>273</v>
      </c>
    </row>
    <row r="14" spans="2:7">
      <c r="C14" s="77" t="s">
        <v>280</v>
      </c>
      <c r="D14" s="68" t="s">
        <v>215</v>
      </c>
      <c r="E14" s="56" t="s">
        <v>226</v>
      </c>
      <c r="F14" s="67" t="s">
        <v>274</v>
      </c>
    </row>
    <row r="15" spans="2:7">
      <c r="C15" s="77" t="s">
        <v>282</v>
      </c>
      <c r="D15" s="68" t="s">
        <v>216</v>
      </c>
      <c r="E15" s="56" t="s">
        <v>281</v>
      </c>
      <c r="F15" s="67" t="s">
        <v>284</v>
      </c>
    </row>
    <row r="16" spans="2:7">
      <c r="C16" s="77" t="s">
        <v>283</v>
      </c>
      <c r="D16" s="68" t="s">
        <v>216</v>
      </c>
      <c r="E16" s="56" t="s">
        <v>294</v>
      </c>
      <c r="F16" s="67" t="s">
        <v>293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F7A6E-738E-4462-8F82-A81D3A30E0B2}">
  <dimension ref="B2:AD13"/>
  <sheetViews>
    <sheetView showGridLines="0" workbookViewId="0"/>
  </sheetViews>
  <sheetFormatPr defaultColWidth="4.125" defaultRowHeight="15.75"/>
  <cols>
    <col min="1" max="16384" width="4.125" style="53"/>
  </cols>
  <sheetData>
    <row r="2" spans="2:30">
      <c r="B2" s="54" t="s">
        <v>64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</row>
    <row r="3" spans="2:30">
      <c r="B3" s="53" t="s">
        <v>203</v>
      </c>
    </row>
    <row r="5" spans="2:30">
      <c r="C5" s="54" t="s">
        <v>204</v>
      </c>
      <c r="D5" s="54"/>
      <c r="E5" s="54"/>
      <c r="F5" s="54"/>
      <c r="G5" s="54"/>
      <c r="H5" s="54"/>
      <c r="I5" s="54"/>
      <c r="J5" s="54" t="s">
        <v>205</v>
      </c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</row>
    <row r="6" spans="2:30">
      <c r="C6" s="53">
        <v>1</v>
      </c>
      <c r="D6" s="53" t="s">
        <v>65</v>
      </c>
      <c r="J6" s="53" t="s">
        <v>193</v>
      </c>
    </row>
    <row r="7" spans="2:30">
      <c r="C7" s="53">
        <v>2</v>
      </c>
      <c r="D7" s="53" t="s">
        <v>68</v>
      </c>
      <c r="J7" s="53" t="s">
        <v>193</v>
      </c>
    </row>
    <row r="8" spans="2:30">
      <c r="C8" s="53">
        <v>3</v>
      </c>
      <c r="D8" s="53" t="s">
        <v>66</v>
      </c>
      <c r="J8" s="53" t="s">
        <v>193</v>
      </c>
    </row>
    <row r="9" spans="2:30">
      <c r="C9" s="53">
        <v>4</v>
      </c>
      <c r="D9" s="53" t="s">
        <v>67</v>
      </c>
      <c r="J9" s="53" t="s">
        <v>193</v>
      </c>
    </row>
    <row r="10" spans="2:30">
      <c r="C10" s="53">
        <v>5</v>
      </c>
      <c r="D10" s="53" t="s">
        <v>69</v>
      </c>
      <c r="J10" s="53" t="s">
        <v>193</v>
      </c>
    </row>
    <row r="11" spans="2:30">
      <c r="C11" s="53">
        <v>6</v>
      </c>
      <c r="D11" s="53" t="s">
        <v>70</v>
      </c>
      <c r="J11" s="53" t="s">
        <v>193</v>
      </c>
    </row>
    <row r="12" spans="2:30">
      <c r="C12" s="53">
        <v>7</v>
      </c>
      <c r="D12" s="53" t="s">
        <v>71</v>
      </c>
      <c r="J12" s="53" t="s">
        <v>193</v>
      </c>
    </row>
    <row r="13" spans="2:30">
      <c r="C13" s="53">
        <v>8</v>
      </c>
      <c r="D13" s="53" t="s">
        <v>72</v>
      </c>
      <c r="J13" s="53" t="s">
        <v>193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25</vt:i4>
      </vt:variant>
    </vt:vector>
  </HeadingPairs>
  <TitlesOfParts>
    <vt:vector size="25" baseType="lpstr">
      <vt:lpstr>実行順</vt:lpstr>
      <vt:lpstr>1</vt:lpstr>
      <vt:lpstr>TS1</vt:lpstr>
      <vt:lpstr>2</vt:lpstr>
      <vt:lpstr>TS2</vt:lpstr>
      <vt:lpstr>3</vt:lpstr>
      <vt:lpstr>TS3</vt:lpstr>
      <vt:lpstr>4</vt:lpstr>
      <vt:lpstr>TS4</vt:lpstr>
      <vt:lpstr>10-1</vt:lpstr>
      <vt:lpstr>10-2</vt:lpstr>
      <vt:lpstr>11-1</vt:lpstr>
      <vt:lpstr>11-2</vt:lpstr>
      <vt:lpstr>12-1</vt:lpstr>
      <vt:lpstr>12-2</vt:lpstr>
      <vt:lpstr>13-1</vt:lpstr>
      <vt:lpstr>13-2</vt:lpstr>
      <vt:lpstr>14-1</vt:lpstr>
      <vt:lpstr>14-2</vt:lpstr>
      <vt:lpstr>15-1</vt:lpstr>
      <vt:lpstr>15-2</vt:lpstr>
      <vt:lpstr>15-3</vt:lpstr>
      <vt:lpstr>15-4</vt:lpstr>
      <vt:lpstr>TS10-15</vt:lpstr>
      <vt:lpstr>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宮村欣道</dc:creator>
  <cp:lastModifiedBy>宮村 部長</cp:lastModifiedBy>
  <dcterms:created xsi:type="dcterms:W3CDTF">2015-06-05T18:19:34Z</dcterms:created>
  <dcterms:modified xsi:type="dcterms:W3CDTF">2024-12-01T00:50:21Z</dcterms:modified>
</cp:coreProperties>
</file>