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Com/文書/06.テスト/"/>
    </mc:Choice>
  </mc:AlternateContent>
  <xr:revisionPtr revIDLastSave="472" documentId="8_{858F6C35-A5B5-44EB-9322-1FF00B632BE7}" xr6:coauthVersionLast="47" xr6:coauthVersionMax="47" xr10:uidLastSave="{C5D0B930-0171-41B3-9BEA-5A19058A4EDB}"/>
  <bookViews>
    <workbookView xWindow="-120" yWindow="-120" windowWidth="38640" windowHeight="15720" activeTab="2" xr2:uid="{239D38BA-D261-4D77-8816-3FF2A371BAE9}"/>
  </bookViews>
  <sheets>
    <sheet name="表紙" sheetId="1" r:id="rId1"/>
    <sheet name="改訂履歴" sheetId="2" r:id="rId2"/>
    <sheet name="テストデー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6" i="3" l="1"/>
  <c r="D67" i="3"/>
  <c r="D68" i="3"/>
  <c r="G68" i="3" s="1"/>
  <c r="D69" i="3"/>
  <c r="D70" i="3"/>
  <c r="D71" i="3"/>
  <c r="G71" i="3" s="1"/>
  <c r="D72" i="3"/>
  <c r="D73" i="3"/>
  <c r="G73" i="3" s="1"/>
  <c r="D74" i="3"/>
  <c r="D75" i="3"/>
  <c r="D76" i="3"/>
  <c r="D77" i="3"/>
  <c r="G77" i="3" s="1"/>
  <c r="D78" i="3"/>
  <c r="D79" i="3"/>
  <c r="D80" i="3"/>
  <c r="D81" i="3"/>
  <c r="D82" i="3"/>
  <c r="D83" i="3"/>
  <c r="D84" i="3"/>
  <c r="D65" i="3"/>
  <c r="D33" i="3"/>
  <c r="D34" i="3"/>
  <c r="D35" i="3"/>
  <c r="D36" i="3"/>
  <c r="D32" i="3"/>
  <c r="G66" i="3"/>
  <c r="G67" i="3"/>
  <c r="G69" i="3"/>
  <c r="G70" i="3"/>
  <c r="G72" i="3"/>
  <c r="G74" i="3"/>
  <c r="G75" i="3"/>
  <c r="G76" i="3"/>
  <c r="G78" i="3"/>
  <c r="G79" i="3"/>
  <c r="G80" i="3"/>
  <c r="G81" i="3"/>
  <c r="G82" i="3"/>
  <c r="G83" i="3"/>
  <c r="G84" i="3"/>
  <c r="G65" i="3"/>
  <c r="D47" i="3" l="1"/>
  <c r="G47" i="3" s="1"/>
  <c r="B47" i="3"/>
  <c r="D46" i="3"/>
  <c r="G46" i="3" s="1"/>
  <c r="B46" i="3"/>
  <c r="D45" i="3"/>
  <c r="B45" i="3"/>
  <c r="B58" i="3"/>
  <c r="D58" i="3"/>
  <c r="G58" i="3"/>
  <c r="B59" i="3"/>
  <c r="D59" i="3"/>
  <c r="G59" i="3" s="1"/>
  <c r="B60" i="3"/>
  <c r="D60" i="3"/>
  <c r="G60" i="3" s="1"/>
  <c r="B48" i="3"/>
  <c r="D48" i="3"/>
  <c r="G48" i="3" s="1"/>
  <c r="B49" i="3"/>
  <c r="D49" i="3"/>
  <c r="G49" i="3" s="1"/>
  <c r="B50" i="3"/>
  <c r="D50" i="3"/>
  <c r="G50" i="3" s="1"/>
  <c r="B51" i="3"/>
  <c r="D51" i="3"/>
  <c r="G51" i="3"/>
  <c r="B52" i="3"/>
  <c r="D52" i="3"/>
  <c r="G52" i="3" s="1"/>
  <c r="B53" i="3"/>
  <c r="D53" i="3"/>
  <c r="G53" i="3" s="1"/>
  <c r="B54" i="3"/>
  <c r="D54" i="3"/>
  <c r="G54" i="3" s="1"/>
  <c r="B55" i="3"/>
  <c r="D55" i="3"/>
  <c r="G55" i="3" s="1"/>
  <c r="B56" i="3"/>
  <c r="D56" i="3"/>
  <c r="G56" i="3" s="1"/>
  <c r="B57" i="3"/>
  <c r="D57" i="3"/>
  <c r="G57" i="3" s="1"/>
  <c r="B44" i="3"/>
  <c r="B43" i="3"/>
  <c r="B41" i="3"/>
  <c r="B42" i="3"/>
  <c r="G45" i="3" l="1"/>
  <c r="D44" i="3"/>
  <c r="G44" i="3" s="1"/>
  <c r="D43" i="3"/>
  <c r="G43" i="3" s="1"/>
  <c r="D42" i="3"/>
  <c r="G42" i="3" s="1"/>
  <c r="D41" i="3"/>
  <c r="G41" i="3" s="1"/>
  <c r="G36" i="3"/>
  <c r="G34" i="3"/>
  <c r="G35" i="3"/>
  <c r="G33" i="3"/>
  <c r="G32" i="3"/>
  <c r="D7" i="3"/>
  <c r="G7" i="3" s="1"/>
  <c r="D20" i="3"/>
  <c r="G20" i="3" s="1"/>
  <c r="D21" i="3"/>
  <c r="G21" i="3" s="1"/>
  <c r="D22" i="3"/>
  <c r="G22" i="3" s="1"/>
  <c r="D23" i="3"/>
  <c r="G23" i="3" s="1"/>
  <c r="D24" i="3"/>
  <c r="G24" i="3" s="1"/>
  <c r="D25" i="3"/>
  <c r="G25" i="3" s="1"/>
  <c r="D26" i="3"/>
  <c r="G26" i="3" s="1"/>
  <c r="D9" i="3"/>
  <c r="G9" i="3" s="1"/>
  <c r="D10" i="3"/>
  <c r="G10" i="3" s="1"/>
  <c r="D11" i="3"/>
  <c r="G11" i="3" s="1"/>
  <c r="D12" i="3"/>
  <c r="G12" i="3" s="1"/>
  <c r="D13" i="3"/>
  <c r="G13" i="3" s="1"/>
  <c r="D14" i="3"/>
  <c r="G14" i="3" s="1"/>
  <c r="D15" i="3"/>
  <c r="G15" i="3" s="1"/>
  <c r="D16" i="3"/>
  <c r="G16" i="3" s="1"/>
  <c r="D17" i="3"/>
  <c r="G17" i="3" s="1"/>
  <c r="D18" i="3"/>
  <c r="G18" i="3" s="1"/>
  <c r="D19" i="3"/>
  <c r="G19" i="3" s="1"/>
  <c r="D8" i="3"/>
  <c r="G8" i="3" s="1"/>
</calcChain>
</file>

<file path=xl/sharedStrings.xml><?xml version="1.0" encoding="utf-8"?>
<sst xmlns="http://schemas.openxmlformats.org/spreadsheetml/2006/main" count="137" uniqueCount="60">
  <si>
    <t>システムID</t>
    <phoneticPr fontId="5"/>
  </si>
  <si>
    <t>文書番号</t>
    <rPh sb="0" eb="2">
      <t>ブンショ</t>
    </rPh>
    <rPh sb="2" eb="4">
      <t>バンゴウ</t>
    </rPh>
    <phoneticPr fontId="5"/>
  </si>
  <si>
    <t>システム名</t>
    <rPh sb="4" eb="5">
      <t>ナ</t>
    </rPh>
    <phoneticPr fontId="5"/>
  </si>
  <si>
    <t>更新日</t>
    <rPh sb="0" eb="2">
      <t>コウシン</t>
    </rPh>
    <rPh sb="2" eb="3">
      <t>ヒ</t>
    </rPh>
    <phoneticPr fontId="5"/>
  </si>
  <si>
    <t>更新者</t>
    <rPh sb="0" eb="3">
      <t>コウシンシャ</t>
    </rPh>
    <phoneticPr fontId="5"/>
  </si>
  <si>
    <t>宮村</t>
    <rPh sb="0" eb="2">
      <t>ミヤムラ</t>
    </rPh>
    <phoneticPr fontId="5"/>
  </si>
  <si>
    <t>新規作成</t>
    <rPh sb="0" eb="2">
      <t>シンキ</t>
    </rPh>
    <rPh sb="2" eb="4">
      <t>サクセイ</t>
    </rPh>
    <phoneticPr fontId="5"/>
  </si>
  <si>
    <t>全シート</t>
    <rPh sb="0" eb="1">
      <t>ゼン</t>
    </rPh>
    <phoneticPr fontId="5"/>
  </si>
  <si>
    <t>更新日</t>
    <rPh sb="0" eb="3">
      <t>コウシンビ</t>
    </rPh>
    <phoneticPr fontId="5"/>
  </si>
  <si>
    <t>変更内容</t>
    <rPh sb="0" eb="2">
      <t>ヘンコウ</t>
    </rPh>
    <rPh sb="2" eb="4">
      <t>ナイヨウ</t>
    </rPh>
    <phoneticPr fontId="5"/>
  </si>
  <si>
    <t>変更箇所</t>
    <rPh sb="0" eb="2">
      <t>ヘンコウ</t>
    </rPh>
    <rPh sb="2" eb="4">
      <t>カショ</t>
    </rPh>
    <phoneticPr fontId="5"/>
  </si>
  <si>
    <t>No</t>
    <phoneticPr fontId="5"/>
  </si>
  <si>
    <t>テストデータ</t>
    <phoneticPr fontId="5"/>
  </si>
  <si>
    <t>機能</t>
    <rPh sb="0" eb="2">
      <t>キノウ</t>
    </rPh>
    <phoneticPr fontId="5"/>
  </si>
  <si>
    <t>リソース情報のダッシュボード表示</t>
    <rPh sb="4" eb="6">
      <t>ジョウホウ</t>
    </rPh>
    <rPh sb="14" eb="16">
      <t>ヒョウジ</t>
    </rPh>
    <phoneticPr fontId="3"/>
  </si>
  <si>
    <t>m_server_a</t>
    <phoneticPr fontId="3"/>
  </si>
  <si>
    <t>SQL(A)</t>
    <phoneticPr fontId="5"/>
  </si>
  <si>
    <t>SQL(B)</t>
    <phoneticPr fontId="5"/>
  </si>
  <si>
    <t>テーブル名A</t>
    <rPh sb="4" eb="5">
      <t>メイ</t>
    </rPh>
    <phoneticPr fontId="5"/>
  </si>
  <si>
    <t>テーブル名B</t>
    <rPh sb="4" eb="5">
      <t>メイ</t>
    </rPh>
    <phoneticPr fontId="5"/>
  </si>
  <si>
    <t>m_server_b</t>
    <phoneticPr fontId="3"/>
  </si>
  <si>
    <t>変数</t>
    <rPh sb="0" eb="2">
      <t>ヘンスウ</t>
    </rPh>
    <phoneticPr fontId="3"/>
  </si>
  <si>
    <t>01</t>
    <phoneticPr fontId="3"/>
  </si>
  <si>
    <t>02</t>
    <phoneticPr fontId="3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</si>
  <si>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</si>
  <si>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</si>
  <si>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</si>
  <si>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</si>
  <si>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</si>
  <si>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</si>
  <si>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</si>
  <si>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</si>
  <si>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</si>
  <si>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</si>
  <si>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</si>
  <si>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</si>
  <si>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</si>
  <si>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</si>
  <si>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</si>
  <si>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</si>
  <si>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</si>
  <si>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</si>
  <si>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delete from m_server_a;</t>
    <phoneticPr fontId="3"/>
  </si>
  <si>
    <t>delete from m_server_b;</t>
    <phoneticPr fontId="3"/>
  </si>
  <si>
    <t>m_jobinfo_b</t>
    <phoneticPr fontId="3"/>
  </si>
  <si>
    <t>m_jobinfo_a</t>
    <phoneticPr fontId="3"/>
  </si>
  <si>
    <t>delete from m_jobinfo_a;</t>
    <phoneticPr fontId="3"/>
  </si>
  <si>
    <t>delete from m_jobinfo_b;</t>
    <phoneticPr fontId="3"/>
  </si>
  <si>
    <t>05</t>
    <phoneticPr fontId="3"/>
  </si>
  <si>
    <t>resource_info_a</t>
    <phoneticPr fontId="3"/>
  </si>
  <si>
    <t>resource_info_b</t>
    <phoneticPr fontId="3"/>
  </si>
  <si>
    <t>delete from resource_info_a;</t>
    <phoneticPr fontId="3"/>
  </si>
  <si>
    <t>delete from resource_info_b;</t>
    <phoneticPr fontId="3"/>
  </si>
  <si>
    <t>08</t>
    <phoneticPr fontId="3"/>
  </si>
  <si>
    <t>03</t>
    <phoneticPr fontId="3"/>
  </si>
  <si>
    <t>04</t>
    <phoneticPr fontId="3"/>
  </si>
  <si>
    <t>m_jobserver_a</t>
    <phoneticPr fontId="3"/>
  </si>
  <si>
    <t>m_jobserver_b</t>
    <phoneticPr fontId="3"/>
  </si>
  <si>
    <t>delete from m_jobserver_a;</t>
    <phoneticPr fontId="3"/>
  </si>
  <si>
    <t>delete from m_jobserver_b;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</si>
</sst>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残&quot;&quot;GB&quot;\ 0.00_);[Red]\(0.00\)"/>
  </numFmts>
  <fonts count="10">
    <font>
      <sz val="11"/>
      <color theme="1"/>
      <name val="メイリオ"/>
      <family val="2"/>
      <charset val="128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6"/>
      <name val="メイリオ"/>
      <family val="2"/>
      <charset val="128"/>
    </font>
    <font>
      <sz val="26"/>
      <name val="メイリオ"/>
      <family val="3"/>
      <charset val="128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1"/>
      <name val="メイリオ"/>
      <family val="3"/>
      <charset val="128"/>
    </font>
    <font>
      <sz val="1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3">
    <xf numFmtId="0" fontId="0" fillId="0" borderId="0" xfId="0">
      <alignment vertical="center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8" fillId="0" borderId="0" xfId="2" applyFont="1"/>
    <xf numFmtId="0" fontId="9" fillId="0" borderId="6" xfId="2" applyFont="1" applyBorder="1"/>
    <xf numFmtId="0" fontId="7" fillId="2" borderId="6" xfId="2" applyFont="1" applyFill="1" applyBorder="1"/>
    <xf numFmtId="0" fontId="9" fillId="0" borderId="6" xfId="2" applyFont="1" applyBorder="1" applyAlignment="1">
      <alignment horizontal="center" vertical="top"/>
    </xf>
    <xf numFmtId="14" fontId="9" fillId="0" borderId="6" xfId="2" applyNumberFormat="1" applyFont="1" applyBorder="1" applyAlignment="1">
      <alignment horizontal="center" vertical="top"/>
    </xf>
    <xf numFmtId="0" fontId="9" fillId="0" borderId="6" xfId="2" applyFont="1" applyBorder="1" applyAlignment="1">
      <alignment vertical="top" wrapText="1"/>
    </xf>
    <xf numFmtId="0" fontId="9" fillId="0" borderId="6" xfId="2" applyFont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6" xfId="2" applyFont="1" applyFill="1" applyBorder="1" applyAlignment="1">
      <alignment horizontal="center" vertical="center"/>
    </xf>
    <xf numFmtId="0" fontId="8" fillId="0" borderId="6" xfId="2" applyFont="1" applyBorder="1"/>
    <xf numFmtId="0" fontId="8" fillId="0" borderId="6" xfId="2" applyFont="1" applyBorder="1" applyAlignment="1">
      <alignment shrinkToFit="1"/>
    </xf>
    <xf numFmtId="0" fontId="7" fillId="2" borderId="0" xfId="2" applyFont="1" applyFill="1" applyAlignment="1">
      <alignment horizontal="center" vertical="center"/>
    </xf>
    <xf numFmtId="49" fontId="8" fillId="0" borderId="6" xfId="2" applyNumberFormat="1" applyFont="1" applyBorder="1" applyAlignment="1">
      <alignment horizontal="left"/>
    </xf>
    <xf numFmtId="0" fontId="8" fillId="0" borderId="18" xfId="2" applyFont="1" applyBorder="1"/>
    <xf numFmtId="0" fontId="8" fillId="0" borderId="19" xfId="2" applyFont="1" applyBorder="1"/>
    <xf numFmtId="177" fontId="8" fillId="0" borderId="0" xfId="2" applyNumberFormat="1" applyFont="1"/>
    <xf numFmtId="0" fontId="7" fillId="2" borderId="6" xfId="1" applyFont="1" applyFill="1" applyBorder="1" applyAlignment="1">
      <alignment vertical="center"/>
    </xf>
    <xf numFmtId="176" fontId="6" fillId="0" borderId="6" xfId="1" applyNumberFormat="1" applyFont="1" applyBorder="1" applyAlignment="1">
      <alignment horizontal="left" vertical="center"/>
    </xf>
    <xf numFmtId="0" fontId="6" fillId="0" borderId="6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</cellXfs>
  <cellStyles count="3">
    <cellStyle name="標準" xfId="0" builtinId="0"/>
    <cellStyle name="標準 2" xfId="2" xr:uid="{8CA29F43-F13B-44CD-BBD5-28847D891B77}"/>
    <cellStyle name="標準_詳細設計書_サンプル" xfId="1" xr:uid="{5F5BB6EC-C82E-4077-A41C-E27923562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123825</xdr:rowOff>
    </xdr:from>
    <xdr:to>
      <xdr:col>5</xdr:col>
      <xdr:colOff>1181100</xdr:colOff>
      <xdr:row>22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31D709-F9B2-5558-CBEA-163AC264E422}"/>
            </a:ext>
          </a:extLst>
        </xdr:cNvPr>
        <xdr:cNvSpPr txBox="1"/>
      </xdr:nvSpPr>
      <xdr:spPr>
        <a:xfrm>
          <a:off x="666750" y="609600"/>
          <a:ext cx="10448925" cy="46767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現在は、自動的にテストデータを生成するので未使用（フォーマットとして残す）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A3C3-26A5-4B79-8621-7AB456069985}">
  <sheetPr>
    <pageSetUpPr fitToPage="1"/>
  </sheetPr>
  <dimension ref="A1:AZ35"/>
  <sheetViews>
    <sheetView showGridLines="0" zoomScale="115" zoomScaleNormal="115" workbookViewId="0">
      <selection activeCell="I13" sqref="I13"/>
    </sheetView>
  </sheetViews>
  <sheetFormatPr defaultColWidth="2.33203125" defaultRowHeight="15.75" customHeight="1"/>
  <cols>
    <col min="1" max="16384" width="2.33203125" style="4"/>
  </cols>
  <sheetData>
    <row r="1" spans="1:52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5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75" customHeight="1" thickBo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5.75" customHeight="1" thickTop="1">
      <c r="A4" s="8"/>
      <c r="B4" s="9"/>
      <c r="C4" s="9"/>
      <c r="D4" s="9"/>
      <c r="E4" s="9"/>
      <c r="F4" s="9"/>
      <c r="G4" s="9"/>
      <c r="H4" s="9"/>
      <c r="I4" s="34" t="s">
        <v>12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6"/>
      <c r="AS4" s="9"/>
      <c r="AT4" s="9"/>
      <c r="AU4" s="9"/>
      <c r="AV4" s="9"/>
      <c r="AW4" s="9"/>
      <c r="AX4" s="9"/>
      <c r="AY4" s="9"/>
      <c r="AZ4" s="10"/>
    </row>
    <row r="5" spans="1:52" ht="15.75" customHeight="1">
      <c r="A5" s="8"/>
      <c r="B5" s="9"/>
      <c r="C5" s="9"/>
      <c r="D5" s="9"/>
      <c r="E5" s="9"/>
      <c r="F5" s="9"/>
      <c r="G5" s="9"/>
      <c r="H5" s="9"/>
      <c r="I5" s="3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9"/>
      <c r="AS5" s="9"/>
      <c r="AT5" s="9"/>
      <c r="AU5" s="9"/>
      <c r="AV5" s="9"/>
      <c r="AW5" s="9"/>
      <c r="AX5" s="9"/>
      <c r="AY5" s="9"/>
      <c r="AZ5" s="10"/>
    </row>
    <row r="6" spans="1:52" ht="15.75" customHeight="1">
      <c r="A6" s="8"/>
      <c r="B6" s="9"/>
      <c r="C6" s="9"/>
      <c r="D6" s="9"/>
      <c r="E6" s="9"/>
      <c r="F6" s="9"/>
      <c r="G6" s="9"/>
      <c r="H6" s="9"/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9"/>
      <c r="AS6" s="9"/>
      <c r="AT6" s="9"/>
      <c r="AU6" s="9"/>
      <c r="AV6" s="9"/>
      <c r="AW6" s="9"/>
      <c r="AX6" s="9"/>
      <c r="AY6" s="9"/>
      <c r="AZ6" s="10"/>
    </row>
    <row r="7" spans="1:52" ht="15.75" customHeight="1">
      <c r="A7" s="8"/>
      <c r="B7" s="9"/>
      <c r="C7" s="9"/>
      <c r="D7" s="9"/>
      <c r="E7" s="9"/>
      <c r="F7" s="9"/>
      <c r="G7" s="9"/>
      <c r="H7" s="9"/>
      <c r="I7" s="3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9"/>
      <c r="AS7" s="9"/>
      <c r="AT7" s="9"/>
      <c r="AU7" s="9"/>
      <c r="AV7" s="9"/>
      <c r="AW7" s="9"/>
      <c r="AX7" s="9"/>
      <c r="AY7" s="9"/>
      <c r="AZ7" s="10"/>
    </row>
    <row r="8" spans="1:52" ht="15.75" customHeight="1">
      <c r="A8" s="8"/>
      <c r="B8" s="9"/>
      <c r="C8" s="9"/>
      <c r="D8" s="9"/>
      <c r="E8" s="9"/>
      <c r="F8" s="9"/>
      <c r="G8" s="9"/>
      <c r="H8" s="9"/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9"/>
      <c r="AS8" s="9"/>
      <c r="AT8" s="9"/>
      <c r="AU8" s="9"/>
      <c r="AV8" s="9"/>
      <c r="AW8" s="9"/>
      <c r="AX8" s="9"/>
      <c r="AY8" s="9"/>
      <c r="AZ8" s="10"/>
    </row>
    <row r="9" spans="1:52" ht="15.75" customHeight="1">
      <c r="A9" s="8"/>
      <c r="B9" s="9"/>
      <c r="C9" s="9"/>
      <c r="D9" s="9"/>
      <c r="E9" s="9"/>
      <c r="F9" s="9"/>
      <c r="G9" s="9"/>
      <c r="H9" s="9"/>
      <c r="I9" s="3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9"/>
      <c r="AS9" s="9"/>
      <c r="AT9" s="9"/>
      <c r="AU9" s="9"/>
      <c r="AV9" s="9"/>
      <c r="AW9" s="9"/>
      <c r="AX9" s="9"/>
      <c r="AY9" s="9"/>
      <c r="AZ9" s="10"/>
    </row>
    <row r="10" spans="1:52" ht="15.75" customHeight="1">
      <c r="A10" s="8"/>
      <c r="B10" s="9"/>
      <c r="C10" s="9"/>
      <c r="D10" s="9"/>
      <c r="E10" s="9"/>
      <c r="F10" s="9"/>
      <c r="G10" s="9"/>
      <c r="H10" s="9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9"/>
      <c r="AS10" s="9"/>
      <c r="AT10" s="9"/>
      <c r="AU10" s="9"/>
      <c r="AV10" s="9"/>
      <c r="AW10" s="9"/>
      <c r="AX10" s="9"/>
      <c r="AY10" s="9"/>
      <c r="AZ10" s="10"/>
    </row>
    <row r="11" spans="1:52" ht="15.75" customHeight="1">
      <c r="A11" s="5"/>
      <c r="B11" s="6"/>
      <c r="C11" s="6"/>
      <c r="D11" s="6"/>
      <c r="E11" s="6"/>
      <c r="F11" s="6"/>
      <c r="G11" s="6"/>
      <c r="H11" s="6"/>
      <c r="I11" s="3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9"/>
      <c r="AS11" s="6"/>
      <c r="AT11" s="6"/>
      <c r="AU11" s="6"/>
      <c r="AV11" s="6"/>
      <c r="AW11" s="6"/>
      <c r="AX11" s="6"/>
      <c r="AY11" s="6"/>
      <c r="AZ11" s="7"/>
    </row>
    <row r="12" spans="1:52" ht="15.75" customHeight="1" thickBot="1">
      <c r="A12" s="5"/>
      <c r="B12" s="6"/>
      <c r="C12" s="6"/>
      <c r="D12" s="6"/>
      <c r="E12" s="6"/>
      <c r="F12" s="6"/>
      <c r="G12" s="6"/>
      <c r="H12" s="6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2"/>
      <c r="AS12" s="6"/>
      <c r="AT12" s="6"/>
      <c r="AU12" s="6"/>
      <c r="AV12" s="6"/>
      <c r="AW12" s="6"/>
      <c r="AX12" s="6"/>
      <c r="AY12" s="6"/>
      <c r="AZ12" s="7"/>
    </row>
    <row r="13" spans="1:52" ht="15.75" customHeight="1" thickTop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5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5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5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/>
    </row>
    <row r="17" spans="1:52" ht="15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</row>
    <row r="18" spans="1:52" ht="15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</row>
    <row r="19" spans="1:52" ht="15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7"/>
    </row>
    <row r="20" spans="1:52" ht="15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7"/>
    </row>
    <row r="21" spans="1:52" ht="15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31" t="s">
        <v>1</v>
      </c>
      <c r="AG21" s="31"/>
      <c r="AH21" s="31"/>
      <c r="AI21" s="31"/>
      <c r="AJ21" s="31"/>
      <c r="AK21" s="31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7"/>
    </row>
    <row r="22" spans="1:52" ht="15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31"/>
      <c r="AG22" s="31"/>
      <c r="AH22" s="31"/>
      <c r="AI22" s="31"/>
      <c r="AJ22" s="31"/>
      <c r="AK22" s="31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7"/>
    </row>
    <row r="23" spans="1:52" ht="15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31" t="s">
        <v>0</v>
      </c>
      <c r="AG23" s="31"/>
      <c r="AH23" s="31"/>
      <c r="AI23" s="31"/>
      <c r="AJ23" s="31"/>
      <c r="AK23" s="31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7"/>
    </row>
    <row r="24" spans="1:52" ht="15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31"/>
      <c r="AG24" s="31"/>
      <c r="AH24" s="31"/>
      <c r="AI24" s="31"/>
      <c r="AJ24" s="31"/>
      <c r="AK24" s="31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7"/>
    </row>
    <row r="25" spans="1:52" ht="15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31" t="s">
        <v>2</v>
      </c>
      <c r="AG25" s="31"/>
      <c r="AH25" s="31"/>
      <c r="AI25" s="31"/>
      <c r="AJ25" s="31"/>
      <c r="AK25" s="31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7"/>
    </row>
    <row r="26" spans="1:52" ht="15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31"/>
      <c r="AG26" s="31"/>
      <c r="AH26" s="31"/>
      <c r="AI26" s="31"/>
      <c r="AJ26" s="31"/>
      <c r="AK26" s="31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7"/>
    </row>
    <row r="27" spans="1:52" ht="15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31" t="s">
        <v>3</v>
      </c>
      <c r="AG27" s="31"/>
      <c r="AH27" s="31"/>
      <c r="AI27" s="31"/>
      <c r="AJ27" s="31"/>
      <c r="AK27" s="31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7"/>
    </row>
    <row r="28" spans="1:52" ht="15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31"/>
      <c r="AG28" s="31"/>
      <c r="AH28" s="31"/>
      <c r="AI28" s="31"/>
      <c r="AJ28" s="31"/>
      <c r="AK28" s="31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7"/>
    </row>
    <row r="29" spans="1:52" ht="15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31" t="s">
        <v>4</v>
      </c>
      <c r="AG29" s="31"/>
      <c r="AH29" s="31"/>
      <c r="AI29" s="31"/>
      <c r="AJ29" s="31"/>
      <c r="AK29" s="31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7"/>
    </row>
    <row r="30" spans="1:52" ht="15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31"/>
      <c r="AG30" s="31"/>
      <c r="AH30" s="31"/>
      <c r="AI30" s="31"/>
      <c r="AJ30" s="31"/>
      <c r="AK30" s="31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7"/>
    </row>
    <row r="31" spans="1:52" ht="15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5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5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5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ht="15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</row>
  </sheetData>
  <mergeCells count="11">
    <mergeCell ref="AF27:AK28"/>
    <mergeCell ref="AL27:AY28"/>
    <mergeCell ref="AF29:AK30"/>
    <mergeCell ref="AL29:AY30"/>
    <mergeCell ref="I4:AR12"/>
    <mergeCell ref="AF21:AK22"/>
    <mergeCell ref="AL21:AY22"/>
    <mergeCell ref="AF23:AK24"/>
    <mergeCell ref="AL23:AY24"/>
    <mergeCell ref="AF25:AK26"/>
    <mergeCell ref="AL25:AY26"/>
  </mergeCells>
  <phoneticPr fontId="3"/>
  <pageMargins left="0.59055118110236227" right="0.39370078740157483" top="0.59055118110236227" bottom="0.59055118110236227" header="0.39370078740157483" footer="0.39370078740157483"/>
  <pageSetup paperSize="9" scale="94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C07A-3136-4CF5-ABFC-3E8B94096EEE}">
  <sheetPr>
    <pageSetUpPr fitToPage="1"/>
  </sheetPr>
  <dimension ref="B2:F22"/>
  <sheetViews>
    <sheetView showGridLines="0" zoomScaleNormal="100" workbookViewId="0"/>
  </sheetViews>
  <sheetFormatPr defaultRowHeight="18.75"/>
  <cols>
    <col min="1" max="1" width="4.44140625" style="15" customWidth="1"/>
    <col min="2" max="2" width="5" style="15" customWidth="1"/>
    <col min="3" max="3" width="16.6640625" style="15" customWidth="1"/>
    <col min="4" max="4" width="39.88671875" style="15" customWidth="1"/>
    <col min="5" max="5" width="11.44140625" style="15" customWidth="1"/>
    <col min="6" max="6" width="10.44140625" style="15" customWidth="1"/>
    <col min="7" max="256" width="8.88671875" style="15"/>
    <col min="257" max="257" width="4.44140625" style="15" customWidth="1"/>
    <col min="258" max="258" width="5" style="15" customWidth="1"/>
    <col min="259" max="259" width="16.6640625" style="15" customWidth="1"/>
    <col min="260" max="260" width="39.88671875" style="15" customWidth="1"/>
    <col min="261" max="261" width="11.44140625" style="15" customWidth="1"/>
    <col min="262" max="262" width="10.44140625" style="15" customWidth="1"/>
    <col min="263" max="512" width="8.88671875" style="15"/>
    <col min="513" max="513" width="4.44140625" style="15" customWidth="1"/>
    <col min="514" max="514" width="5" style="15" customWidth="1"/>
    <col min="515" max="515" width="16.6640625" style="15" customWidth="1"/>
    <col min="516" max="516" width="39.88671875" style="15" customWidth="1"/>
    <col min="517" max="517" width="11.44140625" style="15" customWidth="1"/>
    <col min="518" max="518" width="10.44140625" style="15" customWidth="1"/>
    <col min="519" max="768" width="8.88671875" style="15"/>
    <col min="769" max="769" width="4.44140625" style="15" customWidth="1"/>
    <col min="770" max="770" width="5" style="15" customWidth="1"/>
    <col min="771" max="771" width="16.6640625" style="15" customWidth="1"/>
    <col min="772" max="772" width="39.88671875" style="15" customWidth="1"/>
    <col min="773" max="773" width="11.44140625" style="15" customWidth="1"/>
    <col min="774" max="774" width="10.44140625" style="15" customWidth="1"/>
    <col min="775" max="1024" width="8.88671875" style="15"/>
    <col min="1025" max="1025" width="4.44140625" style="15" customWidth="1"/>
    <col min="1026" max="1026" width="5" style="15" customWidth="1"/>
    <col min="1027" max="1027" width="16.6640625" style="15" customWidth="1"/>
    <col min="1028" max="1028" width="39.88671875" style="15" customWidth="1"/>
    <col min="1029" max="1029" width="11.44140625" style="15" customWidth="1"/>
    <col min="1030" max="1030" width="10.44140625" style="15" customWidth="1"/>
    <col min="1031" max="1280" width="8.88671875" style="15"/>
    <col min="1281" max="1281" width="4.44140625" style="15" customWidth="1"/>
    <col min="1282" max="1282" width="5" style="15" customWidth="1"/>
    <col min="1283" max="1283" width="16.6640625" style="15" customWidth="1"/>
    <col min="1284" max="1284" width="39.88671875" style="15" customWidth="1"/>
    <col min="1285" max="1285" width="11.44140625" style="15" customWidth="1"/>
    <col min="1286" max="1286" width="10.44140625" style="15" customWidth="1"/>
    <col min="1287" max="1536" width="8.88671875" style="15"/>
    <col min="1537" max="1537" width="4.44140625" style="15" customWidth="1"/>
    <col min="1538" max="1538" width="5" style="15" customWidth="1"/>
    <col min="1539" max="1539" width="16.6640625" style="15" customWidth="1"/>
    <col min="1540" max="1540" width="39.88671875" style="15" customWidth="1"/>
    <col min="1541" max="1541" width="11.44140625" style="15" customWidth="1"/>
    <col min="1542" max="1542" width="10.44140625" style="15" customWidth="1"/>
    <col min="1543" max="1792" width="8.88671875" style="15"/>
    <col min="1793" max="1793" width="4.44140625" style="15" customWidth="1"/>
    <col min="1794" max="1794" width="5" style="15" customWidth="1"/>
    <col min="1795" max="1795" width="16.6640625" style="15" customWidth="1"/>
    <col min="1796" max="1796" width="39.88671875" style="15" customWidth="1"/>
    <col min="1797" max="1797" width="11.44140625" style="15" customWidth="1"/>
    <col min="1798" max="1798" width="10.44140625" style="15" customWidth="1"/>
    <col min="1799" max="2048" width="8.88671875" style="15"/>
    <col min="2049" max="2049" width="4.44140625" style="15" customWidth="1"/>
    <col min="2050" max="2050" width="5" style="15" customWidth="1"/>
    <col min="2051" max="2051" width="16.6640625" style="15" customWidth="1"/>
    <col min="2052" max="2052" width="39.88671875" style="15" customWidth="1"/>
    <col min="2053" max="2053" width="11.44140625" style="15" customWidth="1"/>
    <col min="2054" max="2054" width="10.44140625" style="15" customWidth="1"/>
    <col min="2055" max="2304" width="8.88671875" style="15"/>
    <col min="2305" max="2305" width="4.44140625" style="15" customWidth="1"/>
    <col min="2306" max="2306" width="5" style="15" customWidth="1"/>
    <col min="2307" max="2307" width="16.6640625" style="15" customWidth="1"/>
    <col min="2308" max="2308" width="39.88671875" style="15" customWidth="1"/>
    <col min="2309" max="2309" width="11.44140625" style="15" customWidth="1"/>
    <col min="2310" max="2310" width="10.44140625" style="15" customWidth="1"/>
    <col min="2311" max="2560" width="8.88671875" style="15"/>
    <col min="2561" max="2561" width="4.44140625" style="15" customWidth="1"/>
    <col min="2562" max="2562" width="5" style="15" customWidth="1"/>
    <col min="2563" max="2563" width="16.6640625" style="15" customWidth="1"/>
    <col min="2564" max="2564" width="39.88671875" style="15" customWidth="1"/>
    <col min="2565" max="2565" width="11.44140625" style="15" customWidth="1"/>
    <col min="2566" max="2566" width="10.44140625" style="15" customWidth="1"/>
    <col min="2567" max="2816" width="8.88671875" style="15"/>
    <col min="2817" max="2817" width="4.44140625" style="15" customWidth="1"/>
    <col min="2818" max="2818" width="5" style="15" customWidth="1"/>
    <col min="2819" max="2819" width="16.6640625" style="15" customWidth="1"/>
    <col min="2820" max="2820" width="39.88671875" style="15" customWidth="1"/>
    <col min="2821" max="2821" width="11.44140625" style="15" customWidth="1"/>
    <col min="2822" max="2822" width="10.44140625" style="15" customWidth="1"/>
    <col min="2823" max="3072" width="8.88671875" style="15"/>
    <col min="3073" max="3073" width="4.44140625" style="15" customWidth="1"/>
    <col min="3074" max="3074" width="5" style="15" customWidth="1"/>
    <col min="3075" max="3075" width="16.6640625" style="15" customWidth="1"/>
    <col min="3076" max="3076" width="39.88671875" style="15" customWidth="1"/>
    <col min="3077" max="3077" width="11.44140625" style="15" customWidth="1"/>
    <col min="3078" max="3078" width="10.44140625" style="15" customWidth="1"/>
    <col min="3079" max="3328" width="8.88671875" style="15"/>
    <col min="3329" max="3329" width="4.44140625" style="15" customWidth="1"/>
    <col min="3330" max="3330" width="5" style="15" customWidth="1"/>
    <col min="3331" max="3331" width="16.6640625" style="15" customWidth="1"/>
    <col min="3332" max="3332" width="39.88671875" style="15" customWidth="1"/>
    <col min="3333" max="3333" width="11.44140625" style="15" customWidth="1"/>
    <col min="3334" max="3334" width="10.44140625" style="15" customWidth="1"/>
    <col min="3335" max="3584" width="8.88671875" style="15"/>
    <col min="3585" max="3585" width="4.44140625" style="15" customWidth="1"/>
    <col min="3586" max="3586" width="5" style="15" customWidth="1"/>
    <col min="3587" max="3587" width="16.6640625" style="15" customWidth="1"/>
    <col min="3588" max="3588" width="39.88671875" style="15" customWidth="1"/>
    <col min="3589" max="3589" width="11.44140625" style="15" customWidth="1"/>
    <col min="3590" max="3590" width="10.44140625" style="15" customWidth="1"/>
    <col min="3591" max="3840" width="8.88671875" style="15"/>
    <col min="3841" max="3841" width="4.44140625" style="15" customWidth="1"/>
    <col min="3842" max="3842" width="5" style="15" customWidth="1"/>
    <col min="3843" max="3843" width="16.6640625" style="15" customWidth="1"/>
    <col min="3844" max="3844" width="39.88671875" style="15" customWidth="1"/>
    <col min="3845" max="3845" width="11.44140625" style="15" customWidth="1"/>
    <col min="3846" max="3846" width="10.44140625" style="15" customWidth="1"/>
    <col min="3847" max="4096" width="8.88671875" style="15"/>
    <col min="4097" max="4097" width="4.44140625" style="15" customWidth="1"/>
    <col min="4098" max="4098" width="5" style="15" customWidth="1"/>
    <col min="4099" max="4099" width="16.6640625" style="15" customWidth="1"/>
    <col min="4100" max="4100" width="39.88671875" style="15" customWidth="1"/>
    <col min="4101" max="4101" width="11.44140625" style="15" customWidth="1"/>
    <col min="4102" max="4102" width="10.44140625" style="15" customWidth="1"/>
    <col min="4103" max="4352" width="8.88671875" style="15"/>
    <col min="4353" max="4353" width="4.44140625" style="15" customWidth="1"/>
    <col min="4354" max="4354" width="5" style="15" customWidth="1"/>
    <col min="4355" max="4355" width="16.6640625" style="15" customWidth="1"/>
    <col min="4356" max="4356" width="39.88671875" style="15" customWidth="1"/>
    <col min="4357" max="4357" width="11.44140625" style="15" customWidth="1"/>
    <col min="4358" max="4358" width="10.44140625" style="15" customWidth="1"/>
    <col min="4359" max="4608" width="8.88671875" style="15"/>
    <col min="4609" max="4609" width="4.44140625" style="15" customWidth="1"/>
    <col min="4610" max="4610" width="5" style="15" customWidth="1"/>
    <col min="4611" max="4611" width="16.6640625" style="15" customWidth="1"/>
    <col min="4612" max="4612" width="39.88671875" style="15" customWidth="1"/>
    <col min="4613" max="4613" width="11.44140625" style="15" customWidth="1"/>
    <col min="4614" max="4614" width="10.44140625" style="15" customWidth="1"/>
    <col min="4615" max="4864" width="8.88671875" style="15"/>
    <col min="4865" max="4865" width="4.44140625" style="15" customWidth="1"/>
    <col min="4866" max="4866" width="5" style="15" customWidth="1"/>
    <col min="4867" max="4867" width="16.6640625" style="15" customWidth="1"/>
    <col min="4868" max="4868" width="39.88671875" style="15" customWidth="1"/>
    <col min="4869" max="4869" width="11.44140625" style="15" customWidth="1"/>
    <col min="4870" max="4870" width="10.44140625" style="15" customWidth="1"/>
    <col min="4871" max="5120" width="8.88671875" style="15"/>
    <col min="5121" max="5121" width="4.44140625" style="15" customWidth="1"/>
    <col min="5122" max="5122" width="5" style="15" customWidth="1"/>
    <col min="5123" max="5123" width="16.6640625" style="15" customWidth="1"/>
    <col min="5124" max="5124" width="39.88671875" style="15" customWidth="1"/>
    <col min="5125" max="5125" width="11.44140625" style="15" customWidth="1"/>
    <col min="5126" max="5126" width="10.44140625" style="15" customWidth="1"/>
    <col min="5127" max="5376" width="8.88671875" style="15"/>
    <col min="5377" max="5377" width="4.44140625" style="15" customWidth="1"/>
    <col min="5378" max="5378" width="5" style="15" customWidth="1"/>
    <col min="5379" max="5379" width="16.6640625" style="15" customWidth="1"/>
    <col min="5380" max="5380" width="39.88671875" style="15" customWidth="1"/>
    <col min="5381" max="5381" width="11.44140625" style="15" customWidth="1"/>
    <col min="5382" max="5382" width="10.44140625" style="15" customWidth="1"/>
    <col min="5383" max="5632" width="8.88671875" style="15"/>
    <col min="5633" max="5633" width="4.44140625" style="15" customWidth="1"/>
    <col min="5634" max="5634" width="5" style="15" customWidth="1"/>
    <col min="5635" max="5635" width="16.6640625" style="15" customWidth="1"/>
    <col min="5636" max="5636" width="39.88671875" style="15" customWidth="1"/>
    <col min="5637" max="5637" width="11.44140625" style="15" customWidth="1"/>
    <col min="5638" max="5638" width="10.44140625" style="15" customWidth="1"/>
    <col min="5639" max="5888" width="8.88671875" style="15"/>
    <col min="5889" max="5889" width="4.44140625" style="15" customWidth="1"/>
    <col min="5890" max="5890" width="5" style="15" customWidth="1"/>
    <col min="5891" max="5891" width="16.6640625" style="15" customWidth="1"/>
    <col min="5892" max="5892" width="39.88671875" style="15" customWidth="1"/>
    <col min="5893" max="5893" width="11.44140625" style="15" customWidth="1"/>
    <col min="5894" max="5894" width="10.44140625" style="15" customWidth="1"/>
    <col min="5895" max="6144" width="8.88671875" style="15"/>
    <col min="6145" max="6145" width="4.44140625" style="15" customWidth="1"/>
    <col min="6146" max="6146" width="5" style="15" customWidth="1"/>
    <col min="6147" max="6147" width="16.6640625" style="15" customWidth="1"/>
    <col min="6148" max="6148" width="39.88671875" style="15" customWidth="1"/>
    <col min="6149" max="6149" width="11.44140625" style="15" customWidth="1"/>
    <col min="6150" max="6150" width="10.44140625" style="15" customWidth="1"/>
    <col min="6151" max="6400" width="8.88671875" style="15"/>
    <col min="6401" max="6401" width="4.44140625" style="15" customWidth="1"/>
    <col min="6402" max="6402" width="5" style="15" customWidth="1"/>
    <col min="6403" max="6403" width="16.6640625" style="15" customWidth="1"/>
    <col min="6404" max="6404" width="39.88671875" style="15" customWidth="1"/>
    <col min="6405" max="6405" width="11.44140625" style="15" customWidth="1"/>
    <col min="6406" max="6406" width="10.44140625" style="15" customWidth="1"/>
    <col min="6407" max="6656" width="8.88671875" style="15"/>
    <col min="6657" max="6657" width="4.44140625" style="15" customWidth="1"/>
    <col min="6658" max="6658" width="5" style="15" customWidth="1"/>
    <col min="6659" max="6659" width="16.6640625" style="15" customWidth="1"/>
    <col min="6660" max="6660" width="39.88671875" style="15" customWidth="1"/>
    <col min="6661" max="6661" width="11.44140625" style="15" customWidth="1"/>
    <col min="6662" max="6662" width="10.44140625" style="15" customWidth="1"/>
    <col min="6663" max="6912" width="8.88671875" style="15"/>
    <col min="6913" max="6913" width="4.44140625" style="15" customWidth="1"/>
    <col min="6914" max="6914" width="5" style="15" customWidth="1"/>
    <col min="6915" max="6915" width="16.6640625" style="15" customWidth="1"/>
    <col min="6916" max="6916" width="39.88671875" style="15" customWidth="1"/>
    <col min="6917" max="6917" width="11.44140625" style="15" customWidth="1"/>
    <col min="6918" max="6918" width="10.44140625" style="15" customWidth="1"/>
    <col min="6919" max="7168" width="8.88671875" style="15"/>
    <col min="7169" max="7169" width="4.44140625" style="15" customWidth="1"/>
    <col min="7170" max="7170" width="5" style="15" customWidth="1"/>
    <col min="7171" max="7171" width="16.6640625" style="15" customWidth="1"/>
    <col min="7172" max="7172" width="39.88671875" style="15" customWidth="1"/>
    <col min="7173" max="7173" width="11.44140625" style="15" customWidth="1"/>
    <col min="7174" max="7174" width="10.44140625" style="15" customWidth="1"/>
    <col min="7175" max="7424" width="8.88671875" style="15"/>
    <col min="7425" max="7425" width="4.44140625" style="15" customWidth="1"/>
    <col min="7426" max="7426" width="5" style="15" customWidth="1"/>
    <col min="7427" max="7427" width="16.6640625" style="15" customWidth="1"/>
    <col min="7428" max="7428" width="39.88671875" style="15" customWidth="1"/>
    <col min="7429" max="7429" width="11.44140625" style="15" customWidth="1"/>
    <col min="7430" max="7430" width="10.44140625" style="15" customWidth="1"/>
    <col min="7431" max="7680" width="8.88671875" style="15"/>
    <col min="7681" max="7681" width="4.44140625" style="15" customWidth="1"/>
    <col min="7682" max="7682" width="5" style="15" customWidth="1"/>
    <col min="7683" max="7683" width="16.6640625" style="15" customWidth="1"/>
    <col min="7684" max="7684" width="39.88671875" style="15" customWidth="1"/>
    <col min="7685" max="7685" width="11.44140625" style="15" customWidth="1"/>
    <col min="7686" max="7686" width="10.44140625" style="15" customWidth="1"/>
    <col min="7687" max="7936" width="8.88671875" style="15"/>
    <col min="7937" max="7937" width="4.44140625" style="15" customWidth="1"/>
    <col min="7938" max="7938" width="5" style="15" customWidth="1"/>
    <col min="7939" max="7939" width="16.6640625" style="15" customWidth="1"/>
    <col min="7940" max="7940" width="39.88671875" style="15" customWidth="1"/>
    <col min="7941" max="7941" width="11.44140625" style="15" customWidth="1"/>
    <col min="7942" max="7942" width="10.44140625" style="15" customWidth="1"/>
    <col min="7943" max="8192" width="8.88671875" style="15"/>
    <col min="8193" max="8193" width="4.44140625" style="15" customWidth="1"/>
    <col min="8194" max="8194" width="5" style="15" customWidth="1"/>
    <col min="8195" max="8195" width="16.6640625" style="15" customWidth="1"/>
    <col min="8196" max="8196" width="39.88671875" style="15" customWidth="1"/>
    <col min="8197" max="8197" width="11.44140625" style="15" customWidth="1"/>
    <col min="8198" max="8198" width="10.44140625" style="15" customWidth="1"/>
    <col min="8199" max="8448" width="8.88671875" style="15"/>
    <col min="8449" max="8449" width="4.44140625" style="15" customWidth="1"/>
    <col min="8450" max="8450" width="5" style="15" customWidth="1"/>
    <col min="8451" max="8451" width="16.6640625" style="15" customWidth="1"/>
    <col min="8452" max="8452" width="39.88671875" style="15" customWidth="1"/>
    <col min="8453" max="8453" width="11.44140625" style="15" customWidth="1"/>
    <col min="8454" max="8454" width="10.44140625" style="15" customWidth="1"/>
    <col min="8455" max="8704" width="8.88671875" style="15"/>
    <col min="8705" max="8705" width="4.44140625" style="15" customWidth="1"/>
    <col min="8706" max="8706" width="5" style="15" customWidth="1"/>
    <col min="8707" max="8707" width="16.6640625" style="15" customWidth="1"/>
    <col min="8708" max="8708" width="39.88671875" style="15" customWidth="1"/>
    <col min="8709" max="8709" width="11.44140625" style="15" customWidth="1"/>
    <col min="8710" max="8710" width="10.44140625" style="15" customWidth="1"/>
    <col min="8711" max="8960" width="8.88671875" style="15"/>
    <col min="8961" max="8961" width="4.44140625" style="15" customWidth="1"/>
    <col min="8962" max="8962" width="5" style="15" customWidth="1"/>
    <col min="8963" max="8963" width="16.6640625" style="15" customWidth="1"/>
    <col min="8964" max="8964" width="39.88671875" style="15" customWidth="1"/>
    <col min="8965" max="8965" width="11.44140625" style="15" customWidth="1"/>
    <col min="8966" max="8966" width="10.44140625" style="15" customWidth="1"/>
    <col min="8967" max="9216" width="8.88671875" style="15"/>
    <col min="9217" max="9217" width="4.44140625" style="15" customWidth="1"/>
    <col min="9218" max="9218" width="5" style="15" customWidth="1"/>
    <col min="9219" max="9219" width="16.6640625" style="15" customWidth="1"/>
    <col min="9220" max="9220" width="39.88671875" style="15" customWidth="1"/>
    <col min="9221" max="9221" width="11.44140625" style="15" customWidth="1"/>
    <col min="9222" max="9222" width="10.44140625" style="15" customWidth="1"/>
    <col min="9223" max="9472" width="8.88671875" style="15"/>
    <col min="9473" max="9473" width="4.44140625" style="15" customWidth="1"/>
    <col min="9474" max="9474" width="5" style="15" customWidth="1"/>
    <col min="9475" max="9475" width="16.6640625" style="15" customWidth="1"/>
    <col min="9476" max="9476" width="39.88671875" style="15" customWidth="1"/>
    <col min="9477" max="9477" width="11.44140625" style="15" customWidth="1"/>
    <col min="9478" max="9478" width="10.44140625" style="15" customWidth="1"/>
    <col min="9479" max="9728" width="8.88671875" style="15"/>
    <col min="9729" max="9729" width="4.44140625" style="15" customWidth="1"/>
    <col min="9730" max="9730" width="5" style="15" customWidth="1"/>
    <col min="9731" max="9731" width="16.6640625" style="15" customWidth="1"/>
    <col min="9732" max="9732" width="39.88671875" style="15" customWidth="1"/>
    <col min="9733" max="9733" width="11.44140625" style="15" customWidth="1"/>
    <col min="9734" max="9734" width="10.44140625" style="15" customWidth="1"/>
    <col min="9735" max="9984" width="8.88671875" style="15"/>
    <col min="9985" max="9985" width="4.44140625" style="15" customWidth="1"/>
    <col min="9986" max="9986" width="5" style="15" customWidth="1"/>
    <col min="9987" max="9987" width="16.6640625" style="15" customWidth="1"/>
    <col min="9988" max="9988" width="39.88671875" style="15" customWidth="1"/>
    <col min="9989" max="9989" width="11.44140625" style="15" customWidth="1"/>
    <col min="9990" max="9990" width="10.44140625" style="15" customWidth="1"/>
    <col min="9991" max="10240" width="8.88671875" style="15"/>
    <col min="10241" max="10241" width="4.44140625" style="15" customWidth="1"/>
    <col min="10242" max="10242" width="5" style="15" customWidth="1"/>
    <col min="10243" max="10243" width="16.6640625" style="15" customWidth="1"/>
    <col min="10244" max="10244" width="39.88671875" style="15" customWidth="1"/>
    <col min="10245" max="10245" width="11.44140625" style="15" customWidth="1"/>
    <col min="10246" max="10246" width="10.44140625" style="15" customWidth="1"/>
    <col min="10247" max="10496" width="8.88671875" style="15"/>
    <col min="10497" max="10497" width="4.44140625" style="15" customWidth="1"/>
    <col min="10498" max="10498" width="5" style="15" customWidth="1"/>
    <col min="10499" max="10499" width="16.6640625" style="15" customWidth="1"/>
    <col min="10500" max="10500" width="39.88671875" style="15" customWidth="1"/>
    <col min="10501" max="10501" width="11.44140625" style="15" customWidth="1"/>
    <col min="10502" max="10502" width="10.44140625" style="15" customWidth="1"/>
    <col min="10503" max="10752" width="8.88671875" style="15"/>
    <col min="10753" max="10753" width="4.44140625" style="15" customWidth="1"/>
    <col min="10754" max="10754" width="5" style="15" customWidth="1"/>
    <col min="10755" max="10755" width="16.6640625" style="15" customWidth="1"/>
    <col min="10756" max="10756" width="39.88671875" style="15" customWidth="1"/>
    <col min="10757" max="10757" width="11.44140625" style="15" customWidth="1"/>
    <col min="10758" max="10758" width="10.44140625" style="15" customWidth="1"/>
    <col min="10759" max="11008" width="8.88671875" style="15"/>
    <col min="11009" max="11009" width="4.44140625" style="15" customWidth="1"/>
    <col min="11010" max="11010" width="5" style="15" customWidth="1"/>
    <col min="11011" max="11011" width="16.6640625" style="15" customWidth="1"/>
    <col min="11012" max="11012" width="39.88671875" style="15" customWidth="1"/>
    <col min="11013" max="11013" width="11.44140625" style="15" customWidth="1"/>
    <col min="11014" max="11014" width="10.44140625" style="15" customWidth="1"/>
    <col min="11015" max="11264" width="8.88671875" style="15"/>
    <col min="11265" max="11265" width="4.44140625" style="15" customWidth="1"/>
    <col min="11266" max="11266" width="5" style="15" customWidth="1"/>
    <col min="11267" max="11267" width="16.6640625" style="15" customWidth="1"/>
    <col min="11268" max="11268" width="39.88671875" style="15" customWidth="1"/>
    <col min="11269" max="11269" width="11.44140625" style="15" customWidth="1"/>
    <col min="11270" max="11270" width="10.44140625" style="15" customWidth="1"/>
    <col min="11271" max="11520" width="8.88671875" style="15"/>
    <col min="11521" max="11521" width="4.44140625" style="15" customWidth="1"/>
    <col min="11522" max="11522" width="5" style="15" customWidth="1"/>
    <col min="11523" max="11523" width="16.6640625" style="15" customWidth="1"/>
    <col min="11524" max="11524" width="39.88671875" style="15" customWidth="1"/>
    <col min="11525" max="11525" width="11.44140625" style="15" customWidth="1"/>
    <col min="11526" max="11526" width="10.44140625" style="15" customWidth="1"/>
    <col min="11527" max="11776" width="8.88671875" style="15"/>
    <col min="11777" max="11777" width="4.44140625" style="15" customWidth="1"/>
    <col min="11778" max="11778" width="5" style="15" customWidth="1"/>
    <col min="11779" max="11779" width="16.6640625" style="15" customWidth="1"/>
    <col min="11780" max="11780" width="39.88671875" style="15" customWidth="1"/>
    <col min="11781" max="11781" width="11.44140625" style="15" customWidth="1"/>
    <col min="11782" max="11782" width="10.44140625" style="15" customWidth="1"/>
    <col min="11783" max="12032" width="8.88671875" style="15"/>
    <col min="12033" max="12033" width="4.44140625" style="15" customWidth="1"/>
    <col min="12034" max="12034" width="5" style="15" customWidth="1"/>
    <col min="12035" max="12035" width="16.6640625" style="15" customWidth="1"/>
    <col min="12036" max="12036" width="39.88671875" style="15" customWidth="1"/>
    <col min="12037" max="12037" width="11.44140625" style="15" customWidth="1"/>
    <col min="12038" max="12038" width="10.44140625" style="15" customWidth="1"/>
    <col min="12039" max="12288" width="8.88671875" style="15"/>
    <col min="12289" max="12289" width="4.44140625" style="15" customWidth="1"/>
    <col min="12290" max="12290" width="5" style="15" customWidth="1"/>
    <col min="12291" max="12291" width="16.6640625" style="15" customWidth="1"/>
    <col min="12292" max="12292" width="39.88671875" style="15" customWidth="1"/>
    <col min="12293" max="12293" width="11.44140625" style="15" customWidth="1"/>
    <col min="12294" max="12294" width="10.44140625" style="15" customWidth="1"/>
    <col min="12295" max="12544" width="8.88671875" style="15"/>
    <col min="12545" max="12545" width="4.44140625" style="15" customWidth="1"/>
    <col min="12546" max="12546" width="5" style="15" customWidth="1"/>
    <col min="12547" max="12547" width="16.6640625" style="15" customWidth="1"/>
    <col min="12548" max="12548" width="39.88671875" style="15" customWidth="1"/>
    <col min="12549" max="12549" width="11.44140625" style="15" customWidth="1"/>
    <col min="12550" max="12550" width="10.44140625" style="15" customWidth="1"/>
    <col min="12551" max="12800" width="8.88671875" style="15"/>
    <col min="12801" max="12801" width="4.44140625" style="15" customWidth="1"/>
    <col min="12802" max="12802" width="5" style="15" customWidth="1"/>
    <col min="12803" max="12803" width="16.6640625" style="15" customWidth="1"/>
    <col min="12804" max="12804" width="39.88671875" style="15" customWidth="1"/>
    <col min="12805" max="12805" width="11.44140625" style="15" customWidth="1"/>
    <col min="12806" max="12806" width="10.44140625" style="15" customWidth="1"/>
    <col min="12807" max="13056" width="8.88671875" style="15"/>
    <col min="13057" max="13057" width="4.44140625" style="15" customWidth="1"/>
    <col min="13058" max="13058" width="5" style="15" customWidth="1"/>
    <col min="13059" max="13059" width="16.6640625" style="15" customWidth="1"/>
    <col min="13060" max="13060" width="39.88671875" style="15" customWidth="1"/>
    <col min="13061" max="13061" width="11.44140625" style="15" customWidth="1"/>
    <col min="13062" max="13062" width="10.44140625" style="15" customWidth="1"/>
    <col min="13063" max="13312" width="8.88671875" style="15"/>
    <col min="13313" max="13313" width="4.44140625" style="15" customWidth="1"/>
    <col min="13314" max="13314" width="5" style="15" customWidth="1"/>
    <col min="13315" max="13315" width="16.6640625" style="15" customWidth="1"/>
    <col min="13316" max="13316" width="39.88671875" style="15" customWidth="1"/>
    <col min="13317" max="13317" width="11.44140625" style="15" customWidth="1"/>
    <col min="13318" max="13318" width="10.44140625" style="15" customWidth="1"/>
    <col min="13319" max="13568" width="8.88671875" style="15"/>
    <col min="13569" max="13569" width="4.44140625" style="15" customWidth="1"/>
    <col min="13570" max="13570" width="5" style="15" customWidth="1"/>
    <col min="13571" max="13571" width="16.6640625" style="15" customWidth="1"/>
    <col min="13572" max="13572" width="39.88671875" style="15" customWidth="1"/>
    <col min="13573" max="13573" width="11.44140625" style="15" customWidth="1"/>
    <col min="13574" max="13574" width="10.44140625" style="15" customWidth="1"/>
    <col min="13575" max="13824" width="8.88671875" style="15"/>
    <col min="13825" max="13825" width="4.44140625" style="15" customWidth="1"/>
    <col min="13826" max="13826" width="5" style="15" customWidth="1"/>
    <col min="13827" max="13827" width="16.6640625" style="15" customWidth="1"/>
    <col min="13828" max="13828" width="39.88671875" style="15" customWidth="1"/>
    <col min="13829" max="13829" width="11.44140625" style="15" customWidth="1"/>
    <col min="13830" max="13830" width="10.44140625" style="15" customWidth="1"/>
    <col min="13831" max="14080" width="8.88671875" style="15"/>
    <col min="14081" max="14081" width="4.44140625" style="15" customWidth="1"/>
    <col min="14082" max="14082" width="5" style="15" customWidth="1"/>
    <col min="14083" max="14083" width="16.6640625" style="15" customWidth="1"/>
    <col min="14084" max="14084" width="39.88671875" style="15" customWidth="1"/>
    <col min="14085" max="14085" width="11.44140625" style="15" customWidth="1"/>
    <col min="14086" max="14086" width="10.44140625" style="15" customWidth="1"/>
    <col min="14087" max="14336" width="8.88671875" style="15"/>
    <col min="14337" max="14337" width="4.44140625" style="15" customWidth="1"/>
    <col min="14338" max="14338" width="5" style="15" customWidth="1"/>
    <col min="14339" max="14339" width="16.6640625" style="15" customWidth="1"/>
    <col min="14340" max="14340" width="39.88671875" style="15" customWidth="1"/>
    <col min="14341" max="14341" width="11.44140625" style="15" customWidth="1"/>
    <col min="14342" max="14342" width="10.44140625" style="15" customWidth="1"/>
    <col min="14343" max="14592" width="8.88671875" style="15"/>
    <col min="14593" max="14593" width="4.44140625" style="15" customWidth="1"/>
    <col min="14594" max="14594" width="5" style="15" customWidth="1"/>
    <col min="14595" max="14595" width="16.6640625" style="15" customWidth="1"/>
    <col min="14596" max="14596" width="39.88671875" style="15" customWidth="1"/>
    <col min="14597" max="14597" width="11.44140625" style="15" customWidth="1"/>
    <col min="14598" max="14598" width="10.44140625" style="15" customWidth="1"/>
    <col min="14599" max="14848" width="8.88671875" style="15"/>
    <col min="14849" max="14849" width="4.44140625" style="15" customWidth="1"/>
    <col min="14850" max="14850" width="5" style="15" customWidth="1"/>
    <col min="14851" max="14851" width="16.6640625" style="15" customWidth="1"/>
    <col min="14852" max="14852" width="39.88671875" style="15" customWidth="1"/>
    <col min="14853" max="14853" width="11.44140625" style="15" customWidth="1"/>
    <col min="14854" max="14854" width="10.44140625" style="15" customWidth="1"/>
    <col min="14855" max="15104" width="8.88671875" style="15"/>
    <col min="15105" max="15105" width="4.44140625" style="15" customWidth="1"/>
    <col min="15106" max="15106" width="5" style="15" customWidth="1"/>
    <col min="15107" max="15107" width="16.6640625" style="15" customWidth="1"/>
    <col min="15108" max="15108" width="39.88671875" style="15" customWidth="1"/>
    <col min="15109" max="15109" width="11.44140625" style="15" customWidth="1"/>
    <col min="15110" max="15110" width="10.44140625" style="15" customWidth="1"/>
    <col min="15111" max="15360" width="8.88671875" style="15"/>
    <col min="15361" max="15361" width="4.44140625" style="15" customWidth="1"/>
    <col min="15362" max="15362" width="5" style="15" customWidth="1"/>
    <col min="15363" max="15363" width="16.6640625" style="15" customWidth="1"/>
    <col min="15364" max="15364" width="39.88671875" style="15" customWidth="1"/>
    <col min="15365" max="15365" width="11.44140625" style="15" customWidth="1"/>
    <col min="15366" max="15366" width="10.44140625" style="15" customWidth="1"/>
    <col min="15367" max="15616" width="8.88671875" style="15"/>
    <col min="15617" max="15617" width="4.44140625" style="15" customWidth="1"/>
    <col min="15618" max="15618" width="5" style="15" customWidth="1"/>
    <col min="15619" max="15619" width="16.6640625" style="15" customWidth="1"/>
    <col min="15620" max="15620" width="39.88671875" style="15" customWidth="1"/>
    <col min="15621" max="15621" width="11.44140625" style="15" customWidth="1"/>
    <col min="15622" max="15622" width="10.44140625" style="15" customWidth="1"/>
    <col min="15623" max="15872" width="8.88671875" style="15"/>
    <col min="15873" max="15873" width="4.44140625" style="15" customWidth="1"/>
    <col min="15874" max="15874" width="5" style="15" customWidth="1"/>
    <col min="15875" max="15875" width="16.6640625" style="15" customWidth="1"/>
    <col min="15876" max="15876" width="39.88671875" style="15" customWidth="1"/>
    <col min="15877" max="15877" width="11.44140625" style="15" customWidth="1"/>
    <col min="15878" max="15878" width="10.44140625" style="15" customWidth="1"/>
    <col min="15879" max="16128" width="8.88671875" style="15"/>
    <col min="16129" max="16129" width="4.44140625" style="15" customWidth="1"/>
    <col min="16130" max="16130" width="5" style="15" customWidth="1"/>
    <col min="16131" max="16131" width="16.6640625" style="15" customWidth="1"/>
    <col min="16132" max="16132" width="39.88671875" style="15" customWidth="1"/>
    <col min="16133" max="16133" width="11.44140625" style="15" customWidth="1"/>
    <col min="16134" max="16134" width="10.44140625" style="15" customWidth="1"/>
    <col min="16135" max="16384" width="8.88671875" style="15"/>
  </cols>
  <sheetData>
    <row r="2" spans="2:6" ht="19.5">
      <c r="B2" s="23" t="s">
        <v>11</v>
      </c>
      <c r="C2" s="23" t="s">
        <v>10</v>
      </c>
      <c r="D2" s="23" t="s">
        <v>9</v>
      </c>
      <c r="E2" s="23" t="s">
        <v>8</v>
      </c>
      <c r="F2" s="23" t="s">
        <v>4</v>
      </c>
    </row>
    <row r="3" spans="2:6" ht="19.5">
      <c r="B3" s="22">
        <v>1</v>
      </c>
      <c r="C3" s="21" t="s">
        <v>7</v>
      </c>
      <c r="D3" s="20" t="s">
        <v>6</v>
      </c>
      <c r="E3" s="19">
        <v>44658</v>
      </c>
      <c r="F3" s="18" t="s">
        <v>5</v>
      </c>
    </row>
    <row r="4" spans="2:6" ht="19.5">
      <c r="B4" s="17">
        <v>2</v>
      </c>
      <c r="C4" s="16"/>
      <c r="D4" s="16"/>
      <c r="E4" s="16"/>
      <c r="F4" s="16"/>
    </row>
    <row r="5" spans="2:6" ht="19.5">
      <c r="B5" s="17">
        <v>3</v>
      </c>
      <c r="C5" s="16"/>
      <c r="D5" s="16"/>
      <c r="E5" s="16"/>
      <c r="F5" s="16"/>
    </row>
    <row r="6" spans="2:6" ht="19.5">
      <c r="B6" s="17">
        <v>4</v>
      </c>
      <c r="C6" s="16"/>
      <c r="D6" s="16"/>
      <c r="E6" s="16"/>
      <c r="F6" s="16"/>
    </row>
    <row r="7" spans="2:6" ht="19.5">
      <c r="B7" s="17">
        <v>5</v>
      </c>
      <c r="C7" s="16"/>
      <c r="D7" s="16"/>
      <c r="E7" s="16"/>
      <c r="F7" s="16"/>
    </row>
    <row r="8" spans="2:6" ht="19.5">
      <c r="B8" s="17">
        <v>6</v>
      </c>
      <c r="C8" s="16"/>
      <c r="D8" s="16"/>
      <c r="E8" s="16"/>
      <c r="F8" s="16"/>
    </row>
    <row r="9" spans="2:6" ht="19.5">
      <c r="B9" s="17">
        <v>7</v>
      </c>
      <c r="C9" s="16"/>
      <c r="D9" s="16"/>
      <c r="E9" s="16"/>
      <c r="F9" s="16"/>
    </row>
    <row r="10" spans="2:6" ht="19.5">
      <c r="B10" s="17">
        <v>8</v>
      </c>
      <c r="C10" s="16"/>
      <c r="D10" s="16"/>
      <c r="E10" s="16"/>
      <c r="F10" s="16"/>
    </row>
    <row r="11" spans="2:6" ht="19.5">
      <c r="B11" s="17">
        <v>9</v>
      </c>
      <c r="C11" s="16"/>
      <c r="D11" s="16"/>
      <c r="E11" s="16"/>
      <c r="F11" s="16"/>
    </row>
    <row r="12" spans="2:6" ht="19.5">
      <c r="B12" s="17">
        <v>10</v>
      </c>
      <c r="C12" s="16"/>
      <c r="D12" s="16"/>
      <c r="E12" s="16"/>
      <c r="F12" s="16"/>
    </row>
    <row r="13" spans="2:6" ht="19.5">
      <c r="B13" s="17">
        <v>11</v>
      </c>
      <c r="C13" s="16"/>
      <c r="D13" s="16"/>
      <c r="E13" s="16"/>
      <c r="F13" s="16"/>
    </row>
    <row r="14" spans="2:6" ht="19.5">
      <c r="B14" s="17">
        <v>12</v>
      </c>
      <c r="C14" s="16"/>
      <c r="D14" s="16"/>
      <c r="E14" s="16"/>
      <c r="F14" s="16"/>
    </row>
    <row r="15" spans="2:6" ht="19.5">
      <c r="B15" s="17">
        <v>13</v>
      </c>
      <c r="C15" s="16"/>
      <c r="D15" s="16"/>
      <c r="E15" s="16"/>
      <c r="F15" s="16"/>
    </row>
    <row r="16" spans="2:6" ht="19.5">
      <c r="B16" s="17">
        <v>14</v>
      </c>
      <c r="C16" s="16"/>
      <c r="D16" s="16"/>
      <c r="E16" s="16"/>
      <c r="F16" s="16"/>
    </row>
    <row r="17" spans="2:6" ht="19.5">
      <c r="B17" s="17">
        <v>15</v>
      </c>
      <c r="C17" s="16"/>
      <c r="D17" s="16"/>
      <c r="E17" s="16"/>
      <c r="F17" s="16"/>
    </row>
    <row r="18" spans="2:6" ht="19.5">
      <c r="B18" s="17">
        <v>16</v>
      </c>
      <c r="C18" s="16"/>
      <c r="D18" s="16"/>
      <c r="E18" s="16"/>
      <c r="F18" s="16"/>
    </row>
    <row r="19" spans="2:6" ht="19.5">
      <c r="B19" s="17">
        <v>17</v>
      </c>
      <c r="C19" s="16"/>
      <c r="D19" s="16"/>
      <c r="E19" s="16"/>
      <c r="F19" s="16"/>
    </row>
    <row r="20" spans="2:6" ht="19.5">
      <c r="B20" s="17">
        <v>18</v>
      </c>
      <c r="C20" s="16"/>
      <c r="D20" s="16"/>
      <c r="E20" s="16"/>
      <c r="F20" s="16"/>
    </row>
    <row r="21" spans="2:6" ht="19.5">
      <c r="B21" s="17">
        <v>19</v>
      </c>
      <c r="C21" s="16"/>
      <c r="D21" s="16"/>
      <c r="E21" s="16"/>
      <c r="F21" s="16"/>
    </row>
    <row r="22" spans="2:6" ht="19.5">
      <c r="B22" s="17">
        <v>20</v>
      </c>
      <c r="C22" s="16"/>
      <c r="D22" s="16"/>
      <c r="E22" s="16"/>
      <c r="F22" s="16"/>
    </row>
  </sheetData>
  <phoneticPr fontId="3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4847-F3B3-4A09-B68A-523121DD7880}">
  <sheetPr>
    <pageSetUpPr fitToPage="1"/>
  </sheetPr>
  <dimension ref="A2:G84"/>
  <sheetViews>
    <sheetView showGridLines="0" tabSelected="1" zoomScaleNormal="100" workbookViewId="0">
      <selection activeCell="J9" sqref="J9"/>
    </sheetView>
  </sheetViews>
  <sheetFormatPr defaultRowHeight="18.75"/>
  <cols>
    <col min="1" max="1" width="4.44140625" style="15" customWidth="1"/>
    <col min="2" max="2" width="19.44140625" style="15" customWidth="1"/>
    <col min="3" max="3" width="7" style="15" customWidth="1"/>
    <col min="4" max="4" width="82.5546875" style="15" customWidth="1"/>
    <col min="5" max="5" width="2.44140625" style="15" customWidth="1"/>
    <col min="6" max="6" width="21.33203125" style="15" customWidth="1"/>
    <col min="7" max="7" width="84.77734375" style="15" customWidth="1"/>
    <col min="8" max="8" width="17.6640625" style="15" customWidth="1"/>
    <col min="9" max="9" width="15.5546875" style="15" bestFit="1" customWidth="1"/>
    <col min="10" max="10" width="18.33203125" style="15" bestFit="1" customWidth="1"/>
    <col min="11" max="11" width="58.5546875" style="15" customWidth="1"/>
    <col min="12" max="257" width="8.88671875" style="15"/>
    <col min="258" max="258" width="4.44140625" style="15" customWidth="1"/>
    <col min="259" max="259" width="5" style="15" customWidth="1"/>
    <col min="260" max="260" width="16.6640625" style="15" customWidth="1"/>
    <col min="261" max="261" width="39.88671875" style="15" customWidth="1"/>
    <col min="262" max="262" width="11.44140625" style="15" customWidth="1"/>
    <col min="263" max="263" width="10.44140625" style="15" customWidth="1"/>
    <col min="264" max="513" width="8.88671875" style="15"/>
    <col min="514" max="514" width="4.44140625" style="15" customWidth="1"/>
    <col min="515" max="515" width="5" style="15" customWidth="1"/>
    <col min="516" max="516" width="16.6640625" style="15" customWidth="1"/>
    <col min="517" max="517" width="39.88671875" style="15" customWidth="1"/>
    <col min="518" max="518" width="11.44140625" style="15" customWidth="1"/>
    <col min="519" max="519" width="10.44140625" style="15" customWidth="1"/>
    <col min="520" max="769" width="8.88671875" style="15"/>
    <col min="770" max="770" width="4.44140625" style="15" customWidth="1"/>
    <col min="771" max="771" width="5" style="15" customWidth="1"/>
    <col min="772" max="772" width="16.6640625" style="15" customWidth="1"/>
    <col min="773" max="773" width="39.88671875" style="15" customWidth="1"/>
    <col min="774" max="774" width="11.44140625" style="15" customWidth="1"/>
    <col min="775" max="775" width="10.44140625" style="15" customWidth="1"/>
    <col min="776" max="1025" width="8.88671875" style="15"/>
    <col min="1026" max="1026" width="4.44140625" style="15" customWidth="1"/>
    <col min="1027" max="1027" width="5" style="15" customWidth="1"/>
    <col min="1028" max="1028" width="16.6640625" style="15" customWidth="1"/>
    <col min="1029" max="1029" width="39.88671875" style="15" customWidth="1"/>
    <col min="1030" max="1030" width="11.44140625" style="15" customWidth="1"/>
    <col min="1031" max="1031" width="10.44140625" style="15" customWidth="1"/>
    <col min="1032" max="1281" width="8.88671875" style="15"/>
    <col min="1282" max="1282" width="4.44140625" style="15" customWidth="1"/>
    <col min="1283" max="1283" width="5" style="15" customWidth="1"/>
    <col min="1284" max="1284" width="16.6640625" style="15" customWidth="1"/>
    <col min="1285" max="1285" width="39.88671875" style="15" customWidth="1"/>
    <col min="1286" max="1286" width="11.44140625" style="15" customWidth="1"/>
    <col min="1287" max="1287" width="10.44140625" style="15" customWidth="1"/>
    <col min="1288" max="1537" width="8.88671875" style="15"/>
    <col min="1538" max="1538" width="4.44140625" style="15" customWidth="1"/>
    <col min="1539" max="1539" width="5" style="15" customWidth="1"/>
    <col min="1540" max="1540" width="16.6640625" style="15" customWidth="1"/>
    <col min="1541" max="1541" width="39.88671875" style="15" customWidth="1"/>
    <col min="1542" max="1542" width="11.44140625" style="15" customWidth="1"/>
    <col min="1543" max="1543" width="10.44140625" style="15" customWidth="1"/>
    <col min="1544" max="1793" width="8.88671875" style="15"/>
    <col min="1794" max="1794" width="4.44140625" style="15" customWidth="1"/>
    <col min="1795" max="1795" width="5" style="15" customWidth="1"/>
    <col min="1796" max="1796" width="16.6640625" style="15" customWidth="1"/>
    <col min="1797" max="1797" width="39.88671875" style="15" customWidth="1"/>
    <col min="1798" max="1798" width="11.44140625" style="15" customWidth="1"/>
    <col min="1799" max="1799" width="10.44140625" style="15" customWidth="1"/>
    <col min="1800" max="2049" width="8.88671875" style="15"/>
    <col min="2050" max="2050" width="4.44140625" style="15" customWidth="1"/>
    <col min="2051" max="2051" width="5" style="15" customWidth="1"/>
    <col min="2052" max="2052" width="16.6640625" style="15" customWidth="1"/>
    <col min="2053" max="2053" width="39.88671875" style="15" customWidth="1"/>
    <col min="2054" max="2054" width="11.44140625" style="15" customWidth="1"/>
    <col min="2055" max="2055" width="10.44140625" style="15" customWidth="1"/>
    <col min="2056" max="2305" width="8.88671875" style="15"/>
    <col min="2306" max="2306" width="4.44140625" style="15" customWidth="1"/>
    <col min="2307" max="2307" width="5" style="15" customWidth="1"/>
    <col min="2308" max="2308" width="16.6640625" style="15" customWidth="1"/>
    <col min="2309" max="2309" width="39.88671875" style="15" customWidth="1"/>
    <col min="2310" max="2310" width="11.44140625" style="15" customWidth="1"/>
    <col min="2311" max="2311" width="10.44140625" style="15" customWidth="1"/>
    <col min="2312" max="2561" width="8.88671875" style="15"/>
    <col min="2562" max="2562" width="4.44140625" style="15" customWidth="1"/>
    <col min="2563" max="2563" width="5" style="15" customWidth="1"/>
    <col min="2564" max="2564" width="16.6640625" style="15" customWidth="1"/>
    <col min="2565" max="2565" width="39.88671875" style="15" customWidth="1"/>
    <col min="2566" max="2566" width="11.44140625" style="15" customWidth="1"/>
    <col min="2567" max="2567" width="10.44140625" style="15" customWidth="1"/>
    <col min="2568" max="2817" width="8.88671875" style="15"/>
    <col min="2818" max="2818" width="4.44140625" style="15" customWidth="1"/>
    <col min="2819" max="2819" width="5" style="15" customWidth="1"/>
    <col min="2820" max="2820" width="16.6640625" style="15" customWidth="1"/>
    <col min="2821" max="2821" width="39.88671875" style="15" customWidth="1"/>
    <col min="2822" max="2822" width="11.44140625" style="15" customWidth="1"/>
    <col min="2823" max="2823" width="10.44140625" style="15" customWidth="1"/>
    <col min="2824" max="3073" width="8.88671875" style="15"/>
    <col min="3074" max="3074" width="4.44140625" style="15" customWidth="1"/>
    <col min="3075" max="3075" width="5" style="15" customWidth="1"/>
    <col min="3076" max="3076" width="16.6640625" style="15" customWidth="1"/>
    <col min="3077" max="3077" width="39.88671875" style="15" customWidth="1"/>
    <col min="3078" max="3078" width="11.44140625" style="15" customWidth="1"/>
    <col min="3079" max="3079" width="10.44140625" style="15" customWidth="1"/>
    <col min="3080" max="3329" width="8.88671875" style="15"/>
    <col min="3330" max="3330" width="4.44140625" style="15" customWidth="1"/>
    <col min="3331" max="3331" width="5" style="15" customWidth="1"/>
    <col min="3332" max="3332" width="16.6640625" style="15" customWidth="1"/>
    <col min="3333" max="3333" width="39.88671875" style="15" customWidth="1"/>
    <col min="3334" max="3334" width="11.44140625" style="15" customWidth="1"/>
    <col min="3335" max="3335" width="10.44140625" style="15" customWidth="1"/>
    <col min="3336" max="3585" width="8.88671875" style="15"/>
    <col min="3586" max="3586" width="4.44140625" style="15" customWidth="1"/>
    <col min="3587" max="3587" width="5" style="15" customWidth="1"/>
    <col min="3588" max="3588" width="16.6640625" style="15" customWidth="1"/>
    <col min="3589" max="3589" width="39.88671875" style="15" customWidth="1"/>
    <col min="3590" max="3590" width="11.44140625" style="15" customWidth="1"/>
    <col min="3591" max="3591" width="10.44140625" style="15" customWidth="1"/>
    <col min="3592" max="3841" width="8.88671875" style="15"/>
    <col min="3842" max="3842" width="4.44140625" style="15" customWidth="1"/>
    <col min="3843" max="3843" width="5" style="15" customWidth="1"/>
    <col min="3844" max="3844" width="16.6640625" style="15" customWidth="1"/>
    <col min="3845" max="3845" width="39.88671875" style="15" customWidth="1"/>
    <col min="3846" max="3846" width="11.44140625" style="15" customWidth="1"/>
    <col min="3847" max="3847" width="10.44140625" style="15" customWidth="1"/>
    <col min="3848" max="4097" width="8.88671875" style="15"/>
    <col min="4098" max="4098" width="4.44140625" style="15" customWidth="1"/>
    <col min="4099" max="4099" width="5" style="15" customWidth="1"/>
    <col min="4100" max="4100" width="16.6640625" style="15" customWidth="1"/>
    <col min="4101" max="4101" width="39.88671875" style="15" customWidth="1"/>
    <col min="4102" max="4102" width="11.44140625" style="15" customWidth="1"/>
    <col min="4103" max="4103" width="10.44140625" style="15" customWidth="1"/>
    <col min="4104" max="4353" width="8.88671875" style="15"/>
    <col min="4354" max="4354" width="4.44140625" style="15" customWidth="1"/>
    <col min="4355" max="4355" width="5" style="15" customWidth="1"/>
    <col min="4356" max="4356" width="16.6640625" style="15" customWidth="1"/>
    <col min="4357" max="4357" width="39.88671875" style="15" customWidth="1"/>
    <col min="4358" max="4358" width="11.44140625" style="15" customWidth="1"/>
    <col min="4359" max="4359" width="10.44140625" style="15" customWidth="1"/>
    <col min="4360" max="4609" width="8.88671875" style="15"/>
    <col min="4610" max="4610" width="4.44140625" style="15" customWidth="1"/>
    <col min="4611" max="4611" width="5" style="15" customWidth="1"/>
    <col min="4612" max="4612" width="16.6640625" style="15" customWidth="1"/>
    <col min="4613" max="4613" width="39.88671875" style="15" customWidth="1"/>
    <col min="4614" max="4614" width="11.44140625" style="15" customWidth="1"/>
    <col min="4615" max="4615" width="10.44140625" style="15" customWidth="1"/>
    <col min="4616" max="4865" width="8.88671875" style="15"/>
    <col min="4866" max="4866" width="4.44140625" style="15" customWidth="1"/>
    <col min="4867" max="4867" width="5" style="15" customWidth="1"/>
    <col min="4868" max="4868" width="16.6640625" style="15" customWidth="1"/>
    <col min="4869" max="4869" width="39.88671875" style="15" customWidth="1"/>
    <col min="4870" max="4870" width="11.44140625" style="15" customWidth="1"/>
    <col min="4871" max="4871" width="10.44140625" style="15" customWidth="1"/>
    <col min="4872" max="5121" width="8.88671875" style="15"/>
    <col min="5122" max="5122" width="4.44140625" style="15" customWidth="1"/>
    <col min="5123" max="5123" width="5" style="15" customWidth="1"/>
    <col min="5124" max="5124" width="16.6640625" style="15" customWidth="1"/>
    <col min="5125" max="5125" width="39.88671875" style="15" customWidth="1"/>
    <col min="5126" max="5126" width="11.44140625" style="15" customWidth="1"/>
    <col min="5127" max="5127" width="10.44140625" style="15" customWidth="1"/>
    <col min="5128" max="5377" width="8.88671875" style="15"/>
    <col min="5378" max="5378" width="4.44140625" style="15" customWidth="1"/>
    <col min="5379" max="5379" width="5" style="15" customWidth="1"/>
    <col min="5380" max="5380" width="16.6640625" style="15" customWidth="1"/>
    <col min="5381" max="5381" width="39.88671875" style="15" customWidth="1"/>
    <col min="5382" max="5382" width="11.44140625" style="15" customWidth="1"/>
    <col min="5383" max="5383" width="10.44140625" style="15" customWidth="1"/>
    <col min="5384" max="5633" width="8.88671875" style="15"/>
    <col min="5634" max="5634" width="4.44140625" style="15" customWidth="1"/>
    <col min="5635" max="5635" width="5" style="15" customWidth="1"/>
    <col min="5636" max="5636" width="16.6640625" style="15" customWidth="1"/>
    <col min="5637" max="5637" width="39.88671875" style="15" customWidth="1"/>
    <col min="5638" max="5638" width="11.44140625" style="15" customWidth="1"/>
    <col min="5639" max="5639" width="10.44140625" style="15" customWidth="1"/>
    <col min="5640" max="5889" width="8.88671875" style="15"/>
    <col min="5890" max="5890" width="4.44140625" style="15" customWidth="1"/>
    <col min="5891" max="5891" width="5" style="15" customWidth="1"/>
    <col min="5892" max="5892" width="16.6640625" style="15" customWidth="1"/>
    <col min="5893" max="5893" width="39.88671875" style="15" customWidth="1"/>
    <col min="5894" max="5894" width="11.44140625" style="15" customWidth="1"/>
    <col min="5895" max="5895" width="10.44140625" style="15" customWidth="1"/>
    <col min="5896" max="6145" width="8.88671875" style="15"/>
    <col min="6146" max="6146" width="4.44140625" style="15" customWidth="1"/>
    <col min="6147" max="6147" width="5" style="15" customWidth="1"/>
    <col min="6148" max="6148" width="16.6640625" style="15" customWidth="1"/>
    <col min="6149" max="6149" width="39.88671875" style="15" customWidth="1"/>
    <col min="6150" max="6150" width="11.44140625" style="15" customWidth="1"/>
    <col min="6151" max="6151" width="10.44140625" style="15" customWidth="1"/>
    <col min="6152" max="6401" width="8.88671875" style="15"/>
    <col min="6402" max="6402" width="4.44140625" style="15" customWidth="1"/>
    <col min="6403" max="6403" width="5" style="15" customWidth="1"/>
    <col min="6404" max="6404" width="16.6640625" style="15" customWidth="1"/>
    <col min="6405" max="6405" width="39.88671875" style="15" customWidth="1"/>
    <col min="6406" max="6406" width="11.44140625" style="15" customWidth="1"/>
    <col min="6407" max="6407" width="10.44140625" style="15" customWidth="1"/>
    <col min="6408" max="6657" width="8.88671875" style="15"/>
    <col min="6658" max="6658" width="4.44140625" style="15" customWidth="1"/>
    <col min="6659" max="6659" width="5" style="15" customWidth="1"/>
    <col min="6660" max="6660" width="16.6640625" style="15" customWidth="1"/>
    <col min="6661" max="6661" width="39.88671875" style="15" customWidth="1"/>
    <col min="6662" max="6662" width="11.44140625" style="15" customWidth="1"/>
    <col min="6663" max="6663" width="10.44140625" style="15" customWidth="1"/>
    <col min="6664" max="6913" width="8.88671875" style="15"/>
    <col min="6914" max="6914" width="4.44140625" style="15" customWidth="1"/>
    <col min="6915" max="6915" width="5" style="15" customWidth="1"/>
    <col min="6916" max="6916" width="16.6640625" style="15" customWidth="1"/>
    <col min="6917" max="6917" width="39.88671875" style="15" customWidth="1"/>
    <col min="6918" max="6918" width="11.44140625" style="15" customWidth="1"/>
    <col min="6919" max="6919" width="10.44140625" style="15" customWidth="1"/>
    <col min="6920" max="7169" width="8.88671875" style="15"/>
    <col min="7170" max="7170" width="4.44140625" style="15" customWidth="1"/>
    <col min="7171" max="7171" width="5" style="15" customWidth="1"/>
    <col min="7172" max="7172" width="16.6640625" style="15" customWidth="1"/>
    <col min="7173" max="7173" width="39.88671875" style="15" customWidth="1"/>
    <col min="7174" max="7174" width="11.44140625" style="15" customWidth="1"/>
    <col min="7175" max="7175" width="10.44140625" style="15" customWidth="1"/>
    <col min="7176" max="7425" width="8.88671875" style="15"/>
    <col min="7426" max="7426" width="4.44140625" style="15" customWidth="1"/>
    <col min="7427" max="7427" width="5" style="15" customWidth="1"/>
    <col min="7428" max="7428" width="16.6640625" style="15" customWidth="1"/>
    <col min="7429" max="7429" width="39.88671875" style="15" customWidth="1"/>
    <col min="7430" max="7430" width="11.44140625" style="15" customWidth="1"/>
    <col min="7431" max="7431" width="10.44140625" style="15" customWidth="1"/>
    <col min="7432" max="7681" width="8.88671875" style="15"/>
    <col min="7682" max="7682" width="4.44140625" style="15" customWidth="1"/>
    <col min="7683" max="7683" width="5" style="15" customWidth="1"/>
    <col min="7684" max="7684" width="16.6640625" style="15" customWidth="1"/>
    <col min="7685" max="7685" width="39.88671875" style="15" customWidth="1"/>
    <col min="7686" max="7686" width="11.44140625" style="15" customWidth="1"/>
    <col min="7687" max="7687" width="10.44140625" style="15" customWidth="1"/>
    <col min="7688" max="7937" width="8.88671875" style="15"/>
    <col min="7938" max="7938" width="4.44140625" style="15" customWidth="1"/>
    <col min="7939" max="7939" width="5" style="15" customWidth="1"/>
    <col min="7940" max="7940" width="16.6640625" style="15" customWidth="1"/>
    <col min="7941" max="7941" width="39.88671875" style="15" customWidth="1"/>
    <col min="7942" max="7942" width="11.44140625" style="15" customWidth="1"/>
    <col min="7943" max="7943" width="10.44140625" style="15" customWidth="1"/>
    <col min="7944" max="8193" width="8.88671875" style="15"/>
    <col min="8194" max="8194" width="4.44140625" style="15" customWidth="1"/>
    <col min="8195" max="8195" width="5" style="15" customWidth="1"/>
    <col min="8196" max="8196" width="16.6640625" style="15" customWidth="1"/>
    <col min="8197" max="8197" width="39.88671875" style="15" customWidth="1"/>
    <col min="8198" max="8198" width="11.44140625" style="15" customWidth="1"/>
    <col min="8199" max="8199" width="10.44140625" style="15" customWidth="1"/>
    <col min="8200" max="8449" width="8.88671875" style="15"/>
    <col min="8450" max="8450" width="4.44140625" style="15" customWidth="1"/>
    <col min="8451" max="8451" width="5" style="15" customWidth="1"/>
    <col min="8452" max="8452" width="16.6640625" style="15" customWidth="1"/>
    <col min="8453" max="8453" width="39.88671875" style="15" customWidth="1"/>
    <col min="8454" max="8454" width="11.44140625" style="15" customWidth="1"/>
    <col min="8455" max="8455" width="10.44140625" style="15" customWidth="1"/>
    <col min="8456" max="8705" width="8.88671875" style="15"/>
    <col min="8706" max="8706" width="4.44140625" style="15" customWidth="1"/>
    <col min="8707" max="8707" width="5" style="15" customWidth="1"/>
    <col min="8708" max="8708" width="16.6640625" style="15" customWidth="1"/>
    <col min="8709" max="8709" width="39.88671875" style="15" customWidth="1"/>
    <col min="8710" max="8710" width="11.44140625" style="15" customWidth="1"/>
    <col min="8711" max="8711" width="10.44140625" style="15" customWidth="1"/>
    <col min="8712" max="8961" width="8.88671875" style="15"/>
    <col min="8962" max="8962" width="4.44140625" style="15" customWidth="1"/>
    <col min="8963" max="8963" width="5" style="15" customWidth="1"/>
    <col min="8964" max="8964" width="16.6640625" style="15" customWidth="1"/>
    <col min="8965" max="8965" width="39.88671875" style="15" customWidth="1"/>
    <col min="8966" max="8966" width="11.44140625" style="15" customWidth="1"/>
    <col min="8967" max="8967" width="10.44140625" style="15" customWidth="1"/>
    <col min="8968" max="9217" width="8.88671875" style="15"/>
    <col min="9218" max="9218" width="4.44140625" style="15" customWidth="1"/>
    <col min="9219" max="9219" width="5" style="15" customWidth="1"/>
    <col min="9220" max="9220" width="16.6640625" style="15" customWidth="1"/>
    <col min="9221" max="9221" width="39.88671875" style="15" customWidth="1"/>
    <col min="9222" max="9222" width="11.44140625" style="15" customWidth="1"/>
    <col min="9223" max="9223" width="10.44140625" style="15" customWidth="1"/>
    <col min="9224" max="9473" width="8.88671875" style="15"/>
    <col min="9474" max="9474" width="4.44140625" style="15" customWidth="1"/>
    <col min="9475" max="9475" width="5" style="15" customWidth="1"/>
    <col min="9476" max="9476" width="16.6640625" style="15" customWidth="1"/>
    <col min="9477" max="9477" width="39.88671875" style="15" customWidth="1"/>
    <col min="9478" max="9478" width="11.44140625" style="15" customWidth="1"/>
    <col min="9479" max="9479" width="10.44140625" style="15" customWidth="1"/>
    <col min="9480" max="9729" width="8.88671875" style="15"/>
    <col min="9730" max="9730" width="4.44140625" style="15" customWidth="1"/>
    <col min="9731" max="9731" width="5" style="15" customWidth="1"/>
    <col min="9732" max="9732" width="16.6640625" style="15" customWidth="1"/>
    <col min="9733" max="9733" width="39.88671875" style="15" customWidth="1"/>
    <col min="9734" max="9734" width="11.44140625" style="15" customWidth="1"/>
    <col min="9735" max="9735" width="10.44140625" style="15" customWidth="1"/>
    <col min="9736" max="9985" width="8.88671875" style="15"/>
    <col min="9986" max="9986" width="4.44140625" style="15" customWidth="1"/>
    <col min="9987" max="9987" width="5" style="15" customWidth="1"/>
    <col min="9988" max="9988" width="16.6640625" style="15" customWidth="1"/>
    <col min="9989" max="9989" width="39.88671875" style="15" customWidth="1"/>
    <col min="9990" max="9990" width="11.44140625" style="15" customWidth="1"/>
    <col min="9991" max="9991" width="10.44140625" style="15" customWidth="1"/>
    <col min="9992" max="10241" width="8.88671875" style="15"/>
    <col min="10242" max="10242" width="4.44140625" style="15" customWidth="1"/>
    <col min="10243" max="10243" width="5" style="15" customWidth="1"/>
    <col min="10244" max="10244" width="16.6640625" style="15" customWidth="1"/>
    <col min="10245" max="10245" width="39.88671875" style="15" customWidth="1"/>
    <col min="10246" max="10246" width="11.44140625" style="15" customWidth="1"/>
    <col min="10247" max="10247" width="10.44140625" style="15" customWidth="1"/>
    <col min="10248" max="10497" width="8.88671875" style="15"/>
    <col min="10498" max="10498" width="4.44140625" style="15" customWidth="1"/>
    <col min="10499" max="10499" width="5" style="15" customWidth="1"/>
    <col min="10500" max="10500" width="16.6640625" style="15" customWidth="1"/>
    <col min="10501" max="10501" width="39.88671875" style="15" customWidth="1"/>
    <col min="10502" max="10502" width="11.44140625" style="15" customWidth="1"/>
    <col min="10503" max="10503" width="10.44140625" style="15" customWidth="1"/>
    <col min="10504" max="10753" width="8.88671875" style="15"/>
    <col min="10754" max="10754" width="4.44140625" style="15" customWidth="1"/>
    <col min="10755" max="10755" width="5" style="15" customWidth="1"/>
    <col min="10756" max="10756" width="16.6640625" style="15" customWidth="1"/>
    <col min="10757" max="10757" width="39.88671875" style="15" customWidth="1"/>
    <col min="10758" max="10758" width="11.44140625" style="15" customWidth="1"/>
    <col min="10759" max="10759" width="10.44140625" style="15" customWidth="1"/>
    <col min="10760" max="11009" width="8.88671875" style="15"/>
    <col min="11010" max="11010" width="4.44140625" style="15" customWidth="1"/>
    <col min="11011" max="11011" width="5" style="15" customWidth="1"/>
    <col min="11012" max="11012" width="16.6640625" style="15" customWidth="1"/>
    <col min="11013" max="11013" width="39.88671875" style="15" customWidth="1"/>
    <col min="11014" max="11014" width="11.44140625" style="15" customWidth="1"/>
    <col min="11015" max="11015" width="10.44140625" style="15" customWidth="1"/>
    <col min="11016" max="11265" width="8.88671875" style="15"/>
    <col min="11266" max="11266" width="4.44140625" style="15" customWidth="1"/>
    <col min="11267" max="11267" width="5" style="15" customWidth="1"/>
    <col min="11268" max="11268" width="16.6640625" style="15" customWidth="1"/>
    <col min="11269" max="11269" width="39.88671875" style="15" customWidth="1"/>
    <col min="11270" max="11270" width="11.44140625" style="15" customWidth="1"/>
    <col min="11271" max="11271" width="10.44140625" style="15" customWidth="1"/>
    <col min="11272" max="11521" width="8.88671875" style="15"/>
    <col min="11522" max="11522" width="4.44140625" style="15" customWidth="1"/>
    <col min="11523" max="11523" width="5" style="15" customWidth="1"/>
    <col min="11524" max="11524" width="16.6640625" style="15" customWidth="1"/>
    <col min="11525" max="11525" width="39.88671875" style="15" customWidth="1"/>
    <col min="11526" max="11526" width="11.44140625" style="15" customWidth="1"/>
    <col min="11527" max="11527" width="10.44140625" style="15" customWidth="1"/>
    <col min="11528" max="11777" width="8.88671875" style="15"/>
    <col min="11778" max="11778" width="4.44140625" style="15" customWidth="1"/>
    <col min="11779" max="11779" width="5" style="15" customWidth="1"/>
    <col min="11780" max="11780" width="16.6640625" style="15" customWidth="1"/>
    <col min="11781" max="11781" width="39.88671875" style="15" customWidth="1"/>
    <col min="11782" max="11782" width="11.44140625" style="15" customWidth="1"/>
    <col min="11783" max="11783" width="10.44140625" style="15" customWidth="1"/>
    <col min="11784" max="12033" width="8.88671875" style="15"/>
    <col min="12034" max="12034" width="4.44140625" style="15" customWidth="1"/>
    <col min="12035" max="12035" width="5" style="15" customWidth="1"/>
    <col min="12036" max="12036" width="16.6640625" style="15" customWidth="1"/>
    <col min="12037" max="12037" width="39.88671875" style="15" customWidth="1"/>
    <col min="12038" max="12038" width="11.44140625" style="15" customWidth="1"/>
    <col min="12039" max="12039" width="10.44140625" style="15" customWidth="1"/>
    <col min="12040" max="12289" width="8.88671875" style="15"/>
    <col min="12290" max="12290" width="4.44140625" style="15" customWidth="1"/>
    <col min="12291" max="12291" width="5" style="15" customWidth="1"/>
    <col min="12292" max="12292" width="16.6640625" style="15" customWidth="1"/>
    <col min="12293" max="12293" width="39.88671875" style="15" customWidth="1"/>
    <col min="12294" max="12294" width="11.44140625" style="15" customWidth="1"/>
    <col min="12295" max="12295" width="10.44140625" style="15" customWidth="1"/>
    <col min="12296" max="12545" width="8.88671875" style="15"/>
    <col min="12546" max="12546" width="4.44140625" style="15" customWidth="1"/>
    <col min="12547" max="12547" width="5" style="15" customWidth="1"/>
    <col min="12548" max="12548" width="16.6640625" style="15" customWidth="1"/>
    <col min="12549" max="12549" width="39.88671875" style="15" customWidth="1"/>
    <col min="12550" max="12550" width="11.44140625" style="15" customWidth="1"/>
    <col min="12551" max="12551" width="10.44140625" style="15" customWidth="1"/>
    <col min="12552" max="12801" width="8.88671875" style="15"/>
    <col min="12802" max="12802" width="4.44140625" style="15" customWidth="1"/>
    <col min="12803" max="12803" width="5" style="15" customWidth="1"/>
    <col min="12804" max="12804" width="16.6640625" style="15" customWidth="1"/>
    <col min="12805" max="12805" width="39.88671875" style="15" customWidth="1"/>
    <col min="12806" max="12806" width="11.44140625" style="15" customWidth="1"/>
    <col min="12807" max="12807" width="10.44140625" style="15" customWidth="1"/>
    <col min="12808" max="13057" width="8.88671875" style="15"/>
    <col min="13058" max="13058" width="4.44140625" style="15" customWidth="1"/>
    <col min="13059" max="13059" width="5" style="15" customWidth="1"/>
    <col min="13060" max="13060" width="16.6640625" style="15" customWidth="1"/>
    <col min="13061" max="13061" width="39.88671875" style="15" customWidth="1"/>
    <col min="13062" max="13062" width="11.44140625" style="15" customWidth="1"/>
    <col min="13063" max="13063" width="10.44140625" style="15" customWidth="1"/>
    <col min="13064" max="13313" width="8.88671875" style="15"/>
    <col min="13314" max="13314" width="4.44140625" style="15" customWidth="1"/>
    <col min="13315" max="13315" width="5" style="15" customWidth="1"/>
    <col min="13316" max="13316" width="16.6640625" style="15" customWidth="1"/>
    <col min="13317" max="13317" width="39.88671875" style="15" customWidth="1"/>
    <col min="13318" max="13318" width="11.44140625" style="15" customWidth="1"/>
    <col min="13319" max="13319" width="10.44140625" style="15" customWidth="1"/>
    <col min="13320" max="13569" width="8.88671875" style="15"/>
    <col min="13570" max="13570" width="4.44140625" style="15" customWidth="1"/>
    <col min="13571" max="13571" width="5" style="15" customWidth="1"/>
    <col min="13572" max="13572" width="16.6640625" style="15" customWidth="1"/>
    <col min="13573" max="13573" width="39.88671875" style="15" customWidth="1"/>
    <col min="13574" max="13574" width="11.44140625" style="15" customWidth="1"/>
    <col min="13575" max="13575" width="10.44140625" style="15" customWidth="1"/>
    <col min="13576" max="13825" width="8.88671875" style="15"/>
    <col min="13826" max="13826" width="4.44140625" style="15" customWidth="1"/>
    <col min="13827" max="13827" width="5" style="15" customWidth="1"/>
    <col min="13828" max="13828" width="16.6640625" style="15" customWidth="1"/>
    <col min="13829" max="13829" width="39.88671875" style="15" customWidth="1"/>
    <col min="13830" max="13830" width="11.44140625" style="15" customWidth="1"/>
    <col min="13831" max="13831" width="10.44140625" style="15" customWidth="1"/>
    <col min="13832" max="14081" width="8.88671875" style="15"/>
    <col min="14082" max="14082" width="4.44140625" style="15" customWidth="1"/>
    <col min="14083" max="14083" width="5" style="15" customWidth="1"/>
    <col min="14084" max="14084" width="16.6640625" style="15" customWidth="1"/>
    <col min="14085" max="14085" width="39.88671875" style="15" customWidth="1"/>
    <col min="14086" max="14086" width="11.44140625" style="15" customWidth="1"/>
    <col min="14087" max="14087" width="10.44140625" style="15" customWidth="1"/>
    <col min="14088" max="14337" width="8.88671875" style="15"/>
    <col min="14338" max="14338" width="4.44140625" style="15" customWidth="1"/>
    <col min="14339" max="14339" width="5" style="15" customWidth="1"/>
    <col min="14340" max="14340" width="16.6640625" style="15" customWidth="1"/>
    <col min="14341" max="14341" width="39.88671875" style="15" customWidth="1"/>
    <col min="14342" max="14342" width="11.44140625" style="15" customWidth="1"/>
    <col min="14343" max="14343" width="10.44140625" style="15" customWidth="1"/>
    <col min="14344" max="14593" width="8.88671875" style="15"/>
    <col min="14594" max="14594" width="4.44140625" style="15" customWidth="1"/>
    <col min="14595" max="14595" width="5" style="15" customWidth="1"/>
    <col min="14596" max="14596" width="16.6640625" style="15" customWidth="1"/>
    <col min="14597" max="14597" width="39.88671875" style="15" customWidth="1"/>
    <col min="14598" max="14598" width="11.44140625" style="15" customWidth="1"/>
    <col min="14599" max="14599" width="10.44140625" style="15" customWidth="1"/>
    <col min="14600" max="14849" width="8.88671875" style="15"/>
    <col min="14850" max="14850" width="4.44140625" style="15" customWidth="1"/>
    <col min="14851" max="14851" width="5" style="15" customWidth="1"/>
    <col min="14852" max="14852" width="16.6640625" style="15" customWidth="1"/>
    <col min="14853" max="14853" width="39.88671875" style="15" customWidth="1"/>
    <col min="14854" max="14854" width="11.44140625" style="15" customWidth="1"/>
    <col min="14855" max="14855" width="10.44140625" style="15" customWidth="1"/>
    <col min="14856" max="15105" width="8.88671875" style="15"/>
    <col min="15106" max="15106" width="4.44140625" style="15" customWidth="1"/>
    <col min="15107" max="15107" width="5" style="15" customWidth="1"/>
    <col min="15108" max="15108" width="16.6640625" style="15" customWidth="1"/>
    <col min="15109" max="15109" width="39.88671875" style="15" customWidth="1"/>
    <col min="15110" max="15110" width="11.44140625" style="15" customWidth="1"/>
    <col min="15111" max="15111" width="10.44140625" style="15" customWidth="1"/>
    <col min="15112" max="15361" width="8.88671875" style="15"/>
    <col min="15362" max="15362" width="4.44140625" style="15" customWidth="1"/>
    <col min="15363" max="15363" width="5" style="15" customWidth="1"/>
    <col min="15364" max="15364" width="16.6640625" style="15" customWidth="1"/>
    <col min="15365" max="15365" width="39.88671875" style="15" customWidth="1"/>
    <col min="15366" max="15366" width="11.44140625" style="15" customWidth="1"/>
    <col min="15367" max="15367" width="10.44140625" style="15" customWidth="1"/>
    <col min="15368" max="15617" width="8.88671875" style="15"/>
    <col min="15618" max="15618" width="4.44140625" style="15" customWidth="1"/>
    <col min="15619" max="15619" width="5" style="15" customWidth="1"/>
    <col min="15620" max="15620" width="16.6640625" style="15" customWidth="1"/>
    <col min="15621" max="15621" width="39.88671875" style="15" customWidth="1"/>
    <col min="15622" max="15622" width="11.44140625" style="15" customWidth="1"/>
    <col min="15623" max="15623" width="10.44140625" style="15" customWidth="1"/>
    <col min="15624" max="15873" width="8.88671875" style="15"/>
    <col min="15874" max="15874" width="4.44140625" style="15" customWidth="1"/>
    <col min="15875" max="15875" width="5" style="15" customWidth="1"/>
    <col min="15876" max="15876" width="16.6640625" style="15" customWidth="1"/>
    <col min="15877" max="15877" width="39.88671875" style="15" customWidth="1"/>
    <col min="15878" max="15878" width="11.44140625" style="15" customWidth="1"/>
    <col min="15879" max="15879" width="10.44140625" style="15" customWidth="1"/>
    <col min="15880" max="16129" width="8.88671875" style="15"/>
    <col min="16130" max="16130" width="4.44140625" style="15" customWidth="1"/>
    <col min="16131" max="16131" width="5" style="15" customWidth="1"/>
    <col min="16132" max="16132" width="16.6640625" style="15" customWidth="1"/>
    <col min="16133" max="16133" width="39.88671875" style="15" customWidth="1"/>
    <col min="16134" max="16134" width="11.44140625" style="15" customWidth="1"/>
    <col min="16135" max="16135" width="10.44140625" style="15" customWidth="1"/>
    <col min="16136" max="16384" width="8.88671875" style="15"/>
  </cols>
  <sheetData>
    <row r="2" spans="1:7" ht="19.5">
      <c r="A2" s="23"/>
      <c r="B2" s="23" t="s">
        <v>13</v>
      </c>
      <c r="C2" s="28" t="s">
        <v>14</v>
      </c>
      <c r="D2" s="29"/>
    </row>
    <row r="4" spans="1:7" ht="19.5">
      <c r="B4" s="23" t="s">
        <v>18</v>
      </c>
      <c r="C4" s="28"/>
      <c r="D4" s="29" t="s">
        <v>15</v>
      </c>
      <c r="F4" s="23" t="s">
        <v>19</v>
      </c>
      <c r="G4" s="24" t="s">
        <v>20</v>
      </c>
    </row>
    <row r="5" spans="1:7" ht="19.5">
      <c r="B5" s="23" t="s">
        <v>16</v>
      </c>
      <c r="C5" s="26" t="s">
        <v>21</v>
      </c>
      <c r="D5" s="23"/>
      <c r="F5" s="23" t="s">
        <v>17</v>
      </c>
      <c r="G5" s="23"/>
    </row>
    <row r="6" spans="1:7">
      <c r="C6" s="27"/>
      <c r="D6" s="25" t="s">
        <v>42</v>
      </c>
      <c r="G6" s="25" t="s">
        <v>43</v>
      </c>
    </row>
    <row r="7" spans="1:7">
      <c r="C7" s="27" t="s">
        <v>22</v>
      </c>
      <c r="D7" s="25" t="str">
        <f>"insert into m_server_a values("&amp;C7&amp;",1,'host"&amp;C7&amp;"','192.168.0."&amp;C7&amp;"','備考"&amp;C7&amp;"',15,'2022/12/29 07:23',false);"</f>
        <v>insert into m_server_a values(01,1,'host01','192.168.0.01','備考01',15,'2022/12/29 07:23',false);</v>
      </c>
      <c r="G7" s="25" t="str">
        <f>SUBSTITUTE(D7,D$4,G$4)</f>
        <v>insert into m_server_b values(01,1,'host01','192.168.0.01','備考01',15,'2022/12/29 07:23',false);</v>
      </c>
    </row>
    <row r="8" spans="1:7">
      <c r="C8" s="27" t="s">
        <v>23</v>
      </c>
      <c r="D8" s="25" t="str">
        <f>"insert into m_server_a values("&amp;C8&amp;",1,'host"&amp;C8&amp;"','192.168.0."&amp;C8&amp;"','備考"&amp;C8&amp;"',15,'2022/12/29 07:23',false);"</f>
        <v>insert into m_server_a values(02,1,'host02','192.168.0.02','備考02',15,'2022/12/29 07:23',false);</v>
      </c>
      <c r="G8" s="25" t="str">
        <f t="shared" ref="G8:G26" si="0">SUBSTITUTE(D8,D$4,G$4)</f>
        <v>insert into m_server_b values(02,1,'host02','192.168.0.02','備考02',15,'2022/12/29 07:23',false);</v>
      </c>
    </row>
    <row r="9" spans="1:7">
      <c r="C9" s="27" t="s">
        <v>24</v>
      </c>
      <c r="D9" s="25" t="str">
        <f t="shared" ref="D9:D26" si="1">"insert into m_server_a values("&amp;C9&amp;",1,'host"&amp;C9&amp;"','192.168.0."&amp;C9&amp;"','備考"&amp;C9&amp;"',15,'2022/12/29 07:23',false);"</f>
        <v>insert into m_server_a values(03,1,'host03','192.168.0.03','備考03',15,'2022/12/29 07:23',false);</v>
      </c>
      <c r="G9" s="25" t="str">
        <f t="shared" si="0"/>
        <v>insert into m_server_b values(03,1,'host03','192.168.0.03','備考03',15,'2022/12/29 07:23',false);</v>
      </c>
    </row>
    <row r="10" spans="1:7">
      <c r="C10" s="27" t="s">
        <v>25</v>
      </c>
      <c r="D10" s="25" t="str">
        <f t="shared" si="1"/>
        <v>insert into m_server_a values(04,1,'host04','192.168.0.04','備考04',15,'2022/12/29 07:23',false);</v>
      </c>
      <c r="G10" s="25" t="str">
        <f t="shared" si="0"/>
        <v>insert into m_server_b values(04,1,'host04','192.168.0.04','備考04',15,'2022/12/29 07:23',false);</v>
      </c>
    </row>
    <row r="11" spans="1:7">
      <c r="C11" s="27" t="s">
        <v>26</v>
      </c>
      <c r="D11" s="25" t="str">
        <f t="shared" si="1"/>
        <v>insert into m_server_a values(05,1,'host05','192.168.0.05','備考05',15,'2022/12/29 07:23',false);</v>
      </c>
      <c r="G11" s="25" t="str">
        <f t="shared" si="0"/>
        <v>insert into m_server_b values(05,1,'host05','192.168.0.05','備考05',15,'2022/12/29 07:23',false);</v>
      </c>
    </row>
    <row r="12" spans="1:7">
      <c r="C12" s="27" t="s">
        <v>27</v>
      </c>
      <c r="D12" s="25" t="str">
        <f t="shared" si="1"/>
        <v>insert into m_server_a values(06,1,'host06','192.168.0.06','備考06',15,'2022/12/29 07:23',false);</v>
      </c>
      <c r="G12" s="25" t="str">
        <f t="shared" si="0"/>
        <v>insert into m_server_b values(06,1,'host06','192.168.0.06','備考06',15,'2022/12/29 07:23',false);</v>
      </c>
    </row>
    <row r="13" spans="1:7">
      <c r="C13" s="27" t="s">
        <v>28</v>
      </c>
      <c r="D13" s="25" t="str">
        <f t="shared" si="1"/>
        <v>insert into m_server_a values(07,1,'host07','192.168.0.07','備考07',15,'2022/12/29 07:23',false);</v>
      </c>
      <c r="G13" s="25" t="str">
        <f t="shared" si="0"/>
        <v>insert into m_server_b values(07,1,'host07','192.168.0.07','備考07',15,'2022/12/29 07:23',false);</v>
      </c>
    </row>
    <row r="14" spans="1:7">
      <c r="C14" s="27" t="s">
        <v>29</v>
      </c>
      <c r="D14" s="25" t="str">
        <f t="shared" si="1"/>
        <v>insert into m_server_a values(08,1,'host08','192.168.0.08','備考08',15,'2022/12/29 07:23',false);</v>
      </c>
      <c r="G14" s="25" t="str">
        <f t="shared" si="0"/>
        <v>insert into m_server_b values(08,1,'host08','192.168.0.08','備考08',15,'2022/12/29 07:23',false);</v>
      </c>
    </row>
    <row r="15" spans="1:7">
      <c r="C15" s="27" t="s">
        <v>30</v>
      </c>
      <c r="D15" s="25" t="str">
        <f t="shared" si="1"/>
        <v>insert into m_server_a values(09,1,'host09','192.168.0.09','備考09',15,'2022/12/29 07:23',false);</v>
      </c>
      <c r="G15" s="25" t="str">
        <f t="shared" si="0"/>
        <v>insert into m_server_b values(09,1,'host09','192.168.0.09','備考09',15,'2022/12/29 07:23',false);</v>
      </c>
    </row>
    <row r="16" spans="1:7">
      <c r="C16" s="27" t="s">
        <v>31</v>
      </c>
      <c r="D16" s="25" t="str">
        <f t="shared" si="1"/>
        <v>insert into m_server_a values(10,1,'host10','192.168.0.10','備考10',15,'2022/12/29 07:23',false);</v>
      </c>
      <c r="G16" s="25" t="str">
        <f t="shared" si="0"/>
        <v>insert into m_server_b values(10,1,'host10','192.168.0.10','備考10',15,'2022/12/29 07:23',false);</v>
      </c>
    </row>
    <row r="17" spans="2:7">
      <c r="C17" s="27" t="s">
        <v>32</v>
      </c>
      <c r="D17" s="25" t="str">
        <f t="shared" si="1"/>
        <v>insert into m_server_a values(11,1,'host11','192.168.0.11','備考11',15,'2022/12/29 07:23',false);</v>
      </c>
      <c r="G17" s="25" t="str">
        <f t="shared" si="0"/>
        <v>insert into m_server_b values(11,1,'host11','192.168.0.11','備考11',15,'2022/12/29 07:23',false);</v>
      </c>
    </row>
    <row r="18" spans="2:7">
      <c r="C18" s="27" t="s">
        <v>33</v>
      </c>
      <c r="D18" s="25" t="str">
        <f t="shared" si="1"/>
        <v>insert into m_server_a values(12,1,'host12','192.168.0.12','備考12',15,'2022/12/29 07:23',false);</v>
      </c>
      <c r="G18" s="25" t="str">
        <f t="shared" si="0"/>
        <v>insert into m_server_b values(12,1,'host12','192.168.0.12','備考12',15,'2022/12/29 07:23',false);</v>
      </c>
    </row>
    <row r="19" spans="2:7">
      <c r="C19" s="27" t="s">
        <v>34</v>
      </c>
      <c r="D19" s="25" t="str">
        <f t="shared" si="1"/>
        <v>insert into m_server_a values(13,1,'host13','192.168.0.13','備考13',15,'2022/12/29 07:23',false);</v>
      </c>
      <c r="G19" s="25" t="str">
        <f t="shared" si="0"/>
        <v>insert into m_server_b values(13,1,'host13','192.168.0.13','備考13',15,'2022/12/29 07:23',false);</v>
      </c>
    </row>
    <row r="20" spans="2:7">
      <c r="C20" s="27" t="s">
        <v>35</v>
      </c>
      <c r="D20" s="25" t="str">
        <f t="shared" si="1"/>
        <v>insert into m_server_a values(14,1,'host14','192.168.0.14','備考14',15,'2022/12/29 07:23',false);</v>
      </c>
      <c r="G20" s="25" t="str">
        <f t="shared" si="0"/>
        <v>insert into m_server_b values(14,1,'host14','192.168.0.14','備考14',15,'2022/12/29 07:23',false);</v>
      </c>
    </row>
    <row r="21" spans="2:7">
      <c r="C21" s="27" t="s">
        <v>36</v>
      </c>
      <c r="D21" s="25" t="str">
        <f t="shared" si="1"/>
        <v>insert into m_server_a values(15,1,'host15','192.168.0.15','備考15',15,'2022/12/29 07:23',false);</v>
      </c>
      <c r="G21" s="25" t="str">
        <f t="shared" si="0"/>
        <v>insert into m_server_b values(15,1,'host15','192.168.0.15','備考15',15,'2022/12/29 07:23',false);</v>
      </c>
    </row>
    <row r="22" spans="2:7">
      <c r="C22" s="27" t="s">
        <v>37</v>
      </c>
      <c r="D22" s="25" t="str">
        <f t="shared" si="1"/>
        <v>insert into m_server_a values(16,1,'host16','192.168.0.16','備考16',15,'2022/12/29 07:23',false);</v>
      </c>
      <c r="G22" s="25" t="str">
        <f t="shared" si="0"/>
        <v>insert into m_server_b values(16,1,'host16','192.168.0.16','備考16',15,'2022/12/29 07:23',false);</v>
      </c>
    </row>
    <row r="23" spans="2:7">
      <c r="C23" s="27" t="s">
        <v>38</v>
      </c>
      <c r="D23" s="25" t="str">
        <f t="shared" si="1"/>
        <v>insert into m_server_a values(17,1,'host17','192.168.0.17','備考17',15,'2022/12/29 07:23',false);</v>
      </c>
      <c r="G23" s="25" t="str">
        <f t="shared" si="0"/>
        <v>insert into m_server_b values(17,1,'host17','192.168.0.17','備考17',15,'2022/12/29 07:23',false);</v>
      </c>
    </row>
    <row r="24" spans="2:7">
      <c r="C24" s="27" t="s">
        <v>39</v>
      </c>
      <c r="D24" s="25" t="str">
        <f t="shared" si="1"/>
        <v>insert into m_server_a values(18,1,'host18','192.168.0.18','備考18',15,'2022/12/29 07:23',false);</v>
      </c>
      <c r="G24" s="25" t="str">
        <f t="shared" si="0"/>
        <v>insert into m_server_b values(18,1,'host18','192.168.0.18','備考18',15,'2022/12/29 07:23',false);</v>
      </c>
    </row>
    <row r="25" spans="2:7">
      <c r="C25" s="27" t="s">
        <v>40</v>
      </c>
      <c r="D25" s="25" t="str">
        <f t="shared" si="1"/>
        <v>insert into m_server_a values(19,1,'host19','192.168.0.19','備考19',15,'2022/12/29 07:23',false);</v>
      </c>
      <c r="G25" s="25" t="str">
        <f t="shared" si="0"/>
        <v>insert into m_server_b values(19,1,'host19','192.168.0.19','備考19',15,'2022/12/29 07:23',false);</v>
      </c>
    </row>
    <row r="26" spans="2:7">
      <c r="C26" s="27" t="s">
        <v>41</v>
      </c>
      <c r="D26" s="25" t="str">
        <f t="shared" si="1"/>
        <v>insert into m_server_a values(20,1,'host20','192.168.0.20','備考20',15,'2022/12/29 07:23',false);</v>
      </c>
      <c r="G26" s="25" t="str">
        <f t="shared" si="0"/>
        <v>insert into m_server_b values(20,1,'host20','192.168.0.20','備考20',15,'2022/12/29 07:23',false);</v>
      </c>
    </row>
    <row r="29" spans="2:7" ht="19.5">
      <c r="B29" s="23" t="s">
        <v>18</v>
      </c>
      <c r="C29" s="28"/>
      <c r="D29" s="29" t="s">
        <v>45</v>
      </c>
      <c r="F29" s="23" t="s">
        <v>19</v>
      </c>
      <c r="G29" s="24" t="s">
        <v>44</v>
      </c>
    </row>
    <row r="30" spans="2:7" ht="19.5">
      <c r="B30" s="23" t="s">
        <v>16</v>
      </c>
      <c r="C30" s="26" t="s">
        <v>21</v>
      </c>
      <c r="D30" s="23"/>
      <c r="F30" s="23" t="s">
        <v>17</v>
      </c>
      <c r="G30" s="23"/>
    </row>
    <row r="31" spans="2:7">
      <c r="C31" s="27"/>
      <c r="D31" s="24" t="s">
        <v>46</v>
      </c>
      <c r="G31" s="24" t="s">
        <v>47</v>
      </c>
    </row>
    <row r="32" spans="2:7">
      <c r="C32" s="27" t="s">
        <v>22</v>
      </c>
      <c r="D32" s="25" t="str">
        <f>"insert into m_jobinfo_a values("&amp;C32&amp;",1,'ジョブ名"&amp;C32&amp;"','SCHEDULER1:/JOB/DEV01/JOB0001','2022/12/05 12:00','2023/01/05 12:00','備考"&amp;C32&amp;"',15,'2022/12/29 07:43',false);"</f>
        <v>insert into m_jobinfo_a values(01,1,'ジョブ名01','SCHEDULER1:/JOB/DEV01/JOB0001','2022/12/05 12:00','2023/01/05 12:00','備考01',15,'2022/12/29 07:43',false);</v>
      </c>
      <c r="G32" s="25" t="str">
        <f>SUBSTITUTE(D32,D$29,G$29)</f>
        <v>insert into m_jobinfo_b values(01,1,'ジョブ名01','SCHEDULER1:/JOB/DEV01/JOB0001','2022/12/05 12:00','2023/01/05 12:00','備考01',15,'2022/12/29 07:43',false);</v>
      </c>
    </row>
    <row r="33" spans="2:7">
      <c r="C33" s="27" t="s">
        <v>23</v>
      </c>
      <c r="D33" s="25" t="str">
        <f t="shared" ref="D33:D36" si="2">"insert into m_jobinfo_a values("&amp;C33&amp;",1,'ジョブ名"&amp;C33&amp;"','SCHEDULER1:/JOB/DEV01/JOB0001','2022/12/05 12:00','2023/01/05 12:00','備考"&amp;C33&amp;"',15,'2022/12/29 07:43',false);"</f>
        <v>insert into m_jobinfo_a values(02,1,'ジョブ名02','SCHEDULER1:/JOB/DEV01/JOB0001','2022/12/05 12:00','2023/01/05 12:00','備考02',15,'2022/12/29 07:43',false);</v>
      </c>
      <c r="G33" s="25" t="str">
        <f t="shared" ref="G33:G35" si="3">SUBSTITUTE(D33,D$29,G$29)</f>
        <v>insert into m_jobinfo_b values(02,1,'ジョブ名02','SCHEDULER1:/JOB/DEV01/JOB0001','2022/12/05 12:00','2023/01/05 12:00','備考02',15,'2022/12/29 07:43',false);</v>
      </c>
    </row>
    <row r="34" spans="2:7">
      <c r="C34" s="27" t="s">
        <v>24</v>
      </c>
      <c r="D34" s="25" t="str">
        <f t="shared" si="2"/>
        <v>insert into m_jobinfo_a values(03,1,'ジョブ名03','SCHEDULER1:/JOB/DEV01/JOB0001','2022/12/05 12:00','2023/01/05 12:00','備考03',15,'2022/12/29 07:43',false);</v>
      </c>
      <c r="G34" s="25" t="str">
        <f t="shared" si="3"/>
        <v>insert into m_jobinfo_b values(03,1,'ジョブ名03','SCHEDULER1:/JOB/DEV01/JOB0001','2022/12/05 12:00','2023/01/05 12:00','備考03',15,'2022/12/29 07:43',false);</v>
      </c>
    </row>
    <row r="35" spans="2:7">
      <c r="C35" s="27" t="s">
        <v>25</v>
      </c>
      <c r="D35" s="25" t="str">
        <f t="shared" si="2"/>
        <v>insert into m_jobinfo_a values(04,1,'ジョブ名04','SCHEDULER1:/JOB/DEV01/JOB0001','2022/12/05 12:00','2023/01/05 12:00','備考04',15,'2022/12/29 07:43',false);</v>
      </c>
      <c r="G35" s="25" t="str">
        <f t="shared" si="3"/>
        <v>insert into m_jobinfo_b values(04,1,'ジョブ名04','SCHEDULER1:/JOB/DEV01/JOB0001','2022/12/05 12:00','2023/01/05 12:00','備考04',15,'2022/12/29 07:43',false);</v>
      </c>
    </row>
    <row r="36" spans="2:7">
      <c r="C36" s="27" t="s">
        <v>48</v>
      </c>
      <c r="D36" s="25" t="str">
        <f t="shared" si="2"/>
        <v>insert into m_jobinfo_a values(05,1,'ジョブ名05','SCHEDULER1:/JOB/DEV01/JOB0001','2022/12/05 12:00','2023/01/05 12:00','備考05',15,'2022/12/29 07:43',false);</v>
      </c>
      <c r="G36" s="25" t="str">
        <f t="shared" ref="G36" si="4">SUBSTITUTE(D36,D$29,G$29)</f>
        <v>insert into m_jobinfo_b values(05,1,'ジョブ名05','SCHEDULER1:/JOB/DEV01/JOB0001','2022/12/05 12:00','2023/01/05 12:00','備考05',15,'2022/12/29 07:43',false);</v>
      </c>
    </row>
    <row r="38" spans="2:7" ht="19.5">
      <c r="B38" s="23" t="s">
        <v>18</v>
      </c>
      <c r="C38" s="28"/>
      <c r="D38" s="29" t="s">
        <v>49</v>
      </c>
      <c r="F38" s="23" t="s">
        <v>19</v>
      </c>
      <c r="G38" s="29" t="s">
        <v>50</v>
      </c>
    </row>
    <row r="39" spans="2:7" ht="19.5">
      <c r="B39" s="23" t="s">
        <v>16</v>
      </c>
      <c r="C39" s="26" t="s">
        <v>21</v>
      </c>
      <c r="D39" s="23"/>
      <c r="F39" s="23" t="s">
        <v>17</v>
      </c>
      <c r="G39" s="23"/>
    </row>
    <row r="40" spans="2:7">
      <c r="C40" s="27"/>
      <c r="D40" s="24" t="s">
        <v>51</v>
      </c>
      <c r="G40" s="24" t="s">
        <v>52</v>
      </c>
    </row>
    <row r="41" spans="2:7">
      <c r="B41" s="30">
        <f>(102400-61440)/1024</f>
        <v>40</v>
      </c>
      <c r="C41" s="27" t="s">
        <v>22</v>
      </c>
      <c r="D41" s="25" t="str">
        <f>"insert into resource_info_a values("&amp;C41&amp;",1,102400,61440,15,'2022/12/29 07:56');"</f>
        <v>insert into resource_info_a values(01,1,102400,61440,15,'2022/12/29 07:56');</v>
      </c>
      <c r="G41" s="25" t="str">
        <f>SUBSTITUTE(D41,D$38,G$38)</f>
        <v>insert into resource_info_b values(01,1,102400,61440,15,'2022/12/29 07:56');</v>
      </c>
    </row>
    <row r="42" spans="2:7">
      <c r="B42" s="30">
        <f>(102400-71440)/1024</f>
        <v>30.234375</v>
      </c>
      <c r="C42" s="27" t="s">
        <v>23</v>
      </c>
      <c r="D42" s="25" t="str">
        <f>"insert into resource_info_a values("&amp;C42&amp;",1,102400,71440,15,'2022/12/29 07:56');"</f>
        <v>insert into resource_info_a values(02,1,102400,71440,15,'2022/12/29 07:56');</v>
      </c>
      <c r="G42" s="25" t="str">
        <f t="shared" ref="G42:G45" si="5">SUBSTITUTE(D42,D$38,G$38)</f>
        <v>insert into resource_info_b values(02,1,102400,71440,15,'2022/12/29 07:56');</v>
      </c>
    </row>
    <row r="43" spans="2:7">
      <c r="B43" s="30">
        <f>(102400-81440)/1024</f>
        <v>20.46875</v>
      </c>
      <c r="C43" s="27" t="s">
        <v>24</v>
      </c>
      <c r="D43" s="25" t="str">
        <f>"insert into resource_info_a values("&amp;C43&amp;",1,102400,81440,15,'2022/12/29 07:56');"</f>
        <v>insert into resource_info_a values(03,1,102400,81440,15,'2022/12/29 07:56');</v>
      </c>
      <c r="G43" s="25" t="str">
        <f t="shared" si="5"/>
        <v>insert into resource_info_b values(03,1,102400,81440,15,'2022/12/29 07:56');</v>
      </c>
    </row>
    <row r="44" spans="2:7">
      <c r="B44" s="30">
        <f>(102400-100000)/1024</f>
        <v>2.34375</v>
      </c>
      <c r="C44" s="27" t="s">
        <v>25</v>
      </c>
      <c r="D44" s="25" t="str">
        <f>"insert into resource_info_a values("&amp;C44&amp;",1,102400,100000,15,'2022/12/29 07:56');"</f>
        <v>insert into resource_info_a values(04,1,102400,100000,15,'2022/12/29 07:56');</v>
      </c>
      <c r="G44" s="25" t="str">
        <f t="shared" si="5"/>
        <v>insert into resource_info_b values(04,1,102400,100000,15,'2022/12/29 07:56');</v>
      </c>
    </row>
    <row r="45" spans="2:7">
      <c r="B45" s="30">
        <f>(61440-45296)/1024</f>
        <v>15.765625</v>
      </c>
      <c r="C45" s="27" t="s">
        <v>26</v>
      </c>
      <c r="D45" s="25" t="str">
        <f>"insert into resource_info_a values("&amp;C45&amp;",1,61440,45296,15,'2022/12/29 07:56');"</f>
        <v>insert into resource_info_a values(05,1,61440,45296,15,'2022/12/29 07:56');</v>
      </c>
      <c r="G45" s="25" t="str">
        <f t="shared" si="5"/>
        <v>insert into resource_info_b values(05,1,61440,45296,15,'2022/12/29 07:56');</v>
      </c>
    </row>
    <row r="46" spans="2:7">
      <c r="B46" s="30">
        <f>(102400-61400)/1024</f>
        <v>40.0390625</v>
      </c>
      <c r="C46" s="27" t="s">
        <v>27</v>
      </c>
      <c r="D46" s="25" t="str">
        <f>"insert into resource_info_a values("&amp;C46&amp;",1,102400,61400,15,'2022/12/29 07:56');"</f>
        <v>insert into resource_info_a values(06,1,102400,61400,15,'2022/12/29 07:56');</v>
      </c>
      <c r="G46" s="25" t="str">
        <f t="shared" ref="G46:G57" si="6">SUBSTITUTE(D46,D$38,G$38)</f>
        <v>insert into resource_info_b values(06,1,102400,61400,15,'2022/12/29 07:56');</v>
      </c>
    </row>
    <row r="47" spans="2:7">
      <c r="B47" s="30">
        <f>(102400-61480)/1024</f>
        <v>39.9609375</v>
      </c>
      <c r="C47" s="27" t="s">
        <v>28</v>
      </c>
      <c r="D47" s="25" t="str">
        <f>"insert into resource_info_a values("&amp;C47&amp;",1,102400,61480,15,'2022/12/29 07:56');"</f>
        <v>insert into resource_info_a values(07,1,102400,61480,15,'2022/12/29 07:56');</v>
      </c>
      <c r="G47" s="25" t="str">
        <f t="shared" si="6"/>
        <v>insert into resource_info_b values(07,1,102400,61480,15,'2022/12/29 07:56');</v>
      </c>
    </row>
    <row r="48" spans="2:7">
      <c r="B48" s="30">
        <f t="shared" ref="B48:B60" si="7">(61440-55296)/1024</f>
        <v>6</v>
      </c>
      <c r="C48" s="27" t="s">
        <v>53</v>
      </c>
      <c r="D48" s="25" t="str">
        <f t="shared" ref="D48:D60" si="8">"insert into resource_info_a values("&amp;C48&amp;",1,61440,55296,15,'2022/12/29 07:56');"</f>
        <v>insert into resource_info_a values(08,1,61440,55296,15,'2022/12/29 07:56');</v>
      </c>
      <c r="G48" s="25" t="str">
        <f t="shared" si="6"/>
        <v>insert into resource_info_b values(08,1,61440,55296,15,'2022/12/29 07:56');</v>
      </c>
    </row>
    <row r="49" spans="2:7">
      <c r="B49" s="30">
        <f t="shared" si="7"/>
        <v>6</v>
      </c>
      <c r="C49" s="27" t="s">
        <v>30</v>
      </c>
      <c r="D49" s="25" t="str">
        <f t="shared" si="8"/>
        <v>insert into resource_info_a values(09,1,61440,55296,15,'2022/12/29 07:56');</v>
      </c>
      <c r="G49" s="25" t="str">
        <f t="shared" si="6"/>
        <v>insert into resource_info_b values(09,1,61440,55296,15,'2022/12/29 07:56');</v>
      </c>
    </row>
    <row r="50" spans="2:7">
      <c r="B50" s="30">
        <f t="shared" si="7"/>
        <v>6</v>
      </c>
      <c r="C50" s="27" t="s">
        <v>31</v>
      </c>
      <c r="D50" s="25" t="str">
        <f t="shared" si="8"/>
        <v>insert into resource_info_a values(10,1,61440,55296,15,'2022/12/29 07:56');</v>
      </c>
      <c r="G50" s="25" t="str">
        <f t="shared" si="6"/>
        <v>insert into resource_info_b values(10,1,61440,55296,15,'2022/12/29 07:56');</v>
      </c>
    </row>
    <row r="51" spans="2:7">
      <c r="B51" s="30">
        <f t="shared" si="7"/>
        <v>6</v>
      </c>
      <c r="C51" s="27" t="s">
        <v>32</v>
      </c>
      <c r="D51" s="25" t="str">
        <f t="shared" si="8"/>
        <v>insert into resource_info_a values(11,1,61440,55296,15,'2022/12/29 07:56');</v>
      </c>
      <c r="G51" s="25" t="str">
        <f t="shared" si="6"/>
        <v>insert into resource_info_b values(11,1,61440,55296,15,'2022/12/29 07:56');</v>
      </c>
    </row>
    <row r="52" spans="2:7">
      <c r="B52" s="30">
        <f t="shared" si="7"/>
        <v>6</v>
      </c>
      <c r="C52" s="27" t="s">
        <v>33</v>
      </c>
      <c r="D52" s="25" t="str">
        <f t="shared" si="8"/>
        <v>insert into resource_info_a values(12,1,61440,55296,15,'2022/12/29 07:56');</v>
      </c>
      <c r="G52" s="25" t="str">
        <f t="shared" si="6"/>
        <v>insert into resource_info_b values(12,1,61440,55296,15,'2022/12/29 07:56');</v>
      </c>
    </row>
    <row r="53" spans="2:7">
      <c r="B53" s="30">
        <f t="shared" si="7"/>
        <v>6</v>
      </c>
      <c r="C53" s="27" t="s">
        <v>34</v>
      </c>
      <c r="D53" s="25" t="str">
        <f t="shared" si="8"/>
        <v>insert into resource_info_a values(13,1,61440,55296,15,'2022/12/29 07:56');</v>
      </c>
      <c r="G53" s="25" t="str">
        <f t="shared" si="6"/>
        <v>insert into resource_info_b values(13,1,61440,55296,15,'2022/12/29 07:56');</v>
      </c>
    </row>
    <row r="54" spans="2:7">
      <c r="B54" s="30">
        <f t="shared" si="7"/>
        <v>6</v>
      </c>
      <c r="C54" s="27" t="s">
        <v>35</v>
      </c>
      <c r="D54" s="25" t="str">
        <f t="shared" si="8"/>
        <v>insert into resource_info_a values(14,1,61440,55296,15,'2022/12/29 07:56');</v>
      </c>
      <c r="G54" s="25" t="str">
        <f t="shared" si="6"/>
        <v>insert into resource_info_b values(14,1,61440,55296,15,'2022/12/29 07:56');</v>
      </c>
    </row>
    <row r="55" spans="2:7">
      <c r="B55" s="30">
        <f t="shared" si="7"/>
        <v>6</v>
      </c>
      <c r="C55" s="27" t="s">
        <v>36</v>
      </c>
      <c r="D55" s="25" t="str">
        <f t="shared" si="8"/>
        <v>insert into resource_info_a values(15,1,61440,55296,15,'2022/12/29 07:56');</v>
      </c>
      <c r="G55" s="25" t="str">
        <f t="shared" si="6"/>
        <v>insert into resource_info_b values(15,1,61440,55296,15,'2022/12/29 07:56');</v>
      </c>
    </row>
    <row r="56" spans="2:7">
      <c r="B56" s="30">
        <f t="shared" si="7"/>
        <v>6</v>
      </c>
      <c r="C56" s="27" t="s">
        <v>37</v>
      </c>
      <c r="D56" s="25" t="str">
        <f t="shared" si="8"/>
        <v>insert into resource_info_a values(16,1,61440,55296,15,'2022/12/29 07:56');</v>
      </c>
      <c r="G56" s="25" t="str">
        <f t="shared" si="6"/>
        <v>insert into resource_info_b values(16,1,61440,55296,15,'2022/12/29 07:56');</v>
      </c>
    </row>
    <row r="57" spans="2:7">
      <c r="B57" s="30">
        <f t="shared" si="7"/>
        <v>6</v>
      </c>
      <c r="C57" s="27" t="s">
        <v>38</v>
      </c>
      <c r="D57" s="25" t="str">
        <f t="shared" si="8"/>
        <v>insert into resource_info_a values(17,1,61440,55296,15,'2022/12/29 07:56');</v>
      </c>
      <c r="G57" s="25" t="str">
        <f t="shared" si="6"/>
        <v>insert into resource_info_b values(17,1,61440,55296,15,'2022/12/29 07:56');</v>
      </c>
    </row>
    <row r="58" spans="2:7">
      <c r="B58" s="30">
        <f t="shared" si="7"/>
        <v>6</v>
      </c>
      <c r="C58" s="27" t="s">
        <v>39</v>
      </c>
      <c r="D58" s="25" t="str">
        <f t="shared" si="8"/>
        <v>insert into resource_info_a values(18,1,61440,55296,15,'2022/12/29 07:56');</v>
      </c>
      <c r="G58" s="25" t="str">
        <f t="shared" ref="G58:G60" si="9">SUBSTITUTE(D58,D$38,G$38)</f>
        <v>insert into resource_info_b values(18,1,61440,55296,15,'2022/12/29 07:56');</v>
      </c>
    </row>
    <row r="59" spans="2:7">
      <c r="B59" s="30">
        <f t="shared" si="7"/>
        <v>6</v>
      </c>
      <c r="C59" s="27" t="s">
        <v>40</v>
      </c>
      <c r="D59" s="25" t="str">
        <f t="shared" si="8"/>
        <v>insert into resource_info_a values(19,1,61440,55296,15,'2022/12/29 07:56');</v>
      </c>
      <c r="G59" s="25" t="str">
        <f t="shared" si="9"/>
        <v>insert into resource_info_b values(19,1,61440,55296,15,'2022/12/29 07:56');</v>
      </c>
    </row>
    <row r="60" spans="2:7">
      <c r="B60" s="30">
        <f t="shared" si="7"/>
        <v>6</v>
      </c>
      <c r="C60" s="27" t="s">
        <v>41</v>
      </c>
      <c r="D60" s="25" t="str">
        <f t="shared" si="8"/>
        <v>insert into resource_info_a values(20,1,61440,55296,15,'2022/12/29 07:56');</v>
      </c>
      <c r="G60" s="25" t="str">
        <f t="shared" si="9"/>
        <v>insert into resource_info_b values(20,1,61440,55296,15,'2022/12/29 07:56');</v>
      </c>
    </row>
    <row r="62" spans="2:7" ht="19.5">
      <c r="B62" s="23" t="s">
        <v>18</v>
      </c>
      <c r="C62" s="28"/>
      <c r="D62" s="29" t="s">
        <v>56</v>
      </c>
      <c r="F62" s="23" t="s">
        <v>19</v>
      </c>
      <c r="G62" s="29" t="s">
        <v>57</v>
      </c>
    </row>
    <row r="63" spans="2:7" ht="19.5">
      <c r="B63" s="23" t="s">
        <v>16</v>
      </c>
      <c r="C63" s="26" t="s">
        <v>21</v>
      </c>
      <c r="D63" s="23"/>
      <c r="F63" s="23" t="s">
        <v>17</v>
      </c>
      <c r="G63" s="23"/>
    </row>
    <row r="64" spans="2:7">
      <c r="C64" s="27"/>
      <c r="D64" s="24" t="s">
        <v>58</v>
      </c>
      <c r="G64" s="24" t="s">
        <v>59</v>
      </c>
    </row>
    <row r="65" spans="2:7">
      <c r="B65" s="27" t="s">
        <v>22</v>
      </c>
      <c r="C65" s="27" t="s">
        <v>22</v>
      </c>
      <c r="D65" s="25" t="str">
        <f>"insert into m_jobserver_a values("&amp;B65&amp;","&amp;C65&amp;",1,15,'2023/01/04 06:59',false);"</f>
        <v>insert into m_jobserver_a values(01,01,1,15,'2023/01/04 06:59',false);</v>
      </c>
      <c r="G65" s="25" t="str">
        <f>SUBSTITUTE(D65,D$62,G$62)</f>
        <v>insert into m_jobserver_b values(01,01,1,15,'2023/01/04 06:59',false);</v>
      </c>
    </row>
    <row r="66" spans="2:7">
      <c r="B66" s="27" t="s">
        <v>22</v>
      </c>
      <c r="C66" s="27" t="s">
        <v>23</v>
      </c>
      <c r="D66" s="25" t="str">
        <f t="shared" ref="D66:D84" si="10">"insert into m_jobserver_a values("&amp;B66&amp;","&amp;C66&amp;",1,15,'2023/01/04 06:59',false);"</f>
        <v>insert into m_jobserver_a values(01,02,1,15,'2023/01/04 06:59',false);</v>
      </c>
      <c r="G66" s="25" t="str">
        <f t="shared" ref="G66:G84" si="11">SUBSTITUTE(D66,D$62,G$62)</f>
        <v>insert into m_jobserver_b values(01,02,1,15,'2023/01/04 06:59',false);</v>
      </c>
    </row>
    <row r="67" spans="2:7">
      <c r="B67" s="27" t="s">
        <v>22</v>
      </c>
      <c r="C67" s="27" t="s">
        <v>24</v>
      </c>
      <c r="D67" s="25" t="str">
        <f t="shared" si="10"/>
        <v>insert into m_jobserver_a values(01,03,1,15,'2023/01/04 06:59',false);</v>
      </c>
      <c r="G67" s="25" t="str">
        <f t="shared" si="11"/>
        <v>insert into m_jobserver_b values(01,03,1,15,'2023/01/04 06:59',false);</v>
      </c>
    </row>
    <row r="68" spans="2:7">
      <c r="B68" s="27" t="s">
        <v>23</v>
      </c>
      <c r="C68" s="27" t="s">
        <v>25</v>
      </c>
      <c r="D68" s="25" t="str">
        <f t="shared" si="10"/>
        <v>insert into m_jobserver_a values(02,04,1,15,'2023/01/04 06:59',false);</v>
      </c>
      <c r="G68" s="25" t="str">
        <f t="shared" si="11"/>
        <v>insert into m_jobserver_b values(02,04,1,15,'2023/01/04 06:59',false);</v>
      </c>
    </row>
    <row r="69" spans="2:7">
      <c r="B69" s="27" t="s">
        <v>23</v>
      </c>
      <c r="C69" s="27" t="s">
        <v>26</v>
      </c>
      <c r="D69" s="25" t="str">
        <f t="shared" si="10"/>
        <v>insert into m_jobserver_a values(02,05,1,15,'2023/01/04 06:59',false);</v>
      </c>
      <c r="G69" s="25" t="str">
        <f t="shared" si="11"/>
        <v>insert into m_jobserver_b values(02,05,1,15,'2023/01/04 06:59',false);</v>
      </c>
    </row>
    <row r="70" spans="2:7">
      <c r="B70" s="27" t="s">
        <v>23</v>
      </c>
      <c r="C70" s="27" t="s">
        <v>27</v>
      </c>
      <c r="D70" s="25" t="str">
        <f t="shared" si="10"/>
        <v>insert into m_jobserver_a values(02,06,1,15,'2023/01/04 06:59',false);</v>
      </c>
      <c r="G70" s="25" t="str">
        <f t="shared" si="11"/>
        <v>insert into m_jobserver_b values(02,06,1,15,'2023/01/04 06:59',false);</v>
      </c>
    </row>
    <row r="71" spans="2:7">
      <c r="B71" s="27" t="s">
        <v>23</v>
      </c>
      <c r="C71" s="27" t="s">
        <v>28</v>
      </c>
      <c r="D71" s="25" t="str">
        <f t="shared" si="10"/>
        <v>insert into m_jobserver_a values(02,07,1,15,'2023/01/04 06:59',false);</v>
      </c>
      <c r="G71" s="25" t="str">
        <f t="shared" si="11"/>
        <v>insert into m_jobserver_b values(02,07,1,15,'2023/01/04 06:59',false);</v>
      </c>
    </row>
    <row r="72" spans="2:7">
      <c r="B72" s="27" t="s">
        <v>23</v>
      </c>
      <c r="C72" s="27" t="s">
        <v>29</v>
      </c>
      <c r="D72" s="25" t="str">
        <f t="shared" si="10"/>
        <v>insert into m_jobserver_a values(02,08,1,15,'2023/01/04 06:59',false);</v>
      </c>
      <c r="G72" s="25" t="str">
        <f t="shared" si="11"/>
        <v>insert into m_jobserver_b values(02,08,1,15,'2023/01/04 06:59',false);</v>
      </c>
    </row>
    <row r="73" spans="2:7">
      <c r="B73" s="27" t="s">
        <v>54</v>
      </c>
      <c r="C73" s="27" t="s">
        <v>30</v>
      </c>
      <c r="D73" s="25" t="str">
        <f t="shared" si="10"/>
        <v>insert into m_jobserver_a values(03,09,1,15,'2023/01/04 06:59',false);</v>
      </c>
      <c r="G73" s="25" t="str">
        <f t="shared" si="11"/>
        <v>insert into m_jobserver_b values(03,09,1,15,'2023/01/04 06:59',false);</v>
      </c>
    </row>
    <row r="74" spans="2:7">
      <c r="B74" s="27" t="s">
        <v>54</v>
      </c>
      <c r="C74" s="27" t="s">
        <v>31</v>
      </c>
      <c r="D74" s="25" t="str">
        <f t="shared" si="10"/>
        <v>insert into m_jobserver_a values(03,10,1,15,'2023/01/04 06:59',false);</v>
      </c>
      <c r="G74" s="25" t="str">
        <f t="shared" si="11"/>
        <v>insert into m_jobserver_b values(03,10,1,15,'2023/01/04 06:59',false);</v>
      </c>
    </row>
    <row r="75" spans="2:7">
      <c r="B75" s="27" t="s">
        <v>54</v>
      </c>
      <c r="C75" s="27" t="s">
        <v>32</v>
      </c>
      <c r="D75" s="25" t="str">
        <f t="shared" si="10"/>
        <v>insert into m_jobserver_a values(03,11,1,15,'2023/01/04 06:59',false);</v>
      </c>
      <c r="G75" s="25" t="str">
        <f t="shared" si="11"/>
        <v>insert into m_jobserver_b values(03,11,1,15,'2023/01/04 06:59',false);</v>
      </c>
    </row>
    <row r="76" spans="2:7">
      <c r="B76" s="27" t="s">
        <v>54</v>
      </c>
      <c r="C76" s="27" t="s">
        <v>33</v>
      </c>
      <c r="D76" s="25" t="str">
        <f t="shared" si="10"/>
        <v>insert into m_jobserver_a values(03,12,1,15,'2023/01/04 06:59',false);</v>
      </c>
      <c r="G76" s="25" t="str">
        <f t="shared" si="11"/>
        <v>insert into m_jobserver_b values(03,12,1,15,'2023/01/04 06:59',false);</v>
      </c>
    </row>
    <row r="77" spans="2:7">
      <c r="B77" s="27" t="s">
        <v>54</v>
      </c>
      <c r="C77" s="27" t="s">
        <v>34</v>
      </c>
      <c r="D77" s="25" t="str">
        <f t="shared" si="10"/>
        <v>insert into m_jobserver_a values(03,13,1,15,'2023/01/04 06:59',false);</v>
      </c>
      <c r="G77" s="25" t="str">
        <f t="shared" si="11"/>
        <v>insert into m_jobserver_b values(03,13,1,15,'2023/01/04 06:59',false);</v>
      </c>
    </row>
    <row r="78" spans="2:7">
      <c r="B78" s="27" t="s">
        <v>54</v>
      </c>
      <c r="C78" s="27" t="s">
        <v>35</v>
      </c>
      <c r="D78" s="25" t="str">
        <f t="shared" si="10"/>
        <v>insert into m_jobserver_a values(03,14,1,15,'2023/01/04 06:59',false);</v>
      </c>
      <c r="G78" s="25" t="str">
        <f t="shared" si="11"/>
        <v>insert into m_jobserver_b values(03,14,1,15,'2023/01/04 06:59',false);</v>
      </c>
    </row>
    <row r="79" spans="2:7">
      <c r="B79" s="27" t="s">
        <v>54</v>
      </c>
      <c r="C79" s="27" t="s">
        <v>36</v>
      </c>
      <c r="D79" s="25" t="str">
        <f t="shared" si="10"/>
        <v>insert into m_jobserver_a values(03,15,1,15,'2023/01/04 06:59',false);</v>
      </c>
      <c r="G79" s="25" t="str">
        <f t="shared" si="11"/>
        <v>insert into m_jobserver_b values(03,15,1,15,'2023/01/04 06:59',false);</v>
      </c>
    </row>
    <row r="80" spans="2:7">
      <c r="B80" s="27" t="s">
        <v>54</v>
      </c>
      <c r="C80" s="27" t="s">
        <v>37</v>
      </c>
      <c r="D80" s="25" t="str">
        <f t="shared" si="10"/>
        <v>insert into m_jobserver_a values(03,16,1,15,'2023/01/04 06:59',false);</v>
      </c>
      <c r="G80" s="25" t="str">
        <f t="shared" si="11"/>
        <v>insert into m_jobserver_b values(03,16,1,15,'2023/01/04 06:59',false);</v>
      </c>
    </row>
    <row r="81" spans="2:7">
      <c r="B81" s="27" t="s">
        <v>54</v>
      </c>
      <c r="C81" s="27" t="s">
        <v>38</v>
      </c>
      <c r="D81" s="25" t="str">
        <f t="shared" si="10"/>
        <v>insert into m_jobserver_a values(03,17,1,15,'2023/01/04 06:59',false);</v>
      </c>
      <c r="G81" s="25" t="str">
        <f t="shared" si="11"/>
        <v>insert into m_jobserver_b values(03,17,1,15,'2023/01/04 06:59',false);</v>
      </c>
    </row>
    <row r="82" spans="2:7">
      <c r="B82" s="27" t="s">
        <v>55</v>
      </c>
      <c r="C82" s="27" t="s">
        <v>39</v>
      </c>
      <c r="D82" s="25" t="str">
        <f t="shared" si="10"/>
        <v>insert into m_jobserver_a values(04,18,1,15,'2023/01/04 06:59',false);</v>
      </c>
      <c r="G82" s="25" t="str">
        <f t="shared" si="11"/>
        <v>insert into m_jobserver_b values(04,18,1,15,'2023/01/04 06:59',false);</v>
      </c>
    </row>
    <row r="83" spans="2:7">
      <c r="B83" s="27" t="s">
        <v>55</v>
      </c>
      <c r="C83" s="27" t="s">
        <v>40</v>
      </c>
      <c r="D83" s="25" t="str">
        <f t="shared" si="10"/>
        <v>insert into m_jobserver_a values(04,19,1,15,'2023/01/04 06:59',false);</v>
      </c>
      <c r="G83" s="25" t="str">
        <f t="shared" si="11"/>
        <v>insert into m_jobserver_b values(04,19,1,15,'2023/01/04 06:59',false);</v>
      </c>
    </row>
    <row r="84" spans="2:7">
      <c r="B84" s="27" t="s">
        <v>48</v>
      </c>
      <c r="C84" s="27" t="s">
        <v>41</v>
      </c>
      <c r="D84" s="25" t="str">
        <f t="shared" si="10"/>
        <v>insert into m_jobserver_a values(05,20,1,15,'2023/01/04 06:59',false);</v>
      </c>
      <c r="G84" s="25" t="str">
        <f t="shared" si="11"/>
        <v>insert into m_jobserver_b values(05,20,1,15,'2023/01/04 06:59',false);</v>
      </c>
    </row>
  </sheetData>
  <phoneticPr fontId="3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テストデータ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部長</cp:lastModifiedBy>
  <cp:lastPrinted>2022-03-01T21:35:15Z</cp:lastPrinted>
  <dcterms:created xsi:type="dcterms:W3CDTF">2022-03-01T21:29:44Z</dcterms:created>
  <dcterms:modified xsi:type="dcterms:W3CDTF">2024-11-06T11:32:48Z</dcterms:modified>
</cp:coreProperties>
</file>