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Nate/Desktop/CSE443/Homework#7/solution/"/>
    </mc:Choice>
  </mc:AlternateContent>
  <bookViews>
    <workbookView xWindow="1440" yWindow="270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2" i="1" l="1"/>
  <c r="G23" i="1"/>
  <c r="G61" i="1"/>
  <c r="D61" i="1"/>
  <c r="B61" i="1"/>
  <c r="G52" i="1"/>
  <c r="D52" i="1"/>
  <c r="G44" i="1"/>
  <c r="D44" i="1"/>
  <c r="B44" i="1"/>
  <c r="P34" i="1"/>
  <c r="M34" i="1"/>
  <c r="K34" i="1"/>
  <c r="P33" i="1"/>
  <c r="M33" i="1"/>
  <c r="K33" i="1"/>
  <c r="P32" i="1"/>
  <c r="M32" i="1"/>
  <c r="K32" i="1"/>
  <c r="P22" i="1"/>
  <c r="M22" i="1"/>
  <c r="K22" i="1"/>
  <c r="P21" i="1"/>
  <c r="M21" i="1"/>
  <c r="K21" i="1"/>
  <c r="P20" i="1"/>
  <c r="M20" i="1"/>
  <c r="K20" i="1"/>
  <c r="P10" i="1"/>
  <c r="M10" i="1"/>
  <c r="K10" i="1"/>
  <c r="P9" i="1"/>
  <c r="P8" i="1"/>
  <c r="M9" i="1"/>
  <c r="M8" i="1"/>
  <c r="K9" i="1"/>
  <c r="K8" i="1"/>
  <c r="B34" i="1"/>
  <c r="D34" i="1"/>
  <c r="G34" i="1"/>
  <c r="G33" i="1"/>
  <c r="D33" i="1"/>
  <c r="B33" i="1"/>
  <c r="G32" i="1"/>
  <c r="D32" i="1"/>
  <c r="B32" i="1"/>
  <c r="D23" i="1"/>
  <c r="B23" i="1"/>
  <c r="D22" i="1"/>
  <c r="B22" i="1"/>
  <c r="G21" i="1"/>
  <c r="D21" i="1"/>
  <c r="B21" i="1"/>
  <c r="G11" i="1"/>
  <c r="D11" i="1"/>
  <c r="B11" i="1"/>
  <c r="G10" i="1"/>
  <c r="D10" i="1"/>
  <c r="B10" i="1"/>
  <c r="G9" i="1"/>
  <c r="D9" i="1"/>
  <c r="B9" i="1"/>
</calcChain>
</file>

<file path=xl/sharedStrings.xml><?xml version="1.0" encoding="utf-8"?>
<sst xmlns="http://schemas.openxmlformats.org/spreadsheetml/2006/main" count="99" uniqueCount="22">
  <si>
    <t xml:space="preserve">Serial </t>
  </si>
  <si>
    <t xml:space="preserve">Mammo vs Cancer </t>
  </si>
  <si>
    <t xml:space="preserve">AVG: </t>
  </si>
  <si>
    <t>TestImage vs and_mask</t>
  </si>
  <si>
    <t>Avg:</t>
  </si>
  <si>
    <t>MiamiMarcum vs. WindowPane</t>
  </si>
  <si>
    <t>Avg.</t>
  </si>
  <si>
    <t xml:space="preserve">std: </t>
  </si>
  <si>
    <t>std:</t>
  </si>
  <si>
    <t>CI</t>
  </si>
  <si>
    <t>CI:</t>
  </si>
  <si>
    <t>4 threads</t>
  </si>
  <si>
    <t>AVG:</t>
  </si>
  <si>
    <t>STD:</t>
  </si>
  <si>
    <t>Std:</t>
  </si>
  <si>
    <t>8 threads</t>
  </si>
  <si>
    <t>Serial User Time</t>
  </si>
  <si>
    <t xml:space="preserve">Avg: </t>
  </si>
  <si>
    <t xml:space="preserve">Std: </t>
  </si>
  <si>
    <t>serial CPU%</t>
  </si>
  <si>
    <t>Avg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</si>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</sst>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5"/>
      <color theme="1"/>
      <name val="Menl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topLeftCell="A15" workbookViewId="0">
      <selection activeCell="G23" sqref="G23"/>
    </sheetView>
  </sheetViews>
  <sheetFormatPr baseColWidth="10" defaultRowHeight="16" x14ac:dyDescent="0.2"/>
  <sheetData>
    <row r="1" spans="1:16" x14ac:dyDescent="0.2">
      <c r="A1" t="s">
        <v>0</v>
      </c>
      <c r="J1" t="s">
        <v>16</v>
      </c>
    </row>
    <row r="2" spans="1:16" x14ac:dyDescent="0.2">
      <c r="B2" t="s">
        <v>1</v>
      </c>
      <c r="D2" t="s">
        <v>3</v>
      </c>
      <c r="G2" t="s">
        <v>5</v>
      </c>
      <c r="K2" t="s">
        <v>1</v>
      </c>
      <c r="M2" t="s">
        <v>3</v>
      </c>
      <c r="P2" t="s">
        <v>5</v>
      </c>
    </row>
    <row r="3" spans="1:16" x14ac:dyDescent="0.2">
      <c r="B3">
        <v>1061.33</v>
      </c>
      <c r="D3">
        <v>35.950000000000003</v>
      </c>
      <c r="G3">
        <v>645.1</v>
      </c>
      <c r="K3">
        <v>1061.26</v>
      </c>
      <c r="M3">
        <v>35.94</v>
      </c>
      <c r="P3">
        <v>644.97</v>
      </c>
    </row>
    <row r="4" spans="1:16" ht="20" x14ac:dyDescent="0.25">
      <c r="B4">
        <v>1031.68</v>
      </c>
      <c r="D4">
        <v>35.94</v>
      </c>
      <c r="G4">
        <v>644.82000000000005</v>
      </c>
      <c r="K4">
        <v>1031.6600000000001</v>
      </c>
      <c r="M4" s="1">
        <v>35.93</v>
      </c>
      <c r="P4">
        <v>644.66999999999996</v>
      </c>
    </row>
    <row r="5" spans="1:16" x14ac:dyDescent="0.2">
      <c r="B5">
        <v>1029.1600000000001</v>
      </c>
      <c r="D5">
        <v>35.99</v>
      </c>
      <c r="G5">
        <v>645.37</v>
      </c>
      <c r="K5">
        <v>1029.1400000000001</v>
      </c>
      <c r="M5">
        <v>35.96</v>
      </c>
      <c r="P5">
        <v>645.21</v>
      </c>
    </row>
    <row r="6" spans="1:16" x14ac:dyDescent="0.2">
      <c r="B6">
        <v>1029.19</v>
      </c>
      <c r="D6">
        <v>35.96</v>
      </c>
      <c r="G6">
        <v>644.67999999999995</v>
      </c>
      <c r="K6">
        <v>1029.2</v>
      </c>
      <c r="M6">
        <v>35.94</v>
      </c>
      <c r="P6">
        <v>644.52</v>
      </c>
    </row>
    <row r="7" spans="1:16" x14ac:dyDescent="0.2">
      <c r="B7">
        <v>1029.44</v>
      </c>
      <c r="D7">
        <v>35.950000000000003</v>
      </c>
      <c r="G7">
        <v>645.41</v>
      </c>
      <c r="K7">
        <v>1029.44</v>
      </c>
      <c r="M7">
        <v>35.94</v>
      </c>
      <c r="P7">
        <v>645.25</v>
      </c>
    </row>
    <row r="8" spans="1:16" x14ac:dyDescent="0.2">
      <c r="J8" t="s">
        <v>4</v>
      </c>
      <c r="K8">
        <f>AVERAGE(K3:K7)</f>
        <v>1036.1400000000001</v>
      </c>
      <c r="L8" t="s">
        <v>4</v>
      </c>
      <c r="M8">
        <f>AVERAGE(M3:M7)</f>
        <v>35.942</v>
      </c>
      <c r="O8" t="s">
        <v>4</v>
      </c>
      <c r="P8">
        <f>AVERAGE(P3:P7)</f>
        <v>644.92399999999998</v>
      </c>
    </row>
    <row r="9" spans="1:16" x14ac:dyDescent="0.2">
      <c r="A9" t="s">
        <v>2</v>
      </c>
      <c r="B9">
        <f>AVERAGE(B3:B7)</f>
        <v>1036.1600000000003</v>
      </c>
      <c r="C9" t="s">
        <v>4</v>
      </c>
      <c r="D9">
        <f>AVERAGE(D3:D7)</f>
        <v>35.958000000000006</v>
      </c>
      <c r="F9" t="s">
        <v>6</v>
      </c>
      <c r="G9">
        <f>AVERAGE(G3:G7)</f>
        <v>645.07599999999991</v>
      </c>
      <c r="J9" t="s">
        <v>14</v>
      </c>
      <c r="K9">
        <f>STDEV(K3:K7)</f>
        <v>14.081356468749702</v>
      </c>
      <c r="L9" t="s">
        <v>14</v>
      </c>
      <c r="M9">
        <f>STDEV(M3:M7)</f>
        <v>1.0954451150104063E-2</v>
      </c>
      <c r="O9" t="s">
        <v>14</v>
      </c>
      <c r="P9">
        <f>STDEV(P3:P7)</f>
        <v>0.32323366161341349</v>
      </c>
    </row>
    <row r="10" spans="1:16" x14ac:dyDescent="0.2">
      <c r="A10" t="s">
        <v>7</v>
      </c>
      <c r="B10">
        <f>STDEV(B3:B7)</f>
        <v>14.109736000365078</v>
      </c>
      <c r="C10" t="s">
        <v>8</v>
      </c>
      <c r="D10">
        <f>STDEV(D3:D7)</f>
        <v>1.9235384061672137E-2</v>
      </c>
      <c r="F10" t="s">
        <v>8</v>
      </c>
      <c r="G10">
        <f>STDEV(G3:G7)</f>
        <v>0.3243917384891285</v>
      </c>
      <c r="J10" t="s">
        <v>10</v>
      </c>
      <c r="K10">
        <f>(2.776*K9)/SQRT(5)</f>
        <v>17.481510379195456</v>
      </c>
      <c r="L10" t="s">
        <v>10</v>
      </c>
      <c r="M10">
        <f>(2.776*M9)/SQRT(5)</f>
        <v>1.3599567051933124E-2</v>
      </c>
      <c r="O10" t="s">
        <v>10</v>
      </c>
      <c r="P10">
        <f>(2.776*P9)/SQRT(5)</f>
        <v>0.40128325867898179</v>
      </c>
    </row>
    <row r="11" spans="1:16" x14ac:dyDescent="0.2">
      <c r="A11" t="s">
        <v>9</v>
      </c>
      <c r="B11">
        <f>(2.776*B10)/SQRT(5)</f>
        <v>17.516742572741009</v>
      </c>
      <c r="C11" t="s">
        <v>9</v>
      </c>
      <c r="D11">
        <f>(2.776*D10)/SQRT(5)</f>
        <v>2.3880054941311311E-2</v>
      </c>
      <c r="F11" t="s">
        <v>9</v>
      </c>
      <c r="G11">
        <f>(2.776*G10)/SQRT(5)</f>
        <v>0.40272097051928973</v>
      </c>
    </row>
    <row r="13" spans="1:16" x14ac:dyDescent="0.2">
      <c r="A13" t="s">
        <v>11</v>
      </c>
      <c r="J13" t="s">
        <v>11</v>
      </c>
    </row>
    <row r="14" spans="1:16" x14ac:dyDescent="0.2">
      <c r="B14" t="s">
        <v>1</v>
      </c>
      <c r="D14" t="s">
        <v>3</v>
      </c>
      <c r="G14" t="s">
        <v>5</v>
      </c>
      <c r="K14" t="s">
        <v>1</v>
      </c>
      <c r="M14" t="s">
        <v>3</v>
      </c>
      <c r="P14" t="s">
        <v>5</v>
      </c>
    </row>
    <row r="15" spans="1:16" x14ac:dyDescent="0.2">
      <c r="B15">
        <v>272.63</v>
      </c>
      <c r="D15">
        <v>10.050000000000001</v>
      </c>
      <c r="G15">
        <v>175.68</v>
      </c>
      <c r="K15">
        <v>1086.72</v>
      </c>
      <c r="M15">
        <v>39</v>
      </c>
      <c r="P15">
        <v>685.22</v>
      </c>
    </row>
    <row r="16" spans="1:16" x14ac:dyDescent="0.2">
      <c r="B16">
        <v>272.36</v>
      </c>
      <c r="D16">
        <v>9.91</v>
      </c>
      <c r="G16">
        <v>175.54</v>
      </c>
      <c r="K16">
        <v>1086.19</v>
      </c>
      <c r="M16">
        <v>38.19</v>
      </c>
      <c r="P16">
        <v>685.02</v>
      </c>
    </row>
    <row r="17" spans="1:16" x14ac:dyDescent="0.2">
      <c r="B17">
        <v>272.52999999999997</v>
      </c>
      <c r="D17">
        <v>10.06</v>
      </c>
      <c r="G17">
        <v>175.65</v>
      </c>
      <c r="K17">
        <v>1086.33</v>
      </c>
      <c r="M17">
        <v>39.01</v>
      </c>
      <c r="P17">
        <v>685.38</v>
      </c>
    </row>
    <row r="18" spans="1:16" x14ac:dyDescent="0.2">
      <c r="B18">
        <v>272.55</v>
      </c>
      <c r="D18">
        <v>10.14</v>
      </c>
      <c r="G18">
        <v>175.38</v>
      </c>
      <c r="K18">
        <v>1086.27</v>
      </c>
      <c r="M18">
        <v>38.92</v>
      </c>
      <c r="P18">
        <v>684.75</v>
      </c>
    </row>
    <row r="19" spans="1:16" x14ac:dyDescent="0.2">
      <c r="B19">
        <v>272.7</v>
      </c>
      <c r="D19">
        <v>9.9700000000000006</v>
      </c>
      <c r="G19">
        <v>175.24</v>
      </c>
      <c r="K19">
        <v>1087.57</v>
      </c>
      <c r="M19">
        <v>38.729999999999997</v>
      </c>
      <c r="P19">
        <v>684.16</v>
      </c>
    </row>
    <row r="20" spans="1:16" x14ac:dyDescent="0.2">
      <c r="J20" t="s">
        <v>17</v>
      </c>
      <c r="K20">
        <f>AVERAGE(K15:K19)</f>
        <v>1086.616</v>
      </c>
      <c r="L20" t="s">
        <v>4</v>
      </c>
      <c r="M20">
        <f>AVERAGE(M15:M19)</f>
        <v>38.769999999999996</v>
      </c>
      <c r="O20" t="s">
        <v>4</v>
      </c>
      <c r="P20">
        <f>AVERAGE(P15:P19)</f>
        <v>684.90599999999995</v>
      </c>
    </row>
    <row r="21" spans="1:16" x14ac:dyDescent="0.2">
      <c r="A21" t="s">
        <v>12</v>
      </c>
      <c r="B21">
        <f>AVERAGE(B15:B19)</f>
        <v>272.55399999999997</v>
      </c>
      <c r="C21" t="s">
        <v>12</v>
      </c>
      <c r="D21">
        <f>AVERAGE(D15:D19)</f>
        <v>10.026</v>
      </c>
      <c r="F21" t="s">
        <v>12</v>
      </c>
      <c r="G21">
        <f>AVERAGE(G15:G19)</f>
        <v>175.49799999999999</v>
      </c>
      <c r="J21" t="s">
        <v>18</v>
      </c>
      <c r="K21">
        <f>STDEV(K15:K19)</f>
        <v>0.57094658244005014</v>
      </c>
      <c r="L21" t="s">
        <v>14</v>
      </c>
      <c r="M21">
        <f>STDEV(M15:M19)</f>
        <v>0.34314719873547067</v>
      </c>
      <c r="O21" t="s">
        <v>14</v>
      </c>
      <c r="P21">
        <f>STDEV(P15:P19)</f>
        <v>0.47883191205266806</v>
      </c>
    </row>
    <row r="22" spans="1:16" x14ac:dyDescent="0.2">
      <c r="A22" t="s">
        <v>13</v>
      </c>
      <c r="B22">
        <f>STDEV(B15:B19)</f>
        <v>0.12778888840583119</v>
      </c>
      <c r="C22" t="s">
        <v>13</v>
      </c>
      <c r="D22">
        <f>STDEV(D15:D19)</f>
        <v>8.8487287222515892E-2</v>
      </c>
      <c r="F22" t="s">
        <v>14</v>
      </c>
      <c r="G22">
        <f>STDEV(G15:G19)</f>
        <v>0.18606450494385002</v>
      </c>
      <c r="J22" t="s">
        <v>10</v>
      </c>
      <c r="K22">
        <f>(2.776*K21)/SQRT(5)</f>
        <v>0.708810165344684</v>
      </c>
      <c r="L22" t="s">
        <v>10</v>
      </c>
      <c r="M22">
        <f>(2.776*M21)/SQRT(5)</f>
        <v>0.42600521686946619</v>
      </c>
      <c r="O22" t="s">
        <v>10</v>
      </c>
      <c r="P22">
        <f>(2.776*P21)/SQRT(5)</f>
        <v>0.59445303149704065</v>
      </c>
    </row>
    <row r="23" spans="1:16" x14ac:dyDescent="0.2">
      <c r="A23" t="s">
        <v>10</v>
      </c>
      <c r="B23">
        <f>(2.776*B22)/SQRT(5)</f>
        <v>0.15864542481898708</v>
      </c>
      <c r="C23" t="s">
        <v>10</v>
      </c>
      <c r="D23">
        <f>(2.776*D22)/SQRT(5)</f>
        <v>0.10985386482049703</v>
      </c>
      <c r="F23" t="s">
        <v>10</v>
      </c>
      <c r="G23">
        <f>(2.776*G22)/SQRT(5)</f>
        <v>0.23099255967238419</v>
      </c>
    </row>
    <row r="25" spans="1:16" x14ac:dyDescent="0.2">
      <c r="A25" t="s">
        <v>15</v>
      </c>
      <c r="J25" t="s">
        <v>15</v>
      </c>
    </row>
    <row r="26" spans="1:16" x14ac:dyDescent="0.2">
      <c r="B26" t="s">
        <v>1</v>
      </c>
      <c r="D26" t="s">
        <v>3</v>
      </c>
      <c r="G26" t="s">
        <v>5</v>
      </c>
      <c r="K26" t="s">
        <v>1</v>
      </c>
      <c r="M26" t="s">
        <v>3</v>
      </c>
      <c r="P26" t="s">
        <v>5</v>
      </c>
    </row>
    <row r="27" spans="1:16" x14ac:dyDescent="0.2">
      <c r="B27">
        <v>138.58000000000001</v>
      </c>
      <c r="D27">
        <v>5.4</v>
      </c>
      <c r="G27">
        <v>91.11</v>
      </c>
      <c r="K27">
        <v>1089.55</v>
      </c>
      <c r="M27">
        <v>39.86</v>
      </c>
      <c r="P27">
        <v>689.24</v>
      </c>
    </row>
    <row r="28" spans="1:16" x14ac:dyDescent="0.2">
      <c r="B28">
        <v>137.07</v>
      </c>
      <c r="D28">
        <v>5.44</v>
      </c>
      <c r="G28">
        <v>91.11</v>
      </c>
      <c r="K28">
        <v>1087.73</v>
      </c>
      <c r="M28">
        <v>39.950000000000003</v>
      </c>
      <c r="P28">
        <v>688.31</v>
      </c>
    </row>
    <row r="29" spans="1:16" x14ac:dyDescent="0.2">
      <c r="B29">
        <v>137.06</v>
      </c>
      <c r="D29">
        <v>5.39</v>
      </c>
      <c r="G29">
        <v>91.11</v>
      </c>
      <c r="K29">
        <v>1087.81</v>
      </c>
      <c r="M29">
        <v>40.04</v>
      </c>
      <c r="P29">
        <v>688.16</v>
      </c>
    </row>
    <row r="30" spans="1:16" x14ac:dyDescent="0.2">
      <c r="B30">
        <v>137.11000000000001</v>
      </c>
      <c r="D30">
        <v>5.4</v>
      </c>
      <c r="G30">
        <v>91.18</v>
      </c>
      <c r="K30">
        <v>1087.9100000000001</v>
      </c>
      <c r="M30">
        <v>40.26</v>
      </c>
      <c r="P30">
        <v>688.19</v>
      </c>
    </row>
    <row r="31" spans="1:16" x14ac:dyDescent="0.2">
      <c r="B31">
        <v>138.11000000000001</v>
      </c>
      <c r="D31">
        <v>5.38</v>
      </c>
      <c r="G31">
        <v>91.45</v>
      </c>
      <c r="K31">
        <v>1088.9100000000001</v>
      </c>
      <c r="M31">
        <v>40.61</v>
      </c>
      <c r="P31">
        <v>688.69</v>
      </c>
    </row>
    <row r="32" spans="1:16" x14ac:dyDescent="0.2">
      <c r="A32" t="s">
        <v>4</v>
      </c>
      <c r="B32">
        <f>AVERAGE(B27:B31)</f>
        <v>137.58599999999998</v>
      </c>
      <c r="C32" t="s">
        <v>4</v>
      </c>
      <c r="D32">
        <f>AVERAGE(D27:D31)</f>
        <v>5.4020000000000001</v>
      </c>
      <c r="F32" t="s">
        <v>4</v>
      </c>
      <c r="G32">
        <f>AVERAGE(G27:G31)</f>
        <v>91.191999999999993</v>
      </c>
      <c r="J32" t="s">
        <v>4</v>
      </c>
      <c r="K32">
        <f>AVERAGE(K27:K31)</f>
        <v>1088.3820000000001</v>
      </c>
      <c r="L32" t="s">
        <v>4</v>
      </c>
      <c r="M32">
        <f>AVERAGE(M27:M31)</f>
        <v>40.143999999999991</v>
      </c>
      <c r="O32" t="s">
        <v>4</v>
      </c>
      <c r="P32">
        <f>AVERAGE(P27:P31)</f>
        <v>688.51800000000003</v>
      </c>
    </row>
    <row r="33" spans="1:16" x14ac:dyDescent="0.2">
      <c r="A33" t="s">
        <v>14</v>
      </c>
      <c r="B33">
        <f>STDEV(B27:B31)</f>
        <v>0.71276223244501935</v>
      </c>
      <c r="C33" t="s">
        <v>14</v>
      </c>
      <c r="D33">
        <f>STDEV(D27:D31)</f>
        <v>2.2803508501982973E-2</v>
      </c>
      <c r="F33" t="s">
        <v>14</v>
      </c>
      <c r="G33">
        <f>STDEV(G27:G31)</f>
        <v>0.14737706741552567</v>
      </c>
      <c r="J33" t="s">
        <v>14</v>
      </c>
      <c r="K33">
        <f>STDEV(K27:K31)</f>
        <v>0.80902410347281095</v>
      </c>
      <c r="L33" t="s">
        <v>14</v>
      </c>
      <c r="M33">
        <f>STDEV(M27:M31)</f>
        <v>0.29988331063932117</v>
      </c>
      <c r="O33" t="s">
        <v>14</v>
      </c>
      <c r="P33">
        <f>STDEV(P27:P31)</f>
        <v>0.45548874848892851</v>
      </c>
    </row>
    <row r="34" spans="1:16" x14ac:dyDescent="0.2">
      <c r="A34" t="s">
        <v>10</v>
      </c>
      <c r="B34">
        <f>(2.776*B33)/SQRT(5)</f>
        <v>0.88486932292627918</v>
      </c>
      <c r="C34" t="s">
        <v>10</v>
      </c>
      <c r="D34">
        <f>(2.776*D33)/SQRT(5)</f>
        <v>2.8309756339467401E-2</v>
      </c>
      <c r="F34" t="s">
        <v>10</v>
      </c>
      <c r="G34">
        <f>(2.776*G33)/SQRT(5)</f>
        <v>0.18296346231966809</v>
      </c>
      <c r="J34" t="s">
        <v>10</v>
      </c>
      <c r="K34">
        <f>(2.776*K33)/SQRT(5)</f>
        <v>1.0043750609727311</v>
      </c>
      <c r="L34" t="s">
        <v>10</v>
      </c>
      <c r="M34">
        <f>(2.776*M33)/SQRT(5)</f>
        <v>0.37229461658208185</v>
      </c>
      <c r="O34" t="s">
        <v>10</v>
      </c>
      <c r="P34">
        <f>(2.776*P33)/SQRT(5)</f>
        <v>0.56547331231811104</v>
      </c>
    </row>
    <row r="37" spans="1:16" x14ac:dyDescent="0.2">
      <c r="A37" t="s">
        <v>19</v>
      </c>
    </row>
    <row r="38" spans="1:16" x14ac:dyDescent="0.2">
      <c r="B38" t="s">
        <v>1</v>
      </c>
      <c r="D38" t="s">
        <v>3</v>
      </c>
      <c r="G38" t="s">
        <v>5</v>
      </c>
    </row>
    <row r="39" spans="1:16" x14ac:dyDescent="0.2">
      <c r="B39">
        <v>99</v>
      </c>
      <c r="D39">
        <v>99</v>
      </c>
      <c r="G39">
        <v>99</v>
      </c>
    </row>
    <row r="40" spans="1:16" x14ac:dyDescent="0.2">
      <c r="B40">
        <v>100</v>
      </c>
      <c r="D40">
        <v>99</v>
      </c>
      <c r="G40">
        <v>99</v>
      </c>
    </row>
    <row r="41" spans="1:16" x14ac:dyDescent="0.2">
      <c r="B41">
        <v>100</v>
      </c>
      <c r="D41">
        <v>99</v>
      </c>
      <c r="G41">
        <v>99</v>
      </c>
    </row>
    <row r="42" spans="1:16" x14ac:dyDescent="0.2">
      <c r="B42">
        <v>100</v>
      </c>
      <c r="D42">
        <v>99</v>
      </c>
      <c r="G42">
        <v>99</v>
      </c>
    </row>
    <row r="43" spans="1:16" x14ac:dyDescent="0.2">
      <c r="B43">
        <v>100</v>
      </c>
      <c r="D43">
        <v>99</v>
      </c>
      <c r="G43">
        <v>99</v>
      </c>
    </row>
    <row r="44" spans="1:16" x14ac:dyDescent="0.2">
      <c r="A44" t="s">
        <v>21</v>
      </c>
      <c r="B44">
        <f>AVERAGE(B39:B43)</f>
        <v>99.8</v>
      </c>
      <c r="C44" t="s">
        <v>21</v>
      </c>
      <c r="D44">
        <f>AVERAGE(D39:D43)</f>
        <v>99</v>
      </c>
      <c r="F44" t="s">
        <v>21</v>
      </c>
      <c r="G44">
        <f>AVERAGE(G39:G43)</f>
        <v>99</v>
      </c>
    </row>
    <row r="45" spans="1:16" x14ac:dyDescent="0.2">
      <c r="A45" t="s">
        <v>11</v>
      </c>
    </row>
    <row r="46" spans="1:16" x14ac:dyDescent="0.2">
      <c r="B46" t="s">
        <v>1</v>
      </c>
      <c r="D46" t="s">
        <v>3</v>
      </c>
      <c r="G46" t="s">
        <v>5</v>
      </c>
    </row>
    <row r="47" spans="1:16" x14ac:dyDescent="0.2">
      <c r="B47" s="2">
        <v>3.98</v>
      </c>
      <c r="D47">
        <v>388</v>
      </c>
      <c r="G47">
        <v>390</v>
      </c>
    </row>
    <row r="48" spans="1:16" x14ac:dyDescent="0.2">
      <c r="B48" s="2">
        <v>3.98</v>
      </c>
      <c r="D48">
        <v>385</v>
      </c>
      <c r="G48">
        <v>390</v>
      </c>
    </row>
    <row r="49" spans="1:7" x14ac:dyDescent="0.2">
      <c r="B49" s="2">
        <v>3.98</v>
      </c>
      <c r="D49">
        <v>388</v>
      </c>
      <c r="G49">
        <v>390</v>
      </c>
    </row>
    <row r="50" spans="1:7" x14ac:dyDescent="0.2">
      <c r="B50" s="2">
        <v>3.98</v>
      </c>
      <c r="D50">
        <v>383</v>
      </c>
      <c r="G50">
        <v>390</v>
      </c>
    </row>
    <row r="51" spans="1:7" x14ac:dyDescent="0.2">
      <c r="B51" s="2">
        <v>3.98</v>
      </c>
      <c r="D51">
        <v>388</v>
      </c>
      <c r="G51">
        <v>390</v>
      </c>
    </row>
    <row r="52" spans="1:7" x14ac:dyDescent="0.2">
      <c r="A52" t="s">
        <v>21</v>
      </c>
      <c r="B52" s="2">
        <v>3.98</v>
      </c>
      <c r="C52" t="s">
        <v>21</v>
      </c>
      <c r="D52">
        <f>AVERAGE(D47:D51)</f>
        <v>386.4</v>
      </c>
      <c r="F52" t="s">
        <v>21</v>
      </c>
      <c r="G52">
        <f>AVERAGE(G47:G51)</f>
        <v>390</v>
      </c>
    </row>
    <row r="54" spans="1:7" x14ac:dyDescent="0.2">
      <c r="A54" t="s">
        <v>15</v>
      </c>
    </row>
    <row r="55" spans="1:7" x14ac:dyDescent="0.2">
      <c r="B55" t="s">
        <v>1</v>
      </c>
      <c r="D55" t="s">
        <v>3</v>
      </c>
      <c r="G55" t="s">
        <v>5</v>
      </c>
    </row>
    <row r="56" spans="1:7" x14ac:dyDescent="0.2">
      <c r="B56" s="2">
        <v>7.86</v>
      </c>
      <c r="D56" s="2">
        <v>7.39</v>
      </c>
      <c r="G56" s="2">
        <v>7.56</v>
      </c>
    </row>
    <row r="57" spans="1:7" x14ac:dyDescent="0.2">
      <c r="B57" s="2">
        <v>7.93</v>
      </c>
      <c r="D57" s="2">
        <v>7.35</v>
      </c>
      <c r="G57" s="2">
        <v>7.55</v>
      </c>
    </row>
    <row r="58" spans="1:7" x14ac:dyDescent="0.2">
      <c r="B58" s="2">
        <v>7.93</v>
      </c>
      <c r="D58" s="2">
        <v>7.42</v>
      </c>
      <c r="G58" s="2">
        <v>7.55</v>
      </c>
    </row>
    <row r="59" spans="1:7" x14ac:dyDescent="0.2">
      <c r="B59" s="2">
        <v>7.93</v>
      </c>
      <c r="D59" s="2">
        <v>7.46</v>
      </c>
      <c r="G59" s="2">
        <v>7.54</v>
      </c>
    </row>
    <row r="60" spans="1:7" x14ac:dyDescent="0.2">
      <c r="B60" s="2">
        <v>7.88</v>
      </c>
      <c r="D60" s="2">
        <v>7.55</v>
      </c>
      <c r="G60" s="2">
        <v>7.53</v>
      </c>
    </row>
    <row r="61" spans="1:7" x14ac:dyDescent="0.2">
      <c r="A61" t="s">
        <v>20</v>
      </c>
      <c r="B61" s="2">
        <f>AVERAGE(B56:B60)</f>
        <v>7.9060000000000006</v>
      </c>
      <c r="C61" t="s">
        <v>21</v>
      </c>
      <c r="D61" s="2">
        <f>AVERAGE(D56:D60)</f>
        <v>7.4339999999999993</v>
      </c>
      <c r="F61" t="s">
        <v>21</v>
      </c>
      <c r="G61" s="2">
        <f>AVERAGE(G56:G60)</f>
        <v>7.5459999999999994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2017-11-26T00:34:23Z</dcterms:created>
  <dcterms:modified xsi:type="dcterms:W3CDTF">2017-11-26T04:43:30Z</dcterms:modified>
</cp:coreProperties>
</file>