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Bridge/Git/synthy/"/>
    </mc:Choice>
  </mc:AlternateContent>
  <bookViews>
    <workbookView xWindow="0" yWindow="460" windowWidth="28800" windowHeight="174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F3" i="1"/>
  <c r="F4" i="1"/>
  <c r="F5" i="1"/>
  <c r="F6" i="1"/>
  <c r="F2" i="1"/>
  <c r="F40" i="1"/>
</calcChain>
</file>

<file path=xl/sharedStrings.xml><?xml version="1.0" encoding="utf-8"?>
<sst xmlns="http://schemas.openxmlformats.org/spreadsheetml/2006/main" count="26" uniqueCount="26">
  <si>
    <t>Description</t>
  </si>
  <si>
    <t>Digikey Part #</t>
  </si>
  <si>
    <t>Qty</t>
  </si>
  <si>
    <t>Price</t>
  </si>
  <si>
    <t xml:space="preserve"> DC DC CONVERTER +/-15V 3W</t>
  </si>
  <si>
    <t>Manufacturer Part #</t>
  </si>
  <si>
    <t>1866-1280-ND</t>
  </si>
  <si>
    <t>DCWN03B-15</t>
  </si>
  <si>
    <t>IC MCU 8BIT 32KB FLASH 32TQFP</t>
  </si>
  <si>
    <t>ATMEGA328PB-AN-ND</t>
  </si>
  <si>
    <t>ATMEGA328PB-AN</t>
  </si>
  <si>
    <t>IC REG LINEAR 5V 800MA SOT223-4</t>
  </si>
  <si>
    <t>LM1117MPX-5.0/NOPBCT-ND</t>
  </si>
  <si>
    <t>LM1117MPX-5.0/NOPB</t>
  </si>
  <si>
    <t>Voltage Controlled Filter</t>
  </si>
  <si>
    <t>ALFA RPAR AS3320-DIL</t>
  </si>
  <si>
    <t>Notes</t>
  </si>
  <si>
    <t>https://cabintechglobal.com/as3320-dil</t>
  </si>
  <si>
    <t>Total</t>
  </si>
  <si>
    <t>1993-1066-ND</t>
  </si>
  <si>
    <t>PT10MV10-103A2020-E-S</t>
  </si>
  <si>
    <t>Unit price</t>
  </si>
  <si>
    <t>POT 10K OHM LINEAR</t>
  </si>
  <si>
    <t>BFC280800006</t>
  </si>
  <si>
    <t> Components</t>
  </si>
  <si>
    <t>CAP TRIMMER 2.5-22PF 250V 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</si>
</sst>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444444"/>
      <name val="Arial"/>
    </font>
    <font>
      <u/>
      <sz val="12"/>
      <color theme="10"/>
      <name val="Calibri"/>
      <family val="2"/>
      <scheme val="minor"/>
    </font>
    <font>
      <sz val="12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product-detail/en/amphenol-piher-sensing-systems/PT10MV10-103A2020-E-S/1993-1066-ND/9555904" TargetMode="External"/><Relationship Id="rId4" Type="http://schemas.openxmlformats.org/officeDocument/2006/relationships/hyperlink" Target="https://www.digikey.com/product-detail/en/vishay-bc-components/BFC280800006/BC2767-ND/3028995" TargetMode="External"/><Relationship Id="rId5" Type="http://schemas.openxmlformats.org/officeDocument/2006/relationships/hyperlink" Target="https://www.digikey.com/en/supplier-centers/v/vishay-bccomponents" TargetMode="External"/><Relationship Id="rId1" Type="http://schemas.openxmlformats.org/officeDocument/2006/relationships/hyperlink" Target="https://cabintechglobal.com/as3320-dil" TargetMode="External"/><Relationship Id="rId2" Type="http://schemas.openxmlformats.org/officeDocument/2006/relationships/hyperlink" Target="https://www.digikey.com/product-detail/en/amphenol-piher-sensing-systems/PT10MV10-103A2020-E-S/1993-1066-ND/95559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workbookViewId="0">
      <selection activeCell="E8" sqref="E8"/>
    </sheetView>
  </sheetViews>
  <sheetFormatPr baseColWidth="10" defaultRowHeight="16" x14ac:dyDescent="0.2"/>
  <cols>
    <col min="1" max="1" width="41.5" customWidth="1"/>
    <col min="2" max="2" width="24.1640625" customWidth="1"/>
    <col min="3" max="3" width="28.83203125" customWidth="1"/>
    <col min="4" max="4" width="14.5" customWidth="1"/>
    <col min="6" max="6" width="21.6640625" customWidth="1"/>
    <col min="7" max="7" width="33.83203125" customWidth="1"/>
  </cols>
  <sheetData>
    <row r="1" spans="1:7" x14ac:dyDescent="0.2">
      <c r="A1" t="s">
        <v>0</v>
      </c>
      <c r="B1" t="s">
        <v>1</v>
      </c>
      <c r="C1" t="s">
        <v>5</v>
      </c>
      <c r="D1" t="s">
        <v>21</v>
      </c>
      <c r="E1" t="s">
        <v>2</v>
      </c>
      <c r="F1" t="s">
        <v>3</v>
      </c>
      <c r="G1" t="s">
        <v>16</v>
      </c>
    </row>
    <row r="2" spans="1:7" x14ac:dyDescent="0.2">
      <c r="A2" t="s">
        <v>4</v>
      </c>
      <c r="B2" t="s">
        <v>6</v>
      </c>
      <c r="C2" t="s">
        <v>7</v>
      </c>
      <c r="D2" s="2">
        <v>8.94</v>
      </c>
      <c r="E2">
        <v>1</v>
      </c>
      <c r="F2" s="2">
        <f>E2*D2</f>
        <v>8.94</v>
      </c>
    </row>
    <row r="3" spans="1:7" x14ac:dyDescent="0.2">
      <c r="A3" s="1" t="s">
        <v>8</v>
      </c>
      <c r="B3" t="s">
        <v>9</v>
      </c>
      <c r="C3" t="s">
        <v>10</v>
      </c>
      <c r="D3">
        <v>1.41</v>
      </c>
      <c r="E3">
        <v>1</v>
      </c>
      <c r="F3" s="2">
        <f t="shared" ref="F3:F7" si="0">E3*D3</f>
        <v>1.41</v>
      </c>
    </row>
    <row r="4" spans="1:7" x14ac:dyDescent="0.2">
      <c r="A4" t="s">
        <v>11</v>
      </c>
      <c r="B4" t="s">
        <v>12</v>
      </c>
      <c r="C4" t="s">
        <v>13</v>
      </c>
      <c r="D4">
        <v>1.1399999999999999</v>
      </c>
      <c r="E4">
        <v>1</v>
      </c>
      <c r="F4" s="2">
        <f t="shared" si="0"/>
        <v>1.1399999999999999</v>
      </c>
    </row>
    <row r="5" spans="1:7" x14ac:dyDescent="0.2">
      <c r="A5" t="s">
        <v>14</v>
      </c>
      <c r="C5" t="s">
        <v>15</v>
      </c>
      <c r="D5">
        <v>6.58</v>
      </c>
      <c r="E5">
        <v>1</v>
      </c>
      <c r="F5" s="2">
        <f t="shared" si="0"/>
        <v>6.58</v>
      </c>
      <c r="G5" s="3" t="s">
        <v>17</v>
      </c>
    </row>
    <row r="6" spans="1:7" x14ac:dyDescent="0.2">
      <c r="A6" s="4" t="s">
        <v>22</v>
      </c>
      <c r="B6" s="3" t="s">
        <v>19</v>
      </c>
      <c r="C6" s="3" t="s">
        <v>20</v>
      </c>
      <c r="D6">
        <v>0.49</v>
      </c>
      <c r="E6">
        <v>4</v>
      </c>
      <c r="F6" s="2">
        <f t="shared" si="0"/>
        <v>1.96</v>
      </c>
    </row>
    <row r="7" spans="1:7" x14ac:dyDescent="0.2">
      <c r="A7" s="3" t="s">
        <v>24</v>
      </c>
      <c r="B7" s="4" t="s">
        <v>25</v>
      </c>
      <c r="C7" s="3" t="s">
        <v>23</v>
      </c>
      <c r="D7">
        <v>2.89</v>
      </c>
      <c r="E7">
        <v>2</v>
      </c>
      <c r="F7" s="2">
        <f t="shared" si="0"/>
        <v>5.78</v>
      </c>
    </row>
    <row r="40" spans="5:6" x14ac:dyDescent="0.2">
      <c r="E40" t="s">
        <v>18</v>
      </c>
      <c r="F40">
        <f>SUM(F2:F38)</f>
        <v>25.810000000000002</v>
      </c>
    </row>
  </sheetData>
  <hyperlinks>
    <hyperlink ref="G5" r:id="rId1"/>
    <hyperlink ref="B6" r:id="rId2"/>
    <hyperlink ref="C6" r:id="rId3"/>
    <hyperlink ref="C7" r:id="rId4"/>
    <hyperlink ref="A7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2019-10-16T23:29:15Z</dcterms:created>
  <dcterms:modified xsi:type="dcterms:W3CDTF">2019-11-06T07:32:01Z</dcterms:modified>
</cp:coreProperties>
</file>