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e82dcaaf935894/"/>
    </mc:Choice>
  </mc:AlternateContent>
  <xr:revisionPtr revIDLastSave="100" documentId="8_{D1769DCE-3E4D-4652-B9A2-7985A7E43E71}" xr6:coauthVersionLast="44" xr6:coauthVersionMax="45" xr10:uidLastSave="{F9A51C8B-BC31-4096-843A-D5C0FDB6D1F1}"/>
  <bookViews>
    <workbookView xWindow="930" yWindow="-120" windowWidth="27990" windowHeight="16440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9" i="1" l="1"/>
  <c r="D28" i="1"/>
  <c r="D2" i="1"/>
  <c r="D33" i="1" l="1"/>
</calcChain>
</file>

<file path=xl/sharedStrings.xml><?xml version="1.0" encoding="utf-8"?>
<sst xmlns="http://schemas.openxmlformats.org/spreadsheetml/2006/main" count="59" uniqueCount="58">
  <si>
    <t>CSR64215</t>
  </si>
  <si>
    <t>quantity</t>
  </si>
  <si>
    <t>price/unit</t>
  </si>
  <si>
    <t>price</t>
  </si>
  <si>
    <t>additional parts</t>
  </si>
  <si>
    <t>component</t>
  </si>
  <si>
    <t>isolated DC-DC 5V-&gt;3.3V</t>
  </si>
  <si>
    <t>link</t>
  </si>
  <si>
    <t>https://de.aliexpress.com/item/4000124529027.html?spm=a2g0s.9042311.0.0.71c84c4dz2rsXa</t>
  </si>
  <si>
    <t>https://de.aliexpress.com/item/32961715968.html?spm=a2g0s.9042311.0.0.27424c4dMZrLix</t>
  </si>
  <si>
    <t>https://de.aliexpress.com/item/32716171541.html?spm=a2g0s.9042311.0.0.27424c4dMZrLix</t>
  </si>
  <si>
    <t>https://de.aliexpress.com/item/32849895525.html?spm=a2g0s.9042311.0.0.27424c4dMZrLix</t>
  </si>
  <si>
    <t>http://www.tb-speaker.com/products/w3-1876s</t>
  </si>
  <si>
    <t>https://de.aliexpress.com/item/32844270514.html?spm=a2g0s.9042311.0.0.27424c4d728Csl</t>
  </si>
  <si>
    <t>https://de.aliexpress.com/item/32807805635.html?spm=a2g0s.9042311.0.0.27424c4dRbgajk</t>
  </si>
  <si>
    <t>https://de.aliexpress.com/item/32666671073.html?spm=a2g0s.9042311.0.0.27424c4dRbgajk</t>
  </si>
  <si>
    <t>http://www.tb-speaker.com/products/w2-2243s</t>
  </si>
  <si>
    <t>https://de.aliexpress.com/item/32438313693.html?spm=a2g0s.9042311.0.0.27424c4dQSnMJV</t>
  </si>
  <si>
    <t>https://www.nkon.nl/de/rechargeable/li-ion/18650-size/samsung-icr18650-26j.html</t>
  </si>
  <si>
    <t>https://de.aliexpress.com/item/32944756517.html?spm=a2g0s.9042311.0.0.27424c4dhsQTqW</t>
  </si>
  <si>
    <t>https://de.aliexpress.com/item/32813204013.html?spm=a2g0s.9042311.0.0.27424c4drCXOiS</t>
  </si>
  <si>
    <t>https://de.aliexpress.com/item/32830508411.html?spm=a2g0s.9042311.0.0.27424c4dbaa4wW</t>
  </si>
  <si>
    <t>https://de.aliexpress.com/item/32862187311.html?spm=a2g0o.cart.0.0.1cd33c00nlBMfL&amp;mp=1</t>
  </si>
  <si>
    <t>https://de.aliexpress.com/item/33002747292.html?spm=a2g0o.cart.0.0.1ed83c00XVBs25&amp;mp=1</t>
  </si>
  <si>
    <t>https://de.aliexpress.com/item/32913472005.html?spm=a2g0o.cart.0.0.1ed83c00XVBs25&amp;mp=1</t>
  </si>
  <si>
    <t>https://de.aliexpress.com/item/4000108924767.html?spm=a2g0o.cart.0.0.52603c00kXS0HE&amp;mp=1</t>
  </si>
  <si>
    <t>https://de.aliexpress.com/item/32787166862.html?spm=a2g0o.cart.0.0.52603c00kXS0HE&amp;mp=1</t>
  </si>
  <si>
    <t>https://de.aliexpress.com/item/32874070217.html?spm=a2g0o.cart.0.0.3b3d3c00QMyiK0&amp;mp=1</t>
  </si>
  <si>
    <t>https://de.aliexpress.com/item/33029998111.html?spm=a2g0s.9042311.0.0.27424c4daNIN52</t>
  </si>
  <si>
    <t>srews</t>
  </si>
  <si>
    <t>M3 25mm</t>
  </si>
  <si>
    <t>M3 20mm</t>
  </si>
  <si>
    <t>https://de.aliexpress.com/item/32961915881.html?spm=a2g0s.9042311.0.0.27424c4dBlK0pZ</t>
  </si>
  <si>
    <t>M3 6mm threaded insert</t>
  </si>
  <si>
    <t>https://de.aliexpress.com/item/32404922913.html?spm=a2g0o.cart.0.0.ad673c00RfkemH&amp;mp=1</t>
  </si>
  <si>
    <t>total cost</t>
  </si>
  <si>
    <t>DC-DC BMS 20V-&gt;25.2V</t>
  </si>
  <si>
    <t>DC-DC DSP25.2V-&gt;5V</t>
  </si>
  <si>
    <t>18650 Li-Ion</t>
  </si>
  <si>
    <t>6s BMS</t>
  </si>
  <si>
    <t>ADAU1401</t>
  </si>
  <si>
    <t>ca. 0.5kg</t>
  </si>
  <si>
    <t>USB-C breakout</t>
  </si>
  <si>
    <t>button power</t>
  </si>
  <si>
    <t>button Bluetooth</t>
  </si>
  <si>
    <t>encoder</t>
  </si>
  <si>
    <t>potentiometer</t>
  </si>
  <si>
    <t>amplifier</t>
  </si>
  <si>
    <t>encoder cap</t>
  </si>
  <si>
    <t>potentiometer cap</t>
  </si>
  <si>
    <t>voltage display</t>
  </si>
  <si>
    <t>speaker 2"</t>
  </si>
  <si>
    <t>subwoofer 3"</t>
  </si>
  <si>
    <t>USB-C PD breakout 20V</t>
  </si>
  <si>
    <t>programmer CSR</t>
  </si>
  <si>
    <t>programmer ADAU</t>
  </si>
  <si>
    <t>filament</t>
  </si>
  <si>
    <t>wiring, connectors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</si>
</sst>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164" fontId="0" fillId="0" borderId="0" xfId="0" applyNumberFormat="1"/>
    <xf numFmtId="0" fontId="2" fillId="0" borderId="0" xfId="2"/>
    <xf numFmtId="0" fontId="3" fillId="0" borderId="0" xfId="0" applyFont="1"/>
    <xf numFmtId="0" fontId="1" fillId="4" borderId="0" xfId="1"/>
    <xf numFmtId="164" fontId="0" fillId="0" borderId="0" xfId="0" applyNumberFormat="1" applyAlignment="1">
      <alignment horizontal="right"/>
    </xf>
    <xf numFmtId="164" fontId="1" fillId="4" borderId="0" xfId="1" applyNumberFormat="1"/>
    <xf numFmtId="0" fontId="0" fillId="0" borderId="0" xfId="0" applyAlignment="1">
      <alignment horizontal="right"/>
    </xf>
  </cellXfs>
  <cellStyles count="3">
    <cellStyle name="40 % - Akzent2" xfId="1" builtinId="35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7D7D"/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.aliexpress.com/item/32666671073.html?spm=a2g0s.9042311.0.0.27424c4dRbgajk" TargetMode="External"/><Relationship Id="rId13" Type="http://schemas.openxmlformats.org/officeDocument/2006/relationships/hyperlink" Target="https://de.aliexpress.com/item/32813204013.html?spm=a2g0s.9042311.0.0.27424c4drCXOiS" TargetMode="External"/><Relationship Id="rId18" Type="http://schemas.openxmlformats.org/officeDocument/2006/relationships/hyperlink" Target="https://de.aliexpress.com/item/33002747292.html?spm=a2g0o.cart.0.0.1ed83c00XVBs25&amp;mp=1" TargetMode="External"/><Relationship Id="rId3" Type="http://schemas.openxmlformats.org/officeDocument/2006/relationships/hyperlink" Target="https://de.aliexpress.com/item/32716171541.html?spm=a2g0s.9042311.0.0.27424c4dMZrLix" TargetMode="External"/><Relationship Id="rId21" Type="http://schemas.openxmlformats.org/officeDocument/2006/relationships/hyperlink" Target="https://www.nkon.nl/de/rechargeable/li-ion/18650-size/samsung-icr18650-26j.html" TargetMode="External"/><Relationship Id="rId7" Type="http://schemas.openxmlformats.org/officeDocument/2006/relationships/hyperlink" Target="https://de.aliexpress.com/item/32807805635.html?spm=a2g0s.9042311.0.0.27424c4dRbgajk" TargetMode="External"/><Relationship Id="rId12" Type="http://schemas.openxmlformats.org/officeDocument/2006/relationships/hyperlink" Target="https://de.aliexpress.com/item/32787166862.html?spm=a2g0o.cart.0.0.52603c00kXS0HE&amp;mp=1" TargetMode="External"/><Relationship Id="rId17" Type="http://schemas.openxmlformats.org/officeDocument/2006/relationships/hyperlink" Target="https://de.aliexpress.com/item/4000108924767.html?spm=a2g0o.cart.0.0.52603c00kXS0HE&amp;mp=1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de.aliexpress.com/item/32961715968.html?spm=a2g0s.9042311.0.0.27424c4dMZrLix" TargetMode="External"/><Relationship Id="rId16" Type="http://schemas.openxmlformats.org/officeDocument/2006/relationships/hyperlink" Target="https://de.aliexpress.com/item/32862187311.html?spm=a2g0o.cart.0.0.1cd33c00nlBMfL&amp;mp=1" TargetMode="External"/><Relationship Id="rId20" Type="http://schemas.openxmlformats.org/officeDocument/2006/relationships/hyperlink" Target="https://de.aliexpress.com/item/33029998111.html?spm=a2g0s.9042311.0.0.27424c4daNIN52" TargetMode="External"/><Relationship Id="rId1" Type="http://schemas.openxmlformats.org/officeDocument/2006/relationships/hyperlink" Target="https://de.aliexpress.com/item/4000124529027.html?spm=a2g0s.9042311.0.0.71c84c4dz2rsXa" TargetMode="External"/><Relationship Id="rId6" Type="http://schemas.openxmlformats.org/officeDocument/2006/relationships/hyperlink" Target="https://de.aliexpress.com/item/32844270514.html?spm=a2g0s.9042311.0.0.27424c4d728Csl" TargetMode="External"/><Relationship Id="rId11" Type="http://schemas.openxmlformats.org/officeDocument/2006/relationships/hyperlink" Target="https://de.aliexpress.com/item/32944756517.html?spm=a2g0s.9042311.0.0.27424c4dhsQTqW" TargetMode="External"/><Relationship Id="rId24" Type="http://schemas.openxmlformats.org/officeDocument/2006/relationships/hyperlink" Target="https://de.aliexpress.com/item/32404922913.html?spm=a2g0o.cart.0.0.ad673c00RfkemH&amp;mp=1" TargetMode="External"/><Relationship Id="rId5" Type="http://schemas.openxmlformats.org/officeDocument/2006/relationships/hyperlink" Target="http://www.tb-speaker.com/products/w3-1876s" TargetMode="External"/><Relationship Id="rId15" Type="http://schemas.openxmlformats.org/officeDocument/2006/relationships/hyperlink" Target="https://de.aliexpress.com/item/32874070217.html?spm=a2g0o.cart.0.0.3b3d3c00QMyiK0&amp;mp=1" TargetMode="External"/><Relationship Id="rId23" Type="http://schemas.openxmlformats.org/officeDocument/2006/relationships/hyperlink" Target="https://de.aliexpress.com/item/32404922913.html?spm=a2g0o.cart.0.0.ad673c00RfkemH&amp;mp=1" TargetMode="External"/><Relationship Id="rId10" Type="http://schemas.openxmlformats.org/officeDocument/2006/relationships/hyperlink" Target="https://de.aliexpress.com/item/32438313693.html?spm=a2g0s.9042311.0.0.27424c4dQSnMJV" TargetMode="External"/><Relationship Id="rId19" Type="http://schemas.openxmlformats.org/officeDocument/2006/relationships/hyperlink" Target="https://de.aliexpress.com/item/32913472005.html?spm=a2g0o.cart.0.0.1ed83c00XVBs25&amp;mp=1" TargetMode="External"/><Relationship Id="rId4" Type="http://schemas.openxmlformats.org/officeDocument/2006/relationships/hyperlink" Target="https://de.aliexpress.com/item/32849895525.html?spm=a2g0s.9042311.0.0.27424c4dMZrLix" TargetMode="External"/><Relationship Id="rId9" Type="http://schemas.openxmlformats.org/officeDocument/2006/relationships/hyperlink" Target="http://www.tb-speaker.com/products/w2-2243s" TargetMode="External"/><Relationship Id="rId14" Type="http://schemas.openxmlformats.org/officeDocument/2006/relationships/hyperlink" Target="https://de.aliexpress.com/item/32830508411.html?spm=a2g0s.9042311.0.0.27424c4dbaa4wW" TargetMode="External"/><Relationship Id="rId22" Type="http://schemas.openxmlformats.org/officeDocument/2006/relationships/hyperlink" Target="https://de.aliexpress.com/item/32961915881.html?spm=a2g0s.9042311.0.0.27424c4dBlK0p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0600D-75FA-4244-BE32-B967D3BE95FB}">
  <dimension ref="A1:E33"/>
  <sheetViews>
    <sheetView tabSelected="1" zoomScaleNormal="60" zoomScaleSheetLayoutView="100" workbookViewId="0">
      <selection activeCell="H7" sqref="H7"/>
    </sheetView>
  </sheetViews>
  <sheetFormatPr baseColWidth="10" defaultColWidth="9.140625" defaultRowHeight="15" x14ac:dyDescent="0.25"/>
  <cols>
    <col min="1" max="1" width="22.5703125" customWidth="1"/>
    <col min="3" max="3" width="11.85546875" customWidth="1"/>
    <col min="4" max="4" width="14.28515625" customWidth="1"/>
    <col min="5" max="5" width="88" customWidth="1"/>
  </cols>
  <sheetData>
    <row r="1" spans="1:5" x14ac:dyDescent="0.25">
      <c r="A1" s="2" t="s">
        <v>5</v>
      </c>
      <c r="B1" s="3" t="s">
        <v>1</v>
      </c>
      <c r="C1" s="3" t="s">
        <v>2</v>
      </c>
      <c r="D1" s="3" t="s">
        <v>3</v>
      </c>
      <c r="E1" s="3" t="s">
        <v>7</v>
      </c>
    </row>
    <row r="2" spans="1:5" x14ac:dyDescent="0.25">
      <c r="A2" t="s">
        <v>40</v>
      </c>
      <c r="B2">
        <v>1</v>
      </c>
      <c r="C2" s="6">
        <v>14.04</v>
      </c>
      <c r="D2" s="6">
        <f t="shared" ref="D2:D20" si="0">PRODUCT(B2,C2)</f>
        <v>14.04</v>
      </c>
      <c r="E2" s="7" t="s">
        <v>14</v>
      </c>
    </row>
    <row r="3" spans="1:5" x14ac:dyDescent="0.25">
      <c r="A3" t="s">
        <v>0</v>
      </c>
      <c r="B3">
        <v>1</v>
      </c>
      <c r="C3" s="6">
        <v>8.2899999999999991</v>
      </c>
      <c r="D3" s="6">
        <f t="shared" si="0"/>
        <v>8.2899999999999991</v>
      </c>
      <c r="E3" s="7" t="s">
        <v>10</v>
      </c>
    </row>
    <row r="4" spans="1:5" x14ac:dyDescent="0.25">
      <c r="A4" s="1" t="s">
        <v>38</v>
      </c>
      <c r="B4">
        <v>6</v>
      </c>
      <c r="C4" s="6">
        <v>3.9</v>
      </c>
      <c r="D4" s="6">
        <f t="shared" si="0"/>
        <v>23.4</v>
      </c>
      <c r="E4" s="7" t="s">
        <v>18</v>
      </c>
    </row>
    <row r="5" spans="1:5" x14ac:dyDescent="0.25">
      <c r="A5" t="s">
        <v>39</v>
      </c>
      <c r="B5">
        <v>1</v>
      </c>
      <c r="C5" s="6">
        <v>2.4900000000000002</v>
      </c>
      <c r="D5" s="6">
        <f t="shared" si="0"/>
        <v>2.4900000000000002</v>
      </c>
      <c r="E5" s="7" t="s">
        <v>9</v>
      </c>
    </row>
    <row r="6" spans="1:5" x14ac:dyDescent="0.25">
      <c r="A6" s="8" t="s">
        <v>42</v>
      </c>
      <c r="B6">
        <v>1</v>
      </c>
      <c r="C6" s="6">
        <v>2.27</v>
      </c>
      <c r="D6" s="6">
        <f t="shared" si="0"/>
        <v>2.27</v>
      </c>
      <c r="E6" s="7" t="s">
        <v>17</v>
      </c>
    </row>
    <row r="7" spans="1:5" x14ac:dyDescent="0.25">
      <c r="A7" s="8" t="s">
        <v>36</v>
      </c>
      <c r="B7">
        <v>1</v>
      </c>
      <c r="C7" s="6">
        <v>1.1299999999999999</v>
      </c>
      <c r="D7" s="6">
        <f t="shared" si="0"/>
        <v>1.1299999999999999</v>
      </c>
      <c r="E7" s="7" t="s">
        <v>19</v>
      </c>
    </row>
    <row r="8" spans="1:5" x14ac:dyDescent="0.25">
      <c r="A8" t="s">
        <v>37</v>
      </c>
      <c r="B8">
        <v>1</v>
      </c>
      <c r="C8" s="6">
        <v>0.5</v>
      </c>
      <c r="D8" s="6">
        <f t="shared" si="0"/>
        <v>0.5</v>
      </c>
      <c r="E8" s="7" t="s">
        <v>26</v>
      </c>
    </row>
    <row r="9" spans="1:5" x14ac:dyDescent="0.25">
      <c r="A9" t="s">
        <v>43</v>
      </c>
      <c r="B9">
        <v>1</v>
      </c>
      <c r="C9" s="6">
        <v>1.2</v>
      </c>
      <c r="D9" s="6">
        <f t="shared" si="0"/>
        <v>1.2</v>
      </c>
      <c r="E9" s="7" t="s">
        <v>13</v>
      </c>
    </row>
    <row r="10" spans="1:5" x14ac:dyDescent="0.25">
      <c r="A10" t="s">
        <v>44</v>
      </c>
      <c r="B10">
        <v>1</v>
      </c>
      <c r="C10" s="6">
        <v>1.2</v>
      </c>
      <c r="D10" s="6">
        <f t="shared" si="0"/>
        <v>1.2</v>
      </c>
      <c r="E10" s="7" t="s">
        <v>20</v>
      </c>
    </row>
    <row r="11" spans="1:5" x14ac:dyDescent="0.25">
      <c r="A11" t="s">
        <v>45</v>
      </c>
      <c r="B11">
        <v>1</v>
      </c>
      <c r="C11" s="6">
        <v>0.35</v>
      </c>
      <c r="D11" s="6">
        <f t="shared" si="0"/>
        <v>0.35</v>
      </c>
      <c r="E11" s="7" t="s">
        <v>21</v>
      </c>
    </row>
    <row r="12" spans="1:5" x14ac:dyDescent="0.25">
      <c r="A12" t="s">
        <v>46</v>
      </c>
      <c r="B12">
        <v>3</v>
      </c>
      <c r="C12" s="6">
        <v>0.4</v>
      </c>
      <c r="D12" s="6">
        <f t="shared" si="0"/>
        <v>1.2000000000000002</v>
      </c>
      <c r="E12" s="7" t="s">
        <v>22</v>
      </c>
    </row>
    <row r="13" spans="1:5" x14ac:dyDescent="0.25">
      <c r="A13" t="s">
        <v>47</v>
      </c>
      <c r="B13">
        <v>3</v>
      </c>
      <c r="C13" s="6">
        <v>2.2000000000000002</v>
      </c>
      <c r="D13" s="6">
        <f t="shared" si="0"/>
        <v>6.6000000000000005</v>
      </c>
      <c r="E13" s="7" t="s">
        <v>11</v>
      </c>
    </row>
    <row r="14" spans="1:5" x14ac:dyDescent="0.25">
      <c r="A14" t="s">
        <v>48</v>
      </c>
      <c r="B14">
        <v>1</v>
      </c>
      <c r="C14" s="6">
        <v>1.2</v>
      </c>
      <c r="D14" s="6">
        <f t="shared" si="0"/>
        <v>1.2</v>
      </c>
      <c r="E14" s="7" t="s">
        <v>27</v>
      </c>
    </row>
    <row r="15" spans="1:5" x14ac:dyDescent="0.25">
      <c r="A15" t="s">
        <v>49</v>
      </c>
      <c r="B15">
        <v>3</v>
      </c>
      <c r="C15" s="6">
        <v>0.14000000000000001</v>
      </c>
      <c r="D15" s="6">
        <f t="shared" si="0"/>
        <v>0.42000000000000004</v>
      </c>
      <c r="E15" s="7" t="s">
        <v>25</v>
      </c>
    </row>
    <row r="16" spans="1:5" x14ac:dyDescent="0.25">
      <c r="A16" t="s">
        <v>50</v>
      </c>
      <c r="B16">
        <v>1</v>
      </c>
      <c r="C16" s="6">
        <v>1.5</v>
      </c>
      <c r="D16" s="6">
        <f t="shared" si="0"/>
        <v>1.5</v>
      </c>
      <c r="E16" s="7" t="s">
        <v>23</v>
      </c>
    </row>
    <row r="17" spans="1:5" x14ac:dyDescent="0.25">
      <c r="A17" t="s">
        <v>51</v>
      </c>
      <c r="B17">
        <v>2</v>
      </c>
      <c r="C17" s="6">
        <v>15.3</v>
      </c>
      <c r="D17" s="6">
        <f t="shared" si="0"/>
        <v>30.6</v>
      </c>
      <c r="E17" s="7" t="s">
        <v>16</v>
      </c>
    </row>
    <row r="18" spans="1:5" x14ac:dyDescent="0.25">
      <c r="A18" t="s">
        <v>52</v>
      </c>
      <c r="B18">
        <v>1</v>
      </c>
      <c r="C18" s="6">
        <v>38</v>
      </c>
      <c r="D18" s="6">
        <f t="shared" si="0"/>
        <v>38</v>
      </c>
      <c r="E18" s="7" t="s">
        <v>12</v>
      </c>
    </row>
    <row r="19" spans="1:5" x14ac:dyDescent="0.25">
      <c r="A19" t="s">
        <v>6</v>
      </c>
      <c r="B19">
        <v>1</v>
      </c>
      <c r="C19" s="6">
        <v>2.4</v>
      </c>
      <c r="D19" s="6">
        <f t="shared" si="0"/>
        <v>2.4</v>
      </c>
      <c r="E19" s="7" t="s">
        <v>24</v>
      </c>
    </row>
    <row r="20" spans="1:5" x14ac:dyDescent="0.25">
      <c r="A20" t="s">
        <v>53</v>
      </c>
      <c r="B20">
        <v>1</v>
      </c>
      <c r="C20" s="6">
        <v>1.76</v>
      </c>
      <c r="D20" s="6">
        <f t="shared" si="0"/>
        <v>1.76</v>
      </c>
      <c r="E20" s="7" t="s">
        <v>8</v>
      </c>
    </row>
    <row r="21" spans="1:5" x14ac:dyDescent="0.25">
      <c r="C21" s="6"/>
      <c r="D21" s="6"/>
    </row>
    <row r="22" spans="1:5" x14ac:dyDescent="0.25">
      <c r="A22" s="9" t="s">
        <v>29</v>
      </c>
      <c r="B22" s="9"/>
      <c r="C22" s="11"/>
      <c r="D22" s="11"/>
      <c r="E22" s="9"/>
    </row>
    <row r="23" spans="1:5" x14ac:dyDescent="0.25">
      <c r="A23" t="s">
        <v>30</v>
      </c>
      <c r="B23">
        <v>8</v>
      </c>
      <c r="C23" s="10">
        <v>3.78</v>
      </c>
      <c r="D23" s="6">
        <v>3.78</v>
      </c>
      <c r="E23" s="7" t="s">
        <v>34</v>
      </c>
    </row>
    <row r="24" spans="1:5" x14ac:dyDescent="0.25">
      <c r="A24" t="s">
        <v>31</v>
      </c>
      <c r="B24">
        <v>8</v>
      </c>
      <c r="C24" s="10">
        <v>3.24</v>
      </c>
      <c r="D24" s="6">
        <v>3.24</v>
      </c>
      <c r="E24" s="7" t="s">
        <v>34</v>
      </c>
    </row>
    <row r="25" spans="1:5" x14ac:dyDescent="0.25">
      <c r="A25" t="s">
        <v>33</v>
      </c>
      <c r="B25">
        <v>16</v>
      </c>
      <c r="C25" s="6">
        <v>1.9</v>
      </c>
      <c r="D25" s="6">
        <v>1.9</v>
      </c>
      <c r="E25" s="7" t="s">
        <v>32</v>
      </c>
    </row>
    <row r="27" spans="1:5" x14ac:dyDescent="0.25">
      <c r="A27" s="2" t="s">
        <v>4</v>
      </c>
      <c r="B27" s="2"/>
      <c r="C27" s="2"/>
      <c r="D27" s="2"/>
      <c r="E27" s="9"/>
    </row>
    <row r="28" spans="1:5" x14ac:dyDescent="0.25">
      <c r="A28" t="s">
        <v>54</v>
      </c>
      <c r="B28">
        <v>1</v>
      </c>
      <c r="C28">
        <v>12.84</v>
      </c>
      <c r="D28">
        <f>PRODUCT(B28,C28)</f>
        <v>12.84</v>
      </c>
      <c r="E28" s="7" t="s">
        <v>28</v>
      </c>
    </row>
    <row r="29" spans="1:5" x14ac:dyDescent="0.25">
      <c r="A29" t="s">
        <v>55</v>
      </c>
      <c r="B29">
        <v>1</v>
      </c>
      <c r="C29">
        <v>2.82</v>
      </c>
      <c r="D29">
        <f>PRODUCT(B29,C29)</f>
        <v>2.82</v>
      </c>
      <c r="E29" s="7" t="s">
        <v>15</v>
      </c>
    </row>
    <row r="30" spans="1:5" x14ac:dyDescent="0.25">
      <c r="A30" t="s">
        <v>56</v>
      </c>
      <c r="B30" s="12" t="s">
        <v>41</v>
      </c>
      <c r="E30" s="7"/>
    </row>
    <row r="31" spans="1:5" x14ac:dyDescent="0.25">
      <c r="A31" t="s">
        <v>57</v>
      </c>
    </row>
    <row r="33" spans="3:4" x14ac:dyDescent="0.25">
      <c r="C33" s="5" t="s">
        <v>35</v>
      </c>
      <c r="D33" s="4">
        <f>SUM(D2:D29)</f>
        <v>163.13000000000002</v>
      </c>
    </row>
  </sheetData>
  <hyperlinks>
    <hyperlink ref="E20" r:id="rId1" xr:uid="{75ACEA05-89C6-4EFB-8777-DE9ED064D6F5}"/>
    <hyperlink ref="E5" r:id="rId2" xr:uid="{D7A422F5-DAAE-43E7-BC59-5520B5F70CFA}"/>
    <hyperlink ref="E3" r:id="rId3" xr:uid="{853D6B2E-9F53-4925-8F96-3B996DD51088}"/>
    <hyperlink ref="E13" r:id="rId4" xr:uid="{AEDA214B-4197-4E2F-B7BB-D9306D766E61}"/>
    <hyperlink ref="E18" r:id="rId5" xr:uid="{012C20C9-1CEC-492D-8DE6-8B99B49DBC89}"/>
    <hyperlink ref="E9" r:id="rId6" xr:uid="{2A57A435-C301-4DB3-A7EF-18AAF4143A38}"/>
    <hyperlink ref="E2" r:id="rId7" xr:uid="{67AE9208-4AF6-450D-8855-B3594AF19381}"/>
    <hyperlink ref="E29" r:id="rId8" xr:uid="{A1DB9D7D-CA8E-4F10-95C4-5B92FC457243}"/>
    <hyperlink ref="E17" r:id="rId9" xr:uid="{37AA5D63-A088-494E-A2CB-F2024D953E63}"/>
    <hyperlink ref="E6" r:id="rId10" xr:uid="{36414A97-E5A7-447A-B1E3-658740FA73ED}"/>
    <hyperlink ref="E7" r:id="rId11" xr:uid="{9D294150-F621-4052-A1E6-27E5A82C993F}"/>
    <hyperlink ref="E8" r:id="rId12" xr:uid="{5175ABB2-E5A0-4AF2-8412-CA9653745227}"/>
    <hyperlink ref="E10" r:id="rId13" xr:uid="{D1B35BDC-06E2-4FF2-B114-5A74CA71BFD1}"/>
    <hyperlink ref="E11" r:id="rId14" xr:uid="{8B5A23CA-3C34-4C7C-A95F-B49DC7AB1922}"/>
    <hyperlink ref="E14" r:id="rId15" xr:uid="{84754C15-B68A-4CA4-A1FE-BEAB4CC2361D}"/>
    <hyperlink ref="E12" r:id="rId16" xr:uid="{7FC598BB-A209-4081-8291-C7477FEBF3D2}"/>
    <hyperlink ref="E15" r:id="rId17" xr:uid="{205E8306-31EC-4F15-9101-E546D7E1EE5C}"/>
    <hyperlink ref="E16" r:id="rId18" xr:uid="{6849276E-2DC6-4E77-AB4E-27904F679618}"/>
    <hyperlink ref="E19" r:id="rId19" xr:uid="{2DBF4E8F-A2A3-4518-A19A-EC528F30327E}"/>
    <hyperlink ref="E28" r:id="rId20" xr:uid="{FEFE5F31-FD89-46A8-AFD9-1C397962C8B4}"/>
    <hyperlink ref="E4" r:id="rId21" xr:uid="{E320B4F8-35C3-49EA-939C-405FAB717C6A}"/>
    <hyperlink ref="E25" r:id="rId22" xr:uid="{6D44A76B-A735-47A1-A3EF-8F2C99828361}"/>
    <hyperlink ref="E23" r:id="rId23" xr:uid="{49CEBCE1-1D63-4474-A0CF-BB1C2EBDEA3F}"/>
    <hyperlink ref="E24" r:id="rId24" xr:uid="{14EF4DAF-6DAB-4193-855A-F7D553E5B4E6}"/>
  </hyperlinks>
  <pageMargins left="0.7" right="0.7" top="0.75" bottom="0.75" header="0.3" footer="0.3"/>
  <pageSetup paperSize="9" orientation="portrait" horizontalDpi="0" verticalDpi="0"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Schneider</dc:creator>
  <cp:lastModifiedBy>Kai Schneider</cp:lastModifiedBy>
  <dcterms:created xsi:type="dcterms:W3CDTF">2020-01-23T10:30:17Z</dcterms:created>
  <dcterms:modified xsi:type="dcterms:W3CDTF">2020-03-21T11:22:52Z</dcterms:modified>
</cp:coreProperties>
</file>