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kansas-my.sharepoint.com/personal/a137p131_home_ku_edu/Documents/Year 4/Semester 2/EECS 582/Capstone/SeniorCapstone-Sprint6/Alt-Text-Admiral/Documentation/"/>
    </mc:Choice>
  </mc:AlternateContent>
  <xr:revisionPtr revIDLastSave="1358" documentId="13_ncr:1_{47D01F45-67C4-4500-A042-81C3AFAB1806}" xr6:coauthVersionLast="47" xr6:coauthVersionMax="47" xr10:uidLastSave="{1A2553DE-6FE4-4047-A482-858C224E73B4}"/>
  <bookViews>
    <workbookView xWindow="-120" yWindow="-120" windowWidth="38640" windowHeight="21120"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X2" i="1" l="1" a="1"/>
  <c r="X2" i="1" s="1"/>
  <c r="A190" i="1"/>
  <c r="A191" i="1" s="1"/>
  <c r="A192" i="1" s="1"/>
  <c r="A193" i="1" s="1"/>
  <c r="A194" i="1" s="1"/>
  <c r="A195" i="1" s="1"/>
  <c r="A196" i="1" s="1"/>
  <c r="A197" i="1" s="1"/>
  <c r="A198" i="1" s="1"/>
  <c r="A199" i="1" s="1"/>
  <c r="A200" i="1" s="1"/>
  <c r="A201" i="1" s="1"/>
  <c r="A173" i="1"/>
  <c r="A174" i="1" s="1"/>
  <c r="A175" i="1" s="1"/>
  <c r="A176" i="1" s="1"/>
  <c r="A177" i="1" s="1"/>
  <c r="A178" i="1" s="1"/>
  <c r="A179" i="1" s="1"/>
  <c r="A180" i="1" s="1"/>
  <c r="A181" i="1" s="1"/>
  <c r="A182" i="1" s="1"/>
  <c r="A183" i="1" s="1"/>
  <c r="A184" i="1" s="1"/>
  <c r="A185" i="1" s="1"/>
  <c r="A186" i="1" s="1"/>
  <c r="A187" i="1" s="1"/>
  <c r="A188" i="1" s="1"/>
  <c r="A189" i="1" s="1"/>
  <c r="A146" i="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02" i="1"/>
  <c r="A103" i="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Y6" i="1" a="1"/>
  <c r="Y6" i="1" s="1"/>
  <c r="Y5" i="1" a="1"/>
  <c r="Y5" i="1" s="1"/>
  <c r="Y4" i="1" a="1"/>
  <c r="Y4" i="1" s="1"/>
  <c r="Y3" i="1" a="1"/>
  <c r="Y3" i="1" s="1"/>
  <c r="Y2" i="1" a="1"/>
  <c r="Y2" i="1" s="1"/>
  <c r="X6" i="1" a="1"/>
  <c r="X6" i="1" s="1"/>
  <c r="X5" i="1" a="1"/>
  <c r="X5" i="1" s="1"/>
  <c r="X4" i="1" a="1"/>
  <c r="X4" i="1" s="1"/>
  <c r="X3" i="1" a="1"/>
  <c r="X3" i="1"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Y9" i="1" l="1"/>
  <c r="X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<sst xmlns="http://schemas.openxmlformats.org/spreadsheetml/2006/main" count="478" uniqueCount="244">
  <si>
    <t>Log Number</t>
  </si>
  <si>
    <t>Team Member</t>
  </si>
  <si>
    <t>Date</t>
  </si>
  <si>
    <t>Hours</t>
  </si>
  <si>
    <t>Minutes</t>
  </si>
  <si>
    <t>Description</t>
  </si>
  <si>
    <t>Total Time</t>
  </si>
  <si>
    <t>Aiden Patel</t>
  </si>
  <si>
    <t>Andrew McFerrin</t>
  </si>
  <si>
    <t>John Newman</t>
  </si>
  <si>
    <t>Kai Achen</t>
  </si>
  <si>
    <t>Landon Pyko</t>
  </si>
  <si>
    <t>Aiden Patel, Andrew McFerrin, John Newman, Kai Achen, Landon Pyko</t>
  </si>
  <si>
    <t>discuss project idea and begin requirements stack</t>
  </si>
  <si>
    <t>finalize initial requirements stack</t>
  </si>
  <si>
    <t>wrote two requirements artifacts</t>
  </si>
  <si>
    <t>wrote one artifact. forgot to write this down yesterday</t>
  </si>
  <si>
    <t>Looked into Hugging Face and CNN. Made the GitHub repository and shared it with group</t>
  </si>
  <si>
    <t>wrote 2 requirements artifacts</t>
  </si>
  <si>
    <t>organized documentation on GitHub. Started initial architecture document and then remembered we have a writer on the team that'll be better at that</t>
  </si>
  <si>
    <t>did a little bit of research on models and put in some starter code to get an idea of what's going on</t>
  </si>
  <si>
    <t>completed DubBot training programs to learn more about how alt-text works and what makes effective and successful alt-text.</t>
  </si>
  <si>
    <t>Looked into a couple image datasets and tried to generally understand whats even going on</t>
  </si>
  <si>
    <t>Did some research and think that ResNet50 will be good for image classification. Imported some starter code for it. Also made a .gitignore to ignore the venv/ directory for if people want to use a virtual environment for dependencies</t>
  </si>
  <si>
    <t>Spent a lot of time downloading dependencies and setting up venv. Created an instructions folder for everyone else for setting up the environment for it. Modified starter code to take in a image that I put in an image file. Properly classifies the image in output!</t>
  </si>
  <si>
    <t>put in some starter code using DETR model that can generate multiple tags per image</t>
  </si>
  <si>
    <t>created compile_to_csv function that compiles images, tags, and flags into a csv file format for later use</t>
  </si>
  <si>
    <t>Aiden Patel, Andrew McFerrin</t>
  </si>
  <si>
    <t>discussed implementation of models</t>
  </si>
  <si>
    <t>got some starter code in for entity recognition for text context and then burned a bunch of time messing with venv stuff because I don't have enough storage to download the GPU stuff for pytorch on my main drive</t>
  </si>
  <si>
    <t>create tag_synthesizer that takes in tags and creates a caption and also created create_caption that takes in a photo and text to combine them and make a caption. Put some examples in and there's one in place on create_caption to test it (I know it's an illogical photo and text combo but that's the point)</t>
  </si>
  <si>
    <t>Started on Sprint 2 Requirements Artifacts</t>
  </si>
  <si>
    <t>set up environment on my desktop. made a requirements.txt to automatically install every package we need. proibably will need to update it. now trying to get the model to run on my gpu, not working so far but will report back</t>
  </si>
  <si>
    <t>Aiden Patel, Landon Pyko</t>
  </si>
  <si>
    <t>discuss running model on Nvidia cards</t>
  </si>
  <si>
    <t>talk about models and realize we need another model for extracting text found on an image</t>
  </si>
  <si>
    <t>Finally got it to work on my gpu.... frankly it took like twice as long as i said but i don't want to put that time in the log</t>
  </si>
  <si>
    <t>talk through some code and about models being used</t>
  </si>
  <si>
    <t>Rename files to be more descriptive and add caption model that helps create final output better</t>
  </si>
  <si>
    <t>Familiarized myself with project, finished up rest of artifacts for sprint 2.</t>
  </si>
  <si>
    <t>Fixed up tag generation by merging words together that started with ##. Weird thing that was happening but this fixed it. Also, did some other random stuff and made the sentence generator output grammatically correct sentences, even if it means they lose some of their meaning</t>
  </si>
  <si>
    <t>Created a test script to batch test image and text combos</t>
  </si>
  <si>
    <t>Researched databases for training. Found one, attempted to trim dead links. Timeframe is on the scale of days. Not really feasible. Database is still usable, just program around using dead links</t>
  </si>
  <si>
    <t>Researched how to train models, spent time prompt engineering, banged my head against a wall, discussed and thought about how model will work and train</t>
  </si>
  <si>
    <t>tinkered with torch cuda sentence generator prompt using some verbiage from the section508.gov site on what makes appropriate alt-text</t>
  </si>
  <si>
    <t>created flow chart artifact for what type of alt-text should be generated based on image attributes and website context</t>
  </si>
  <si>
    <t>Did some comments</t>
  </si>
  <si>
    <t>Added URL image functionality and created 'main' facing method for captioner to connect with scraper in the future</t>
  </si>
  <si>
    <t>create worklog</t>
  </si>
  <si>
    <t>cleaned up sprint 2 artifacts and submitted it as well as the requirements stack</t>
  </si>
  <si>
    <t>fork sprint 1 repo for second sprint and invited the team for collaboration</t>
  </si>
  <si>
    <t>Created web scraper and connected it to the captioner in the main_captioner.py file. Ran the test on the lied center site so the output can be seen at lied_center.csv</t>
  </si>
  <si>
    <t>create quick script to convert csv output to pdf to show caption next to image</t>
  </si>
  <si>
    <t>add pdf creator to test script</t>
  </si>
  <si>
    <t>learn Aiden's new changes and write some basic information in the README on how to use the project in its current state</t>
  </si>
  <si>
    <t>fix some import statements and attempted to make web scraper also access images in "revolution slider" (lied specific wordpress plugin) but not working correctly yet</t>
  </si>
  <si>
    <t>added timer to main_captioner.py</t>
  </si>
  <si>
    <t>reviewed sprint requirements and understood the scraper code</t>
  </si>
  <si>
    <t>tried tinkering with some model generation inputs but didn't make much progress, will look at it again tomorrow</t>
  </si>
  <si>
    <t>pushed potentially broken code because I wanted to have it saved in case of a crash. Created test function to test multiple sites so I'm going to run that now to get timings</t>
  </si>
  <si>
    <t>thought something was broken with the code so i was crashing out but realized i forgot the 'u' at the end of 'edu' in a url and that's why it was breaking</t>
  </si>
  <si>
    <t>added bypass for images that have failures processing or process nothing</t>
  </si>
  <si>
    <t>added another thing to handle poor response code from loading an image</t>
  </si>
  <si>
    <t>handle poor response code from loading image in PDF creator</t>
  </si>
  <si>
    <t>more try except blocks added to catch errors in image loading</t>
  </si>
  <si>
    <t>Worked on new branch "front_end" to reorganize structure of project to facilitate flask. Created basic flask website with initial necessary elements. Reran main_captioner to ensure it still works with restructured project</t>
  </si>
  <si>
    <t>added another dead link check and reviewed test results</t>
  </si>
  <si>
    <t>Ran tests and put in some starter code for multiprocessing that is currently blocked from running</t>
  </si>
  <si>
    <t>update multiprocessing to be functional without ruining single process option. Ran test on lied center and found 210 second decrease in run time when using 4 processes over 1</t>
  </si>
  <si>
    <t>update worklog</t>
  </si>
  <si>
    <t>organize files and change code so that dependencies still work and input and output files are handled correctly</t>
  </si>
  <si>
    <t>restructuring to prepare for Flask implementation and added some functionality for users to mark types of images</t>
  </si>
  <si>
    <t>rebase front_end branch to updated file structure. Talk with Kai about file structure so moved new file structure over to main branch. Need to rebase front_end to updated file structure</t>
  </si>
  <si>
    <t>pull up flags and front_end_rebase branches to newest version of main with the updated file structure</t>
  </si>
  <si>
    <t>fixed path issue and created multiprocess test function to get optimal number of processes</t>
  </si>
  <si>
    <t>fix multiprocess test to run on lied center with 1-16 processes</t>
  </si>
  <si>
    <t>ran pool tests, everything failed. Pushing results anyway to show how many got through before crashing</t>
  </si>
  <si>
    <t>spent forever on dependencies. the flask is acting weird, not sure if it is on just my device or not. started outputting what the errors are. someone else can try to fix that. it might be a me problem but i have no idea</t>
  </si>
  <si>
    <t>I got it to not crash on my laptop so that's good</t>
  </si>
  <si>
    <t>Spent time researching ways to detect and load desired images</t>
  </si>
  <si>
    <t>Flask runs scaper and model when url is input. Once data is finished being process it renders a success page. Someone else could do putting the images with the captions on the flask website for output. for now they just print in the terminal</t>
  </si>
  <si>
    <t>generalized the pythonn executable used in index.py so it shouldn't have to be changed between systems. Added output page that loads all images and their alt text after processing is done</t>
  </si>
  <si>
    <t>updated requirements stack and assigned a few tasks</t>
  </si>
  <si>
    <t>Reviewed previous video, created script document, wrote/planned out part of script, and made mascot image</t>
  </si>
  <si>
    <t>Resolved issues with setting up my environment, created intro to video</t>
  </si>
  <si>
    <t>Wrote/planned out script for website demo on video</t>
  </si>
  <si>
    <t>Wrote some stuff for the script and looked more into how to refine our alt text. doing the cosine similarity stuff could be more difficult than we think</t>
  </si>
  <si>
    <t>Added some words to the script about refined front end and authorization</t>
  </si>
  <si>
    <t>continued work on the video</t>
  </si>
  <si>
    <t>more editing</t>
  </si>
  <si>
    <t>added to script and created documentation on data types used in each function of the project</t>
  </si>
  <si>
    <t>added to script</t>
  </si>
  <si>
    <t>finalized script and helped find and create some assets for video</t>
  </si>
  <si>
    <t>more video wow</t>
  </si>
  <si>
    <t>lil bit o video</t>
  </si>
  <si>
    <t>finished video(?)</t>
  </si>
  <si>
    <t>helped make a few more assets for video</t>
  </si>
  <si>
    <t>Made final adjustments</t>
  </si>
  <si>
    <t>made new branch for training the model. made dummy code for when we actually have datasets.</t>
  </si>
  <si>
    <t>create pull request for flags branch and merged it over with main</t>
  </si>
  <si>
    <t xml:space="preserve">Made a new branch, reinstalled dependencies on my machine and changed a few lines but now it's not finding my csv?? </t>
  </si>
  <si>
    <t>It runs but now the output is dog water</t>
  </si>
  <si>
    <t>update requirements stack and create artifacts</t>
  </si>
  <si>
    <t>did some stuff</t>
  </si>
  <si>
    <t>Separated scrape and process functions and added function to remove images from CSV. Hitting issues with testing that is causing it to fail to write to CSV</t>
  </si>
  <si>
    <t xml:space="preserve">More work on training file, changed prompt a bit. No real results </t>
  </si>
  <si>
    <t>add pycache to gitignore</t>
  </si>
  <si>
    <t>finished separating backend functions to allow for exclusions</t>
  </si>
  <si>
    <t>created database and started to integrate it into captioning process</t>
  </si>
  <si>
    <t>Added support to store training data from captioning process</t>
  </si>
  <si>
    <t>Created front end for manual image tagging</t>
  </si>
  <si>
    <t>tried to figure out how to send image link csv to front end</t>
  </si>
  <si>
    <t>figure out how to amend commit to remove leaked API key</t>
  </si>
  <si>
    <t>Changed model from FLAN-T5 to gemini, seems very promising with about the same runtime. Accidentally leaked the API key (lol) so we tried to fix that. Merged and the old key.txt came back up but it's an old key so it can't be used. Aiden is going to just manually delete the old key.txt file. They can see it in our history but it's dead now anyways so it doesn't matter</t>
  </si>
  <si>
    <t>Hashing into database and fetching them later is now working. Need to make it where timestamps update on each retrieval and DB purges when it hits a certain size but I'll get to it later</t>
  </si>
  <si>
    <t>Changed where timestamp updates for each access and DB will purge the oldest timestamp when more than 500 entries are present. Also added flag in create_caption that can be changed when forcing the model to not check the DB and compute instead</t>
  </si>
  <si>
    <t>Updated index.py on main branch and pulled up image_exclusions and cache_computations branches with new changes. Moved functionality in image_exclusions branch into new main.py function but will need to be split later. Ran site tests on cache branch to update database. Database hashing is probably ready to merge into main soon but will likely cause a few merge conflicts on other branches</t>
  </si>
  <si>
    <t>Entirely removed the text processing step from the pipeline, and have gemini working with the output. I also tried seeing how gemini's image captioning would be (as opposed to blip's) and it's lowkey better. Anyways, I just made a different captioning function that calls gemini instead of blip so everything is still in there and we can evaluate output later</t>
  </si>
  <si>
    <t>Looking into chrome extensions</t>
  </si>
  <si>
    <t>Talked to Landon about Gemini and merged into main. Pulled up other branches to have new changes. Ran tests on cache branch to begin updating database with new Gemini responses</t>
  </si>
  <si>
    <t>Connected selection function with front end to allow for user tagging</t>
  </si>
  <si>
    <t>update requirements stack</t>
  </si>
  <si>
    <t>cleaned up image_exclusions branch and merged into main</t>
  </si>
  <si>
    <t>update cache branch with main and then merged it into main</t>
  </si>
  <si>
    <t>Created sprint 5 artifacts document</t>
  </si>
  <si>
    <t>Watched a few videos on how to set up tailwind in a project and basic use</t>
  </si>
  <si>
    <t>Updated files for training. create_caption.py: changed gemini generate to call with training args gemini.py: added arguments for training, added code to collect data if training train_flan.py: Changed code to just be for cleaning up datasets and providing good data to them. Added a tkinter image and entry for data collection.</t>
  </si>
  <si>
    <t>Added some things to sprint 5 artifacts.</t>
  </si>
  <si>
    <t>Finished requirements stack and artifacts for sprint 5 and submitted</t>
  </si>
  <si>
    <t>added home navigation button to displayed_images.html and a loading circle to help communicate that the site is working in the background</t>
  </si>
  <si>
    <t>Added default tag of "don't include" for images with that don't load. Mainly just works for links that aren't pulled properly so they shouldn't be displayed at all ideally. Also added an exception catch when generating from Gemini if a ResourceExhausted error occurs. Manually sleeps the process and attempts to regenerate rather than crashing the program now</t>
  </si>
  <si>
    <t>Added URL validation and sanitation</t>
  </si>
  <si>
    <t>Fixed up some ui issues with tagging and started work on integrating given website into tagging page</t>
  </si>
  <si>
    <t>Trying to get js to just connect to our local host so we can communicate with the server for extension purposes. Need to install a dependency to do cross-origin resource sharing. I have it installed but for some reason it's not detecting it. Will look at it tomorrow probably. done for tonight</t>
  </si>
  <si>
    <t>Sample js+html is able to connect to flask server</t>
  </si>
  <si>
    <t>Fixed some front end displaying issues, added website view when tagging images, created an add image button for including images in tagging that werent found by scraper</t>
  </si>
  <si>
    <t xml:space="preserve">added Oauth login with Google (still need to make it work well but it's connected) but can't commit changes because "leaking keys" (using environment variables to store keys, I guess it doesn't like that?) </t>
  </si>
  <si>
    <t>fixed commit history to no longer contain plaintext keys</t>
  </si>
  <si>
    <t>tried deploying on google app engine, waiting on results to load</t>
  </si>
  <si>
    <t>Extension is able to actively communicate with our server. Now just need to call the scraping lowkey</t>
  </si>
  <si>
    <t>made datasets save properly, starting trying to make google do the training for me</t>
  </si>
  <si>
    <t>made a few dependencies import individual methods instead of the whole library</t>
  </si>
  <si>
    <t>Began to refactor the codebase by renaming files and functions as well as removing unused code and combining redundant code. Still a work in progress so it is sitting on the clean_codebase branch</t>
  </si>
  <si>
    <t>Created another class to combine multiple files and removed more unused files. Backend is largely reformatted now and safe to merge into main. The test script doesn't work and will need to be changed if used</t>
  </si>
  <si>
    <t>Reduce imports to what is needed and created pull request for clean_codebase branch. Waiting for code review from Landon and Kai before merging into main</t>
  </si>
  <si>
    <t>added filtering to remove inputs into Gemini when data does not exist so that output is more consistent. Added handling of decorative images by returning empty tag and fixed hashing to correctly include tags so that cache is accurate.</t>
  </si>
  <si>
    <t>added href to the scraped data tuples for use in link annotations later</t>
  </si>
  <si>
    <t>added front end url cleaning and started working on trying to get around SOP</t>
  </si>
  <si>
    <t>added support for link annotation to describe destination site. Cleaned up the rest of the code on the branch and merged it into main</t>
  </si>
  <si>
    <t>rebased and got on the right repo finally, Move dataset creation support to DataProcessor class data_proccesor.py: added imports for functions needed for saving training dataset, added argument to determine whether data should be used in training, added branch for training in informative alt text and link alt text generation, added function _save_to_dataset to save url, prompt to dataset More stuff about training datasets db,.csv, and .jsonl are datafiles. train_flan renamed to training training.py: Convert loose methods to a class, add exception checking for loading images and json data, add more stuff to tkinter window to make the annotation easier</t>
  </si>
  <si>
    <t>started migrating the cache to the database and created the database for user generation storage. Still having issues with API key for supabase so I'll finish up later</t>
  </si>
  <si>
    <t>created new tables to handle future user retrieval and stored the schema visualization in documents. Fixed bugs so that Supabase caching now works but is for some reason limited to only working in the Python Debugger on VSC. Spent a bunch of time debugging and can’t seem to find a reason so I’ll need to look into it further later</t>
  </si>
  <si>
    <t>Able to send the current window url over to our server and it scrapes data, just need to properly redirect and handle that stuff. Will fix it later</t>
  </si>
  <si>
    <t>in my sisyphus era trying to defeat the debugger gate keeping my correct execution</t>
  </si>
  <si>
    <t>more sisyphus</t>
  </si>
  <si>
    <t>Running tests for aiden. Checking if supabase works on other systems</t>
  </si>
  <si>
    <t>Added support to create fine tuned models data_processor.py: added import of the trainer, removed uneeded imports, changed training flag behavior to make a trainer if training is true, else none, changed prompt collection to use Trainer class instead of having dedicated function, remove save_to_dataset as Trainer handles that operation jsonl files: created during testing training.py: changed add_to_dataset args to remove datasetfilename and add image type, filename is now made from modelname and image type, create a functional create_gemini_model function which takes in a dataset filename, loads it, converts to google TuningDataset, creates a tuning job on the client with that dataset and print the job, create check_tuning_job_status to check how a job is going, currently only checks a hardcoded job, but could not do that with 1 line change. Default behavior of training.py now lists models and checks the status of a training job.</t>
  </si>
  <si>
    <t>Extension is done.</t>
  </si>
  <si>
    <t>fine tune and use a model support data_processor.py: hardcoded the usage of a tuned model. needs to be refined and updated to the new api as well site_processor.py: I scared the module loader so now genai refers to its own thing so chagnge alias to genal training.py: updated create gemini model to actually use the data instead of the strings"text_input", "output" repeatedly. Added support in check_tuing_job_status to check any job. changed default behavior to do a lot of things for testing.</t>
  </si>
  <si>
    <t>updated requirements and generated artifacts for final sprint</t>
  </si>
  <si>
    <t>started creating front end for history of scraped websites</t>
  </si>
  <si>
    <t>worked more on making history page</t>
  </si>
  <si>
    <t>Added full support for using tuned model/s data_processor.py: added arg to use tuned model to constructor, added attribute to determine usage of tuned model/s, moved prompts to prompt var instead of copying for a third time,added support to use the 'icran' tuned model Deleted unused or unusable jsonl files training.py: specified the imports to cut down on import files, added comments, added self to complte_dataset, Changed default behavior to be listing all tuned models. Created pull request for the branch as the goal seems to be accomplished</t>
  </si>
  <si>
    <t>pull request review for training branch. Left one comment just to make sure there aren’t any issues</t>
  </si>
  <si>
    <t>fix the commented issue (using improper model for link alt text generation)</t>
  </si>
  <si>
    <t>merged training branch into main and deleted the branch</t>
  </si>
  <si>
    <t>finished up barebones history page</t>
  </si>
  <si>
    <t>Testing aidens phantom api Key error. moved to database_support branch, ran flask app in normal mode, got wrong API key error, confirmed i had the correct key, tried again, same error. Issue persisted in debug mode, then I close and reopened my terminal in vscode and it worked</t>
  </si>
  <si>
    <t>Moved to new fork and updated requirements doc</t>
  </si>
  <si>
    <t>solved database connection issue and started UserInfo class</t>
  </si>
  <si>
    <t>Updated files to use new genai api over old one data_processor.py: Changed to use model name and a client to generate content instead of a model site_processor.py: removed generativeai import, added genai import, changed attributes to get client and model name instead of model class. Also did testing to confirm project works as before. It performs identically to before on ku.edu and lied.ku.edu Optimized to generate client once data_processor.py: changed import from model name to client, renamed dummy_client to gemini_client, hardcoded model name to be gemnini 1.5 flash, updated rest of code respectively. site_processor.py: removed unused commented code, changed call to dataprocessor to use client instead of name Update data_processor.py used tuned model by default Merge branch with main: Update the project to use the updated and not deprecated version of the google genai api.</t>
  </si>
  <si>
    <t>created UserInfo class but currently untested</t>
  </si>
  <si>
    <t>start looking on how to remove subprocess calls</t>
  </si>
  <si>
    <t>remove subprocess calls in flask and CSV read/writes as well as old CSV output data. Created new main.py to connect to backend objects and allow flask to make calls. Created pull request and awaiting reviews</t>
  </si>
  <si>
    <t>update oauth branch to work with new main architecture</t>
  </si>
  <si>
    <t>pulled up database branch to main</t>
  </si>
  <si>
    <t>restructured database system to match the conversation with Kai yesterday and finished integrating support. Caching should now be seamless and tables for users and past generations are present. Database backend support for regenerating images and adding images to generations is now added and waiting to be connected to OAuth and front end updates. Added try-except blocks to catch Supabase errors to avoid system crashing if environment bugs are still present</t>
  </si>
  <si>
    <t>code review for aiden</t>
  </si>
  <si>
    <t>addressed John's and removed usernames</t>
  </si>
  <si>
    <t>update database schema and created to-do list</t>
  </si>
  <si>
    <t>started trying to get the site hosted on Render for testing and got rid of a few bugs found by Landon</t>
  </si>
  <si>
    <t>solved cookie issue by moving session data to be stored in Supabase and handled server side. Merged that into main and then merged Supabase database changes into main too</t>
  </si>
  <si>
    <t>reviewed the extension pull request and left a few minor comments to handle before merging</t>
  </si>
  <si>
    <t>change imports so that they can be accessed with gunicorn on Render</t>
  </si>
  <si>
    <t>pulled up Andrew's front end branch and tested, appears to be working as intended</t>
  </si>
  <si>
    <t>fixed oauth branch issues and finished implementing button correctly. waiting on pull request now</t>
  </si>
  <si>
    <t>added lil buttons on front end to the gallery to allow for alt-text regeneration, added sidebar to pull out/collapse iframe, added file drop box for users to drag images in to add</t>
  </si>
  <si>
    <t>Ran aidens stuff and found printing issues</t>
  </si>
  <si>
    <t>reviewed Kai's pull request and made some changes to match structure. Also fixed a bug with saving generation data. Merged OAuth into main now</t>
  </si>
  <si>
    <t>started to create more endpoints to allow for proper functionality with new front end features on front end branch. Regenerate image button and history page are now accurate</t>
  </si>
  <si>
    <t>added support for no images found when scraping as well as another loading bar after the start scraping button has been pressed</t>
  </si>
  <si>
    <t>tracked down likely reason for manually adding images not running through the model. added comment in push to oauth branch</t>
  </si>
  <si>
    <t>A few more changes to loading previous results page. Still doesn't work though.</t>
  </si>
  <si>
    <t>Finished adding support for the add images feature. Front end new features are now all connected as far as I can tell so I'm making a pull request.</t>
  </si>
  <si>
    <t>Code review and test for aiden pull gone wrong. Issues with generating alt text for large images, performance issues once big images are associated with an account (immense slowdowns), potentially(not fully tested(got bored)) locked out of site if logged into site through browser(ie autologin) but incognito and then logging in works. Otherwise it works great, minus the 2 other things noted in pull request</t>
  </si>
  <si>
    <t xml:space="preserve">Aiden Patel </t>
  </si>
  <si>
    <t>Addressed comments from John and added resizing of images and database restructure for storing uploaded images</t>
  </si>
  <si>
    <t>did some more intensive testing by uploading 16k images that are 30 MB and the site appears to be handling it</t>
  </si>
  <si>
    <t>code review and testing for aiden. Still blocked from autologging in, it causes a timeout. But incognito to login to running works.</t>
  </si>
  <si>
    <t>code review for Aiden</t>
  </si>
  <si>
    <t xml:space="preserve">added features to small_changes branch: </t>
  </si>
  <si>
    <t>merge front end into main and close pull request</t>
  </si>
  <si>
    <t>Add session variables clearing. Fix changes on extension branch and merged into main. Start working on more render changes to deploy online</t>
  </si>
  <si>
    <t>Successfully got everything up on Render but it seems that the free plan will not have enough resources to run our server. Added email alert feature on a new branch</t>
  </si>
  <si>
    <t>worked with Aiden to figure out branch weirdness and create pull request for small changes branch</t>
  </si>
  <si>
    <t>reviewed Kai’s pull request and left comments</t>
  </si>
  <si>
    <t>changed the things on the extension branch that aiden told me to and then merged</t>
  </si>
  <si>
    <t>made an entirely new branch based off current main in order to manually add the correct changes from small_changes branch and now it seems to work correctly, so made new pull request</t>
  </si>
  <si>
    <t>re-reviewed Kai's pull request and tested the new features. Accepted the changes and merged into main</t>
  </si>
  <si>
    <t>added logout button to email branch and created a pull request</t>
  </si>
  <si>
    <t>code review for aiden. QA, malicious testing. Revealed that we need redirects or something</t>
  </si>
  <si>
    <t>Tested John's found issues and was able to recreate. Added early exits for invalid pages and blocked caching at some pages for hiding user data so those breaking cases seem to be handled now</t>
  </si>
  <si>
    <t>Talked with landon about website layout, created a new branch for website visuals, and added basic topbar to each page with some other visual changes</t>
  </si>
  <si>
    <t>Added input and output types to all python functions Aiming to make code more readable and facilitate ease of use for other devs</t>
  </si>
  <si>
    <t>added URL error catching to prevent crashes for invalid URLs being entered on the home page</t>
  </si>
  <si>
    <t>added support for downloading generations as a CSV, JSON, or HTML file to better cater to the "for developers" vision</t>
  </si>
  <si>
    <t>Merged email branch pull request. Pulled up new download options branch. Changed name of added images when downloading to not return base64. Created pull request</t>
  </si>
  <si>
    <t>talked with andrew about website layout. grabbed a template, and started modifying it to fit our purposes</t>
  </si>
  <si>
    <t>spent time trying to fix the web scraper for the KU site. Turns out we are actually scraping the image URLs properly but KU must be loading an image from the backend because loading that URL anywhere besides on the KU site just returns the single pixel</t>
  </si>
  <si>
    <t>added filtering to remove single pixel images and solid color images</t>
  </si>
  <si>
    <t>dripped out website a bit more and added login/logout button logic</t>
  </si>
  <si>
    <t>patched the regeneration bug that was loading the wrong image when an image was not included</t>
  </si>
  <si>
    <t>Delete unused code Delete code that isn't being used Arbitrary training things Aiden got me distracted by complaining about the logo issue. Added more types, removed code data_processor.py: removed unused code user_info.py: added typing to _get_email and email_user web_scraper.py: added typing to _filter_images and in scrape_site index.py: added typing to vars inside of fucntions. Changed text in prints for dowloads to accurately represent actual issue.</t>
  </si>
  <si>
    <t>added consistant styling to generated alt-text results, attempted to work on on more personalized page titles</t>
  </si>
  <si>
    <t>Made the form and start scraping button look better. Also fixed the final results page so that text does not overflow into the next image card. As of now if there is too much text there is a scroll bar, but that can be changed. Planning on adding the alt-text admiral to the bottom of the first page and will look into that ship thing. Also going to create about page</t>
  </si>
  <si>
    <r>
      <t xml:space="preserve">Updating documentation for future users. Anyone else please add documentation when convenient. Added input and output types to all python functions Update README.md New readme which more accurately reflects the project Requested review from </t>
    </r>
    <r>
      <rPr>
        <sz val="12"/>
        <color theme="1"/>
        <rFont val="Inherit"/>
      </rPr>
      <t>@everyone</t>
    </r>
    <r>
      <rPr>
        <sz val="12"/>
        <color theme="1"/>
        <rFont val="Arial"/>
        <family val="2"/>
      </rPr>
      <t xml:space="preserve"> as If I fucked up the typing its probably an issue for everyone</t>
    </r>
  </si>
  <si>
    <t>Tested and reviewed John's documentation pull request</t>
  </si>
  <si>
    <t>re-reviewed John's pull request then approved and merged into main</t>
  </si>
  <si>
    <t>tried to find a solution to showing a website side by side on our site. Proxy wasn't working but I did find an error in how the URL was being received by the HTML so I fixed that</t>
  </si>
  <si>
    <t>Updating training to be run individually temp_scripting.py: Created a python script to create a list of all the websites located in the Supsbase site generation table training.py: Add attributes to faciiitate training. Add collect_from_sites which makes unprocessed datasets from a list of websites. add generate_image_caption for use in the prompt. Add generate_image_objects for use in the prompt. Add prompt_generator to create the prompt text. Ran the file to collect website data in website.txt index.py: added one type i missed before. add websites.txt to git ignore on the premise of security</t>
  </si>
  <si>
    <t>tried to deploy as .exe file but ran into lots of errors with imported libraries and stuff that we didnt write. quite frustrating, don't think it'll work.</t>
  </si>
  <si>
    <t>added user alert for invalid URL entry</t>
  </si>
  <si>
    <t>CSS stuff. Not sure how feasible adding the ship will be. Need to write info for about the team and at the bottom of the front page</t>
  </si>
  <si>
    <t>More stuff</t>
  </si>
  <si>
    <t>More</t>
  </si>
  <si>
    <t>working on front end to make it wcag compliant and look a little nicer</t>
  </si>
  <si>
    <t>worked on team call and added ship loader. Merged dripped out branch into main</t>
  </si>
  <si>
    <t>fixed a few weird things like history page spacing</t>
  </si>
  <si>
    <t>Updated about us images to have pirate themes</t>
  </si>
  <si>
    <t>more small assorted changes</t>
  </si>
  <si>
    <t>helped a bit with ship animation</t>
  </si>
  <si>
    <t>more front end refinements</t>
  </si>
  <si>
    <t>updated README</t>
  </si>
  <si>
    <t>created demo video, uploaded it to youtube and embedded on README. Updated final worklog 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</si>
</sst>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font>
      <sz val="11"/>
      <color theme="1"/>
      <name val="Aptos Narrow"/>
      <family val="2"/>
      <charset val="1"/>
    </font>
    <font>
      <b/>
      <sz val="11"/>
      <color theme="1"/>
      <name val="Aptos Narrow"/>
      <family val="2"/>
      <charset val="1"/>
    </font>
    <font>
      <b/>
      <sz val="11"/>
      <color theme="1"/>
      <name val="Aptos Narrow"/>
      <family val="2"/>
    </font>
    <font>
      <sz val="11"/>
      <color theme="1"/>
      <name val="Aptos Narrow"/>
      <family val="2"/>
    </font>
    <font>
      <sz val="12"/>
      <color theme="1"/>
      <name val="Arial"/>
      <family val="2"/>
    </font>
    <font>
      <sz val="12"/>
      <color theme="1"/>
      <name val="Inherit"/>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6">
    <xf numFmtId="0" fontId="0" fillId="0" borderId="0" xfId="0"/>
    <xf numFmtId="14" fontId="0" fillId="0" borderId="0" xfId="0" applyNumberFormat="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2" fillId="0" borderId="0" xfId="0" applyFont="1"/>
    <xf numFmtId="0" fontId="3" fillId="0" borderId="0" xfId="0" applyFont="1"/>
    <xf numFmtId="14" fontId="2" fillId="0" borderId="0" xfId="0" applyNumberFormat="1" applyFont="1"/>
    <xf numFmtId="164"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118883</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3"/>
  <sheetViews>
    <sheetView tabSelected="1" zoomScaleNormal="100" workbookViewId="0">
      <selection activeCell="AA15" sqref="AA15"/>
    </sheetView>
  </sheetViews>
  <sheetFormatPr defaultColWidth="8.7109375" defaultRowHeight="15"/>
  <cols>
    <col min="1" max="1" width="13.7109375" customWidth="1"/>
    <col min="2" max="2" width="62.140625" customWidth="1"/>
    <col min="3" max="3" width="10.5703125" style="1" customWidth="1"/>
    <col min="6" max="6" width="8.7109375" style="12"/>
    <col min="15" max="15" width="15.7109375" customWidth="1"/>
    <col min="16" max="16" width="11.7109375" customWidth="1"/>
  </cols>
  <sheetData>
    <row r="1" spans="1:25">
      <c r="A1" s="11" t="s">
        <v>0</v>
      </c>
      <c r="B1" s="11" t="s">
        <v>1</v>
      </c>
      <c r="C1" s="13" t="s">
        <v>2</v>
      </c>
      <c r="D1" s="11" t="s">
        <v>3</v>
      </c>
      <c r="E1" s="11" t="s">
        <v>4</v>
      </c>
      <c r="F1" s="11" t="s">
        <v>5</v>
      </c>
      <c r="V1" s="3"/>
      <c r="W1" s="4"/>
      <c r="X1" s="4" t="s">
        <v>3</v>
      </c>
      <c r="Y1" s="5" t="s">
        <v>4</v>
      </c>
    </row>
    <row r="2" spans="1:25">
      <c r="A2" s="12">
        <v>1</v>
      </c>
      <c r="B2" s="12" t="s">
        <v>12</v>
      </c>
      <c r="C2" s="14">
        <v>45686</v>
      </c>
      <c r="D2" s="12">
        <v>1</v>
      </c>
      <c r="E2" s="12">
        <v>0</v>
      </c>
      <c r="F2" s="12" t="s">
        <v>13</v>
      </c>
      <c r="V2" s="6" t="s">
        <v>7</v>
      </c>
      <c r="X2" cm="1">
        <f t="array" ref="X2">INT(SUMPRODUCT((ISNUMBER(SEARCH(V2, B2:B1000))) *  D2:D1000) + SUMPRODUCT((ISNUMBER(SEARCH(V2, B2:B1000))) * E2:E1000)/60)</f>
        <v>77</v>
      </c>
      <c r="Y2" s="7" cm="1">
        <f t="array" ref="Y2">ROUND(MOD(SUMPRODUCT((ISNUMBER(SEARCH(V2, B2:B1000))) *  D2:D1000) + SUMPRODUCT((ISNUMBER(SEARCH(V2, B2:B1000))) * E2:E1000)/60, 1) * 60, 0)</f>
        <v>8</v>
      </c>
    </row>
    <row r="3" spans="1:25">
      <c r="A3" s="12">
        <f t="shared" ref="A3:A34" si="0">A2+1</f>
        <v>2</v>
      </c>
      <c r="B3" s="12" t="s">
        <v>12</v>
      </c>
      <c r="C3" s="14">
        <v>45690</v>
      </c>
      <c r="D3" s="12">
        <v>1</v>
      </c>
      <c r="E3" s="12">
        <v>0</v>
      </c>
      <c r="F3" s="12" t="s">
        <v>14</v>
      </c>
      <c r="V3" s="6" t="s">
        <v>8</v>
      </c>
      <c r="X3" cm="1">
        <f t="array" ref="X3">INT(SUMPRODUCT((ISNUMBER(SEARCH(V3, B2:B1000))) *  D2:D1000) + SUMPRODUCT((ISNUMBER(SEARCH(V3, B2:B1000))) * E2:E1000)/60)</f>
        <v>47</v>
      </c>
      <c r="Y3" s="7" cm="1">
        <f t="array" ref="Y3">ROUND(MOD(SUMPRODUCT((ISNUMBER(SEARCH(V3, B2:B1000))) *  D2:D1000) + SUMPRODUCT((ISNUMBER(SEARCH(V3, B2:B1000))) * E2:E1000)/60, 1) * 60, 0)</f>
        <v>32</v>
      </c>
    </row>
    <row r="4" spans="1:25">
      <c r="A4" s="12">
        <f t="shared" si="0"/>
        <v>3</v>
      </c>
      <c r="B4" s="12" t="s">
        <v>9</v>
      </c>
      <c r="C4" s="14">
        <v>45694</v>
      </c>
      <c r="D4" s="12">
        <v>0</v>
      </c>
      <c r="E4" s="12">
        <v>30</v>
      </c>
      <c r="F4" s="12" t="s">
        <v>15</v>
      </c>
      <c r="V4" s="6" t="s">
        <v>9</v>
      </c>
      <c r="X4" cm="1">
        <f t="array" ref="X4">INT(SUMPRODUCT((ISNUMBER(SEARCH(V4, B2:B1000))) *  D2:D1000) + SUMPRODUCT((ISNUMBER(SEARCH(V4, B2:B1000))) * E2:E1000)/60)</f>
        <v>36</v>
      </c>
      <c r="Y4" s="7" cm="1">
        <f t="array" ref="Y4">ROUND(MOD(SUMPRODUCT((ISNUMBER(SEARCH(V4, B2:B1000))) *  D2:D1000) + SUMPRODUCT((ISNUMBER(SEARCH(V4, B2:B1000))) * E2:E1000)/60, 1) * 60, 0)</f>
        <v>25</v>
      </c>
    </row>
    <row r="5" spans="1:25">
      <c r="A5" s="12">
        <f t="shared" si="0"/>
        <v>4</v>
      </c>
      <c r="B5" s="12" t="s">
        <v>11</v>
      </c>
      <c r="C5" s="14">
        <v>45693</v>
      </c>
      <c r="D5" s="12">
        <v>0</v>
      </c>
      <c r="E5" s="12">
        <v>15</v>
      </c>
      <c r="F5" s="12" t="s">
        <v>16</v>
      </c>
      <c r="V5" s="6" t="s">
        <v>10</v>
      </c>
      <c r="X5" cm="1">
        <f t="array" ref="X5">INT(SUMPRODUCT((ISNUMBER(SEARCH(V5, B2:B1000))) *  D2:D1000) + SUMPRODUCT((ISNUMBER(SEARCH(V5, B2:B1000))) * E2:E1000)/60)</f>
        <v>32</v>
      </c>
      <c r="Y5" s="7" cm="1">
        <f t="array" ref="Y5">ROUND(MOD(SUMPRODUCT((ISNUMBER(SEARCH(V5, B2:B1000))) *  D2:D1000) + SUMPRODUCT((ISNUMBER(SEARCH(V5, B2:B1000))) * E2:E1000)/60, 1) * 60, 0)</f>
        <v>45</v>
      </c>
    </row>
    <row r="6" spans="1:25">
      <c r="A6" s="12">
        <f t="shared" si="0"/>
        <v>5</v>
      </c>
      <c r="B6" s="12" t="s">
        <v>11</v>
      </c>
      <c r="C6" s="14">
        <v>45694</v>
      </c>
      <c r="D6" s="12">
        <v>0</v>
      </c>
      <c r="E6" s="12">
        <v>20</v>
      </c>
      <c r="F6" s="12" t="s">
        <v>17</v>
      </c>
      <c r="V6" s="8" t="s">
        <v>11</v>
      </c>
      <c r="W6" s="9"/>
      <c r="X6" s="9" cm="1">
        <f t="array" ref="X6">INT(SUMPRODUCT((ISNUMBER(SEARCH(V6, B2:B1000))) *  D2:D1000) + SUMPRODUCT((ISNUMBER(SEARCH(V6, B2:B1000))) * E2:E1000)/60)</f>
        <v>28</v>
      </c>
      <c r="Y6" s="10" cm="1">
        <f t="array" ref="Y6">ROUND(MOD(SUMPRODUCT((ISNUMBER(SEARCH(V6, B2:B1000))) *  D2:D1000) + SUMPRODUCT((ISNUMBER(SEARCH(V6, B2:B1000))) * E2:E1000)/60, 1) * 60, 0)</f>
        <v>5</v>
      </c>
    </row>
    <row r="7" spans="1:25">
      <c r="A7" s="12">
        <f t="shared" si="0"/>
        <v>6</v>
      </c>
      <c r="B7" s="12" t="s">
        <v>9</v>
      </c>
      <c r="C7" s="14">
        <v>45694</v>
      </c>
      <c r="D7" s="12">
        <v>0</v>
      </c>
      <c r="E7" s="12">
        <v>19</v>
      </c>
      <c r="F7" s="12" t="s">
        <v>18</v>
      </c>
    </row>
    <row r="8" spans="1:25">
      <c r="A8" s="12">
        <f t="shared" si="0"/>
        <v>7</v>
      </c>
      <c r="B8" s="12" t="s">
        <v>7</v>
      </c>
      <c r="C8" s="14">
        <v>45695</v>
      </c>
      <c r="D8" s="12">
        <v>0</v>
      </c>
      <c r="E8" s="12">
        <v>20</v>
      </c>
      <c r="F8" s="12" t="s">
        <v>19</v>
      </c>
    </row>
    <row r="9" spans="1:25">
      <c r="A9" s="12">
        <f t="shared" si="0"/>
        <v>8</v>
      </c>
      <c r="B9" s="12" t="s">
        <v>7</v>
      </c>
      <c r="C9" s="14">
        <v>45695</v>
      </c>
      <c r="D9" s="12">
        <v>0</v>
      </c>
      <c r="E9" s="12">
        <v>30</v>
      </c>
      <c r="F9" s="12" t="s">
        <v>20</v>
      </c>
      <c r="V9" s="2" t="s">
        <v>6</v>
      </c>
      <c r="X9">
        <f>SUM(X$2:X$6,QUOTIENT(SUM(Y$2:Y$6),60))</f>
        <v>221</v>
      </c>
      <c r="Y9">
        <f>MOD(SUM(Y$2:Y$6),60)</f>
        <v>55</v>
      </c>
    </row>
    <row r="10" spans="1:25">
      <c r="A10" s="12">
        <f t="shared" si="0"/>
        <v>9</v>
      </c>
      <c r="B10" s="12" t="s">
        <v>10</v>
      </c>
      <c r="C10" s="14">
        <v>45698</v>
      </c>
      <c r="D10" s="12">
        <v>1</v>
      </c>
      <c r="E10" s="12">
        <v>0</v>
      </c>
      <c r="F10" s="12" t="s">
        <v>21</v>
      </c>
    </row>
    <row r="11" spans="1:25">
      <c r="A11" s="12">
        <f t="shared" si="0"/>
        <v>10</v>
      </c>
      <c r="B11" s="12" t="s">
        <v>8</v>
      </c>
      <c r="C11" s="14">
        <v>45698</v>
      </c>
      <c r="D11" s="12">
        <v>0</v>
      </c>
      <c r="E11" s="12">
        <v>30</v>
      </c>
      <c r="F11" s="12" t="s">
        <v>22</v>
      </c>
    </row>
    <row r="12" spans="1:25">
      <c r="A12" s="12">
        <f t="shared" si="0"/>
        <v>11</v>
      </c>
      <c r="B12" s="12" t="s">
        <v>11</v>
      </c>
      <c r="C12" s="14">
        <v>45700</v>
      </c>
      <c r="D12" s="12">
        <v>0</v>
      </c>
      <c r="E12" s="12">
        <v>45</v>
      </c>
      <c r="F12" s="12" t="s">
        <v>23</v>
      </c>
    </row>
    <row r="13" spans="1:25">
      <c r="A13" s="12">
        <f t="shared" si="0"/>
        <v>12</v>
      </c>
      <c r="B13" s="12" t="s">
        <v>11</v>
      </c>
      <c r="C13" s="14">
        <v>45700</v>
      </c>
      <c r="D13" s="12">
        <v>0</v>
      </c>
      <c r="E13" s="12">
        <v>30</v>
      </c>
      <c r="F13" s="12" t="s">
        <v>24</v>
      </c>
    </row>
    <row r="14" spans="1:25">
      <c r="A14" s="12">
        <f t="shared" si="0"/>
        <v>13</v>
      </c>
      <c r="B14" s="12" t="s">
        <v>7</v>
      </c>
      <c r="C14" s="14">
        <v>45700</v>
      </c>
      <c r="D14" s="12">
        <v>0</v>
      </c>
      <c r="E14" s="12">
        <v>40</v>
      </c>
      <c r="F14" s="12" t="s">
        <v>25</v>
      </c>
    </row>
    <row r="15" spans="1:25">
      <c r="A15" s="12">
        <f t="shared" si="0"/>
        <v>14</v>
      </c>
      <c r="B15" s="12" t="s">
        <v>10</v>
      </c>
      <c r="C15" s="14">
        <v>45700</v>
      </c>
      <c r="D15" s="12">
        <v>0</v>
      </c>
      <c r="E15" s="12">
        <v>35</v>
      </c>
      <c r="F15" s="12" t="s">
        <v>26</v>
      </c>
    </row>
    <row r="16" spans="1:25">
      <c r="A16" s="12">
        <f t="shared" si="0"/>
        <v>15</v>
      </c>
      <c r="B16" s="12" t="s">
        <v>27</v>
      </c>
      <c r="C16" s="14">
        <v>45700</v>
      </c>
      <c r="D16" s="12">
        <v>0</v>
      </c>
      <c r="E16" s="12">
        <v>15</v>
      </c>
      <c r="F16" s="12" t="s">
        <v>28</v>
      </c>
    </row>
    <row r="17" spans="1:6">
      <c r="A17" s="12">
        <f t="shared" si="0"/>
        <v>16</v>
      </c>
      <c r="B17" s="12" t="s">
        <v>7</v>
      </c>
      <c r="C17" s="14">
        <v>45700</v>
      </c>
      <c r="D17" s="12">
        <v>1</v>
      </c>
      <c r="E17" s="12">
        <v>0</v>
      </c>
      <c r="F17" s="12" t="s">
        <v>29</v>
      </c>
    </row>
    <row r="18" spans="1:6">
      <c r="A18" s="12">
        <f t="shared" si="0"/>
        <v>17</v>
      </c>
      <c r="B18" s="12" t="s">
        <v>7</v>
      </c>
      <c r="C18" s="14">
        <v>45701</v>
      </c>
      <c r="D18" s="12">
        <v>1</v>
      </c>
      <c r="E18" s="12">
        <v>30</v>
      </c>
      <c r="F18" s="12" t="s">
        <v>30</v>
      </c>
    </row>
    <row r="19" spans="1:6">
      <c r="A19" s="12">
        <f t="shared" si="0"/>
        <v>18</v>
      </c>
      <c r="B19" s="12" t="s">
        <v>11</v>
      </c>
      <c r="C19" s="14">
        <v>45701</v>
      </c>
      <c r="D19" s="12">
        <v>0</v>
      </c>
      <c r="E19" s="12">
        <v>15</v>
      </c>
      <c r="F19" s="12" t="s">
        <v>31</v>
      </c>
    </row>
    <row r="20" spans="1:6">
      <c r="A20" s="12">
        <f t="shared" si="0"/>
        <v>19</v>
      </c>
      <c r="B20" s="12" t="s">
        <v>7</v>
      </c>
      <c r="C20" s="14">
        <v>45701</v>
      </c>
      <c r="D20" s="12">
        <v>0</v>
      </c>
      <c r="E20" s="12">
        <v>45</v>
      </c>
      <c r="F20" s="12" t="s">
        <v>32</v>
      </c>
    </row>
    <row r="21" spans="1:6">
      <c r="A21" s="12">
        <f t="shared" si="0"/>
        <v>20</v>
      </c>
      <c r="B21" s="12" t="s">
        <v>33</v>
      </c>
      <c r="C21" s="14">
        <v>45701</v>
      </c>
      <c r="D21" s="12">
        <v>0</v>
      </c>
      <c r="E21" s="12">
        <v>5</v>
      </c>
      <c r="F21" s="12" t="s">
        <v>34</v>
      </c>
    </row>
    <row r="22" spans="1:6">
      <c r="A22" s="12">
        <f t="shared" si="0"/>
        <v>21</v>
      </c>
      <c r="B22" s="12" t="s">
        <v>27</v>
      </c>
      <c r="C22" s="14">
        <v>45701</v>
      </c>
      <c r="D22" s="12">
        <v>0</v>
      </c>
      <c r="E22" s="12">
        <v>12</v>
      </c>
      <c r="F22" s="12" t="s">
        <v>35</v>
      </c>
    </row>
    <row r="23" spans="1:6">
      <c r="A23" s="12">
        <f t="shared" si="0"/>
        <v>22</v>
      </c>
      <c r="B23" s="12" t="s">
        <v>11</v>
      </c>
      <c r="C23" s="14">
        <v>45701</v>
      </c>
      <c r="D23" s="12">
        <v>1</v>
      </c>
      <c r="E23" s="12">
        <v>15</v>
      </c>
      <c r="F23" s="12" t="s">
        <v>36</v>
      </c>
    </row>
    <row r="24" spans="1:6">
      <c r="A24" s="12">
        <f t="shared" si="0"/>
        <v>23</v>
      </c>
      <c r="B24" s="12" t="s">
        <v>33</v>
      </c>
      <c r="C24" s="14">
        <v>45701</v>
      </c>
      <c r="D24" s="12">
        <v>0</v>
      </c>
      <c r="E24" s="12">
        <v>30</v>
      </c>
      <c r="F24" s="12" t="s">
        <v>37</v>
      </c>
    </row>
    <row r="25" spans="1:6">
      <c r="A25" s="12">
        <f t="shared" si="0"/>
        <v>24</v>
      </c>
      <c r="B25" s="12" t="s">
        <v>7</v>
      </c>
      <c r="C25" s="14">
        <v>45702</v>
      </c>
      <c r="D25" s="12">
        <v>0</v>
      </c>
      <c r="E25" s="12">
        <v>45</v>
      </c>
      <c r="F25" s="12" t="s">
        <v>38</v>
      </c>
    </row>
    <row r="26" spans="1:6">
      <c r="A26" s="12">
        <f t="shared" si="0"/>
        <v>25</v>
      </c>
      <c r="B26" s="12" t="s">
        <v>8</v>
      </c>
      <c r="C26" s="14">
        <v>45702</v>
      </c>
      <c r="D26" s="12">
        <v>1</v>
      </c>
      <c r="E26" s="12">
        <v>15</v>
      </c>
      <c r="F26" s="12" t="s">
        <v>39</v>
      </c>
    </row>
    <row r="27" spans="1:6">
      <c r="A27" s="12">
        <f t="shared" si="0"/>
        <v>26</v>
      </c>
      <c r="B27" s="12" t="s">
        <v>11</v>
      </c>
      <c r="C27" s="14">
        <v>45702</v>
      </c>
      <c r="D27" s="12">
        <v>1</v>
      </c>
      <c r="E27" s="12">
        <v>0</v>
      </c>
      <c r="F27" s="12" t="s">
        <v>40</v>
      </c>
    </row>
    <row r="28" spans="1:6">
      <c r="A28" s="12">
        <f t="shared" si="0"/>
        <v>27</v>
      </c>
      <c r="B28" s="12" t="s">
        <v>7</v>
      </c>
      <c r="C28" s="14">
        <v>45702</v>
      </c>
      <c r="D28" s="12">
        <v>0</v>
      </c>
      <c r="E28" s="12">
        <v>40</v>
      </c>
      <c r="F28" s="12" t="s">
        <v>41</v>
      </c>
    </row>
    <row r="29" spans="1:6">
      <c r="A29" s="12">
        <f t="shared" si="0"/>
        <v>28</v>
      </c>
      <c r="B29" s="12" t="s">
        <v>9</v>
      </c>
      <c r="C29" s="14">
        <v>45702</v>
      </c>
      <c r="D29" s="12">
        <v>1</v>
      </c>
      <c r="E29" s="12">
        <v>40</v>
      </c>
      <c r="F29" s="12" t="s">
        <v>42</v>
      </c>
    </row>
    <row r="30" spans="1:6">
      <c r="A30" s="12">
        <f t="shared" si="0"/>
        <v>29</v>
      </c>
      <c r="B30" s="12" t="s">
        <v>9</v>
      </c>
      <c r="C30" s="14">
        <v>45702</v>
      </c>
      <c r="D30" s="12">
        <v>1</v>
      </c>
      <c r="E30" s="12">
        <v>37</v>
      </c>
      <c r="F30" s="12" t="s">
        <v>43</v>
      </c>
    </row>
    <row r="31" spans="1:6">
      <c r="A31" s="12">
        <f t="shared" si="0"/>
        <v>30</v>
      </c>
      <c r="B31" s="12" t="s">
        <v>10</v>
      </c>
      <c r="C31" s="14">
        <v>45703</v>
      </c>
      <c r="D31" s="12">
        <v>0</v>
      </c>
      <c r="E31" s="12">
        <v>20</v>
      </c>
      <c r="F31" s="12" t="s">
        <v>44</v>
      </c>
    </row>
    <row r="32" spans="1:6">
      <c r="A32" s="12">
        <f t="shared" si="0"/>
        <v>31</v>
      </c>
      <c r="B32" s="12" t="s">
        <v>10</v>
      </c>
      <c r="C32" s="14">
        <v>45703</v>
      </c>
      <c r="D32" s="12">
        <v>0</v>
      </c>
      <c r="E32" s="12">
        <v>20</v>
      </c>
      <c r="F32" s="12" t="s">
        <v>45</v>
      </c>
    </row>
    <row r="33" spans="1:6">
      <c r="A33" s="12">
        <f t="shared" si="0"/>
        <v>32</v>
      </c>
      <c r="B33" s="12" t="s">
        <v>11</v>
      </c>
      <c r="C33" s="14">
        <v>45703</v>
      </c>
      <c r="D33" s="12">
        <v>0</v>
      </c>
      <c r="E33" s="12">
        <v>30</v>
      </c>
      <c r="F33" s="12" t="s">
        <v>46</v>
      </c>
    </row>
    <row r="34" spans="1:6">
      <c r="A34" s="12">
        <f t="shared" si="0"/>
        <v>33</v>
      </c>
      <c r="B34" s="12" t="s">
        <v>7</v>
      </c>
      <c r="C34" s="14">
        <v>45704</v>
      </c>
      <c r="D34" s="12">
        <v>1</v>
      </c>
      <c r="E34" s="12">
        <v>10</v>
      </c>
      <c r="F34" s="12" t="s">
        <v>47</v>
      </c>
    </row>
    <row r="35" spans="1:6">
      <c r="A35" s="12">
        <f t="shared" ref="A35:A66" si="1">A34+1</f>
        <v>34</v>
      </c>
      <c r="B35" s="12" t="s">
        <v>7</v>
      </c>
      <c r="C35" s="14">
        <v>45704</v>
      </c>
      <c r="D35" s="12">
        <v>0</v>
      </c>
      <c r="E35" s="12">
        <v>20</v>
      </c>
      <c r="F35" s="12" t="s">
        <v>48</v>
      </c>
    </row>
    <row r="36" spans="1:6">
      <c r="A36" s="12">
        <f t="shared" si="1"/>
        <v>35</v>
      </c>
      <c r="B36" s="12" t="s">
        <v>7</v>
      </c>
      <c r="C36" s="14">
        <v>45704</v>
      </c>
      <c r="D36" s="12">
        <v>0</v>
      </c>
      <c r="E36" s="12">
        <v>5</v>
      </c>
      <c r="F36" s="12" t="s">
        <v>49</v>
      </c>
    </row>
    <row r="37" spans="1:6">
      <c r="A37" s="12">
        <f t="shared" si="1"/>
        <v>36</v>
      </c>
      <c r="B37" s="12" t="s">
        <v>7</v>
      </c>
      <c r="C37" s="14">
        <v>45709</v>
      </c>
      <c r="D37" s="12">
        <v>0</v>
      </c>
      <c r="E37" s="12">
        <v>5</v>
      </c>
      <c r="F37" s="12" t="s">
        <v>50</v>
      </c>
    </row>
    <row r="38" spans="1:6">
      <c r="A38" s="12">
        <f t="shared" si="1"/>
        <v>37</v>
      </c>
      <c r="B38" s="12" t="s">
        <v>7</v>
      </c>
      <c r="C38" s="14">
        <v>45709</v>
      </c>
      <c r="D38" s="12">
        <v>1</v>
      </c>
      <c r="E38" s="12">
        <v>10</v>
      </c>
      <c r="F38" s="12" t="s">
        <v>51</v>
      </c>
    </row>
    <row r="39" spans="1:6">
      <c r="A39" s="12">
        <f t="shared" si="1"/>
        <v>38</v>
      </c>
      <c r="B39" s="12" t="s">
        <v>7</v>
      </c>
      <c r="C39" s="14">
        <v>45709</v>
      </c>
      <c r="D39" s="12">
        <v>0</v>
      </c>
      <c r="E39" s="12">
        <v>23</v>
      </c>
      <c r="F39" s="12" t="s">
        <v>52</v>
      </c>
    </row>
    <row r="40" spans="1:6">
      <c r="A40" s="12">
        <f t="shared" si="1"/>
        <v>39</v>
      </c>
      <c r="B40" s="12" t="s">
        <v>7</v>
      </c>
      <c r="C40" s="14">
        <v>45709</v>
      </c>
      <c r="D40" s="12">
        <v>0</v>
      </c>
      <c r="E40" s="12">
        <v>8</v>
      </c>
      <c r="F40" s="12" t="s">
        <v>53</v>
      </c>
    </row>
    <row r="41" spans="1:6">
      <c r="A41" s="12">
        <f t="shared" si="1"/>
        <v>40</v>
      </c>
      <c r="B41" s="12" t="s">
        <v>10</v>
      </c>
      <c r="C41" s="14">
        <v>45712</v>
      </c>
      <c r="D41" s="12">
        <v>0</v>
      </c>
      <c r="E41" s="12">
        <v>20</v>
      </c>
      <c r="F41" s="12" t="s">
        <v>54</v>
      </c>
    </row>
    <row r="42" spans="1:6">
      <c r="A42" s="12">
        <f t="shared" si="1"/>
        <v>41</v>
      </c>
      <c r="B42" s="12" t="s">
        <v>10</v>
      </c>
      <c r="C42" s="14">
        <v>45712</v>
      </c>
      <c r="D42" s="12">
        <v>0</v>
      </c>
      <c r="E42" s="12">
        <v>30</v>
      </c>
      <c r="F42" s="12" t="s">
        <v>55</v>
      </c>
    </row>
    <row r="43" spans="1:6">
      <c r="A43" s="12">
        <f t="shared" si="1"/>
        <v>42</v>
      </c>
      <c r="B43" s="12" t="s">
        <v>10</v>
      </c>
      <c r="C43" s="14">
        <v>45712</v>
      </c>
      <c r="D43" s="12">
        <v>0</v>
      </c>
      <c r="E43" s="12">
        <v>5</v>
      </c>
      <c r="F43" s="12" t="s">
        <v>56</v>
      </c>
    </row>
    <row r="44" spans="1:6">
      <c r="A44" s="12">
        <f t="shared" si="1"/>
        <v>43</v>
      </c>
      <c r="B44" s="12" t="s">
        <v>8</v>
      </c>
      <c r="C44" s="14">
        <v>45712</v>
      </c>
      <c r="D44" s="12">
        <v>0</v>
      </c>
      <c r="E44" s="12">
        <v>15</v>
      </c>
      <c r="F44" s="12" t="s">
        <v>57</v>
      </c>
    </row>
    <row r="45" spans="1:6">
      <c r="A45" s="12">
        <f t="shared" si="1"/>
        <v>44</v>
      </c>
      <c r="B45" s="12" t="s">
        <v>11</v>
      </c>
      <c r="C45" s="14">
        <v>45712</v>
      </c>
      <c r="D45" s="12">
        <v>1</v>
      </c>
      <c r="E45" s="12">
        <v>0</v>
      </c>
      <c r="F45" s="12" t="s">
        <v>58</v>
      </c>
    </row>
    <row r="46" spans="1:6">
      <c r="A46" s="12">
        <f t="shared" si="1"/>
        <v>45</v>
      </c>
      <c r="B46" s="12" t="s">
        <v>7</v>
      </c>
      <c r="C46" s="14">
        <v>45712</v>
      </c>
      <c r="D46" s="12">
        <v>0</v>
      </c>
      <c r="E46" s="12">
        <v>20</v>
      </c>
      <c r="F46" s="12" t="s">
        <v>59</v>
      </c>
    </row>
    <row r="47" spans="1:6">
      <c r="A47" s="12">
        <f t="shared" si="1"/>
        <v>46</v>
      </c>
      <c r="B47" s="12" t="s">
        <v>7</v>
      </c>
      <c r="C47" s="14">
        <v>45712</v>
      </c>
      <c r="D47" s="12">
        <v>0</v>
      </c>
      <c r="E47" s="12">
        <v>20</v>
      </c>
      <c r="F47" s="12" t="s">
        <v>60</v>
      </c>
    </row>
    <row r="48" spans="1:6">
      <c r="A48" s="12">
        <f t="shared" si="1"/>
        <v>47</v>
      </c>
      <c r="B48" s="12" t="s">
        <v>7</v>
      </c>
      <c r="C48" s="14">
        <v>45712</v>
      </c>
      <c r="D48" s="12">
        <v>0</v>
      </c>
      <c r="E48" s="12">
        <v>30</v>
      </c>
      <c r="F48" s="12" t="s">
        <v>61</v>
      </c>
    </row>
    <row r="49" spans="1:6">
      <c r="A49" s="12">
        <f t="shared" si="1"/>
        <v>48</v>
      </c>
      <c r="B49" s="12" t="s">
        <v>7</v>
      </c>
      <c r="C49" s="14">
        <v>45712</v>
      </c>
      <c r="D49" s="12">
        <v>0</v>
      </c>
      <c r="E49" s="12">
        <v>5</v>
      </c>
      <c r="F49" s="12" t="s">
        <v>62</v>
      </c>
    </row>
    <row r="50" spans="1:6">
      <c r="A50" s="12">
        <f t="shared" si="1"/>
        <v>49</v>
      </c>
      <c r="B50" s="12" t="s">
        <v>7</v>
      </c>
      <c r="C50" s="14">
        <v>45712</v>
      </c>
      <c r="D50" s="12">
        <v>0</v>
      </c>
      <c r="E50" s="12">
        <v>10</v>
      </c>
      <c r="F50" s="12" t="s">
        <v>63</v>
      </c>
    </row>
    <row r="51" spans="1:6">
      <c r="A51" s="12">
        <f t="shared" si="1"/>
        <v>50</v>
      </c>
      <c r="B51" s="12" t="s">
        <v>7</v>
      </c>
      <c r="C51" s="14">
        <v>45712</v>
      </c>
      <c r="D51" s="12">
        <v>0</v>
      </c>
      <c r="E51" s="12">
        <v>3</v>
      </c>
      <c r="F51" s="12" t="s">
        <v>64</v>
      </c>
    </row>
    <row r="52" spans="1:6">
      <c r="A52" s="12">
        <f t="shared" si="1"/>
        <v>51</v>
      </c>
      <c r="B52" s="12" t="s">
        <v>8</v>
      </c>
      <c r="C52" s="14">
        <v>45712</v>
      </c>
      <c r="D52" s="12">
        <v>2</v>
      </c>
      <c r="E52" s="12">
        <v>0</v>
      </c>
      <c r="F52" s="12" t="s">
        <v>65</v>
      </c>
    </row>
    <row r="53" spans="1:6">
      <c r="A53" s="12">
        <f t="shared" si="1"/>
        <v>52</v>
      </c>
      <c r="B53" s="12" t="s">
        <v>7</v>
      </c>
      <c r="C53" s="14">
        <v>45713</v>
      </c>
      <c r="D53" s="12">
        <v>0</v>
      </c>
      <c r="E53" s="12">
        <v>10</v>
      </c>
      <c r="F53" s="12" t="s">
        <v>66</v>
      </c>
    </row>
    <row r="54" spans="1:6">
      <c r="A54" s="12">
        <f t="shared" si="1"/>
        <v>53</v>
      </c>
      <c r="B54" s="12" t="s">
        <v>7</v>
      </c>
      <c r="C54" s="14">
        <v>45713</v>
      </c>
      <c r="D54" s="12">
        <v>0</v>
      </c>
      <c r="E54" s="12">
        <v>36</v>
      </c>
      <c r="F54" s="12" t="s">
        <v>67</v>
      </c>
    </row>
    <row r="55" spans="1:6">
      <c r="A55" s="12">
        <f t="shared" si="1"/>
        <v>54</v>
      </c>
      <c r="B55" s="12" t="s">
        <v>7</v>
      </c>
      <c r="C55" s="14">
        <v>45713</v>
      </c>
      <c r="D55" s="12">
        <v>1</v>
      </c>
      <c r="E55" s="12">
        <v>15</v>
      </c>
      <c r="F55" s="12" t="s">
        <v>68</v>
      </c>
    </row>
    <row r="56" spans="1:6">
      <c r="A56" s="12">
        <f t="shared" si="1"/>
        <v>55</v>
      </c>
      <c r="B56" s="12" t="s">
        <v>7</v>
      </c>
      <c r="C56" s="14">
        <v>45713</v>
      </c>
      <c r="D56" s="12">
        <v>0</v>
      </c>
      <c r="E56" s="12">
        <v>10</v>
      </c>
      <c r="F56" s="12" t="s">
        <v>69</v>
      </c>
    </row>
    <row r="57" spans="1:6">
      <c r="A57" s="12">
        <f t="shared" si="1"/>
        <v>56</v>
      </c>
      <c r="B57" s="12" t="s">
        <v>7</v>
      </c>
      <c r="C57" s="14">
        <v>45713</v>
      </c>
      <c r="D57" s="12">
        <v>1</v>
      </c>
      <c r="E57" s="12">
        <v>30</v>
      </c>
      <c r="F57" s="12" t="s">
        <v>70</v>
      </c>
    </row>
    <row r="58" spans="1:6">
      <c r="A58" s="12">
        <f t="shared" si="1"/>
        <v>57</v>
      </c>
      <c r="B58" s="12" t="s">
        <v>10</v>
      </c>
      <c r="C58" s="14">
        <v>45713</v>
      </c>
      <c r="D58" s="12">
        <v>1</v>
      </c>
      <c r="E58" s="12">
        <v>0</v>
      </c>
      <c r="F58" s="12" t="s">
        <v>71</v>
      </c>
    </row>
    <row r="59" spans="1:6">
      <c r="A59" s="12">
        <f t="shared" si="1"/>
        <v>58</v>
      </c>
      <c r="B59" s="12" t="s">
        <v>7</v>
      </c>
      <c r="C59" s="14">
        <v>45713</v>
      </c>
      <c r="D59" s="12">
        <v>1</v>
      </c>
      <c r="E59" s="12">
        <v>0</v>
      </c>
      <c r="F59" s="12" t="s">
        <v>72</v>
      </c>
    </row>
    <row r="60" spans="1:6">
      <c r="A60" s="12">
        <f t="shared" si="1"/>
        <v>59</v>
      </c>
      <c r="B60" s="12" t="s">
        <v>7</v>
      </c>
      <c r="C60" s="14">
        <v>45713</v>
      </c>
      <c r="D60" s="12">
        <v>0</v>
      </c>
      <c r="E60" s="12">
        <v>10</v>
      </c>
      <c r="F60" s="12" t="s">
        <v>73</v>
      </c>
    </row>
    <row r="61" spans="1:6">
      <c r="A61" s="12">
        <f t="shared" si="1"/>
        <v>60</v>
      </c>
      <c r="B61" s="12" t="s">
        <v>7</v>
      </c>
      <c r="C61" s="14">
        <v>45713</v>
      </c>
      <c r="D61" s="12">
        <v>0</v>
      </c>
      <c r="E61" s="12">
        <v>15</v>
      </c>
      <c r="F61" s="12" t="s">
        <v>74</v>
      </c>
    </row>
    <row r="62" spans="1:6">
      <c r="A62" s="12">
        <f t="shared" si="1"/>
        <v>61</v>
      </c>
      <c r="B62" s="12" t="s">
        <v>7</v>
      </c>
      <c r="C62" s="14">
        <v>45714</v>
      </c>
      <c r="D62" s="12">
        <v>0</v>
      </c>
      <c r="E62" s="12">
        <v>20</v>
      </c>
      <c r="F62" s="12" t="s">
        <v>75</v>
      </c>
    </row>
    <row r="63" spans="1:6">
      <c r="A63" s="12">
        <f t="shared" si="1"/>
        <v>62</v>
      </c>
      <c r="B63" s="12" t="s">
        <v>7</v>
      </c>
      <c r="C63" s="14">
        <v>45714</v>
      </c>
      <c r="D63" s="12">
        <v>0</v>
      </c>
      <c r="E63" s="12">
        <v>5</v>
      </c>
      <c r="F63" s="12" t="s">
        <v>76</v>
      </c>
    </row>
    <row r="64" spans="1:6">
      <c r="A64" s="12">
        <f t="shared" si="1"/>
        <v>63</v>
      </c>
      <c r="B64" s="12" t="s">
        <v>11</v>
      </c>
      <c r="C64" s="14">
        <v>45715</v>
      </c>
      <c r="D64" s="12">
        <v>1</v>
      </c>
      <c r="E64" s="12">
        <v>15</v>
      </c>
      <c r="F64" s="12" t="s">
        <v>77</v>
      </c>
    </row>
    <row r="65" spans="1:6">
      <c r="A65" s="12">
        <f t="shared" si="1"/>
        <v>64</v>
      </c>
      <c r="B65" s="12" t="s">
        <v>11</v>
      </c>
      <c r="C65" s="14">
        <v>45715</v>
      </c>
      <c r="D65" s="12">
        <v>0</v>
      </c>
      <c r="E65" s="12">
        <v>10</v>
      </c>
      <c r="F65" s="12" t="s">
        <v>78</v>
      </c>
    </row>
    <row r="66" spans="1:6">
      <c r="A66" s="12">
        <f t="shared" si="1"/>
        <v>65</v>
      </c>
      <c r="B66" s="12" t="s">
        <v>9</v>
      </c>
      <c r="C66" s="14">
        <v>45716</v>
      </c>
      <c r="D66" s="12">
        <v>1</v>
      </c>
      <c r="E66" s="12">
        <v>27</v>
      </c>
      <c r="F66" s="12" t="s">
        <v>79</v>
      </c>
    </row>
    <row r="67" spans="1:6">
      <c r="A67" s="12">
        <f t="shared" ref="A67:A130" si="2">A66+1</f>
        <v>66</v>
      </c>
      <c r="B67" s="12" t="s">
        <v>11</v>
      </c>
      <c r="C67" s="14">
        <v>45717</v>
      </c>
      <c r="D67" s="12">
        <v>1</v>
      </c>
      <c r="E67" s="12">
        <v>30</v>
      </c>
      <c r="F67" s="12" t="s">
        <v>80</v>
      </c>
    </row>
    <row r="68" spans="1:6">
      <c r="A68" s="12">
        <f t="shared" si="2"/>
        <v>67</v>
      </c>
      <c r="B68" s="12" t="s">
        <v>7</v>
      </c>
      <c r="C68" s="14">
        <v>45717</v>
      </c>
      <c r="D68" s="12">
        <v>1</v>
      </c>
      <c r="E68" s="12">
        <v>30</v>
      </c>
      <c r="F68" s="12" t="s">
        <v>81</v>
      </c>
    </row>
    <row r="69" spans="1:6">
      <c r="A69" s="12">
        <f t="shared" si="2"/>
        <v>68</v>
      </c>
      <c r="B69" s="12" t="s">
        <v>10</v>
      </c>
      <c r="C69" s="14">
        <v>45719</v>
      </c>
      <c r="D69" s="12">
        <v>0</v>
      </c>
      <c r="E69" s="12">
        <v>20</v>
      </c>
      <c r="F69" s="12" t="s">
        <v>82</v>
      </c>
    </row>
    <row r="70" spans="1:6">
      <c r="A70" s="12">
        <f t="shared" si="2"/>
        <v>69</v>
      </c>
      <c r="B70" s="12" t="s">
        <v>7</v>
      </c>
      <c r="C70" s="14">
        <v>45720</v>
      </c>
      <c r="D70" s="12">
        <v>0</v>
      </c>
      <c r="E70" s="12">
        <v>10</v>
      </c>
      <c r="F70" s="12" t="s">
        <v>69</v>
      </c>
    </row>
    <row r="71" spans="1:6">
      <c r="A71" s="12">
        <f t="shared" si="2"/>
        <v>70</v>
      </c>
      <c r="B71" s="12" t="s">
        <v>8</v>
      </c>
      <c r="C71" s="14">
        <v>45720</v>
      </c>
      <c r="D71" s="12">
        <v>1</v>
      </c>
      <c r="E71" s="12">
        <v>55</v>
      </c>
      <c r="F71" s="12" t="s">
        <v>83</v>
      </c>
    </row>
    <row r="72" spans="1:6">
      <c r="A72" s="12">
        <f t="shared" si="2"/>
        <v>71</v>
      </c>
      <c r="B72" s="12" t="s">
        <v>8</v>
      </c>
      <c r="C72" s="14">
        <v>45720</v>
      </c>
      <c r="D72" s="12">
        <v>3</v>
      </c>
      <c r="E72" s="12">
        <v>10</v>
      </c>
      <c r="F72" s="12" t="s">
        <v>84</v>
      </c>
    </row>
    <row r="73" spans="1:6">
      <c r="A73" s="12">
        <f t="shared" si="2"/>
        <v>72</v>
      </c>
      <c r="B73" s="12" t="s">
        <v>8</v>
      </c>
      <c r="C73" s="14">
        <v>45722</v>
      </c>
      <c r="D73" s="12">
        <v>0</v>
      </c>
      <c r="E73" s="12">
        <v>30</v>
      </c>
      <c r="F73" s="12" t="s">
        <v>85</v>
      </c>
    </row>
    <row r="74" spans="1:6">
      <c r="A74" s="12">
        <f t="shared" si="2"/>
        <v>73</v>
      </c>
      <c r="B74" s="12" t="s">
        <v>11</v>
      </c>
      <c r="C74" s="14">
        <v>45722</v>
      </c>
      <c r="D74" s="12">
        <v>0</v>
      </c>
      <c r="E74" s="12">
        <v>30</v>
      </c>
      <c r="F74" s="12" t="s">
        <v>86</v>
      </c>
    </row>
    <row r="75" spans="1:6">
      <c r="A75" s="12">
        <f t="shared" si="2"/>
        <v>74</v>
      </c>
      <c r="B75" s="12" t="s">
        <v>10</v>
      </c>
      <c r="C75" s="14">
        <v>45722</v>
      </c>
      <c r="D75" s="12">
        <v>0</v>
      </c>
      <c r="E75" s="12">
        <v>30</v>
      </c>
      <c r="F75" s="12" t="s">
        <v>87</v>
      </c>
    </row>
    <row r="76" spans="1:6">
      <c r="A76" s="12">
        <f t="shared" si="2"/>
        <v>75</v>
      </c>
      <c r="B76" s="12" t="s">
        <v>8</v>
      </c>
      <c r="C76" s="14">
        <v>45722</v>
      </c>
      <c r="D76" s="12">
        <v>4</v>
      </c>
      <c r="E76" s="12">
        <v>0</v>
      </c>
      <c r="F76" s="12" t="s">
        <v>88</v>
      </c>
    </row>
    <row r="77" spans="1:6">
      <c r="A77" s="12">
        <f t="shared" si="2"/>
        <v>76</v>
      </c>
      <c r="B77" s="12" t="s">
        <v>11</v>
      </c>
      <c r="C77" s="14">
        <v>45723</v>
      </c>
      <c r="D77" s="12">
        <v>0</v>
      </c>
      <c r="E77" s="12">
        <v>20</v>
      </c>
      <c r="F77" s="12" t="s">
        <v>103</v>
      </c>
    </row>
    <row r="78" spans="1:6">
      <c r="A78" s="12">
        <f t="shared" si="2"/>
        <v>77</v>
      </c>
      <c r="B78" s="12" t="s">
        <v>8</v>
      </c>
      <c r="C78" s="14">
        <v>45723</v>
      </c>
      <c r="D78" s="12">
        <v>3</v>
      </c>
      <c r="E78" s="12">
        <v>30</v>
      </c>
      <c r="F78" s="12" t="s">
        <v>89</v>
      </c>
    </row>
    <row r="79" spans="1:6">
      <c r="A79" s="12">
        <f t="shared" si="2"/>
        <v>78</v>
      </c>
      <c r="B79" s="12" t="s">
        <v>10</v>
      </c>
      <c r="C79" s="14">
        <v>45723</v>
      </c>
      <c r="D79" s="12">
        <v>2</v>
      </c>
      <c r="E79" s="12">
        <v>0</v>
      </c>
      <c r="F79" s="12" t="s">
        <v>90</v>
      </c>
    </row>
    <row r="80" spans="1:6">
      <c r="A80" s="12">
        <f t="shared" si="2"/>
        <v>79</v>
      </c>
      <c r="B80" s="12" t="s">
        <v>9</v>
      </c>
      <c r="C80" s="14">
        <v>45723</v>
      </c>
      <c r="D80" s="12">
        <v>1</v>
      </c>
      <c r="E80" s="12">
        <v>45</v>
      </c>
      <c r="F80" s="12" t="s">
        <v>91</v>
      </c>
    </row>
    <row r="81" spans="1:6">
      <c r="A81" s="12">
        <f t="shared" si="2"/>
        <v>80</v>
      </c>
      <c r="B81" s="12" t="s">
        <v>10</v>
      </c>
      <c r="C81" s="14">
        <v>45724</v>
      </c>
      <c r="D81" s="12">
        <v>2</v>
      </c>
      <c r="E81" s="12">
        <v>0</v>
      </c>
      <c r="F81" s="12" t="s">
        <v>92</v>
      </c>
    </row>
    <row r="82" spans="1:6">
      <c r="A82" s="12">
        <f t="shared" si="2"/>
        <v>81</v>
      </c>
      <c r="B82" s="12" t="s">
        <v>8</v>
      </c>
      <c r="C82" s="14">
        <v>45724</v>
      </c>
      <c r="D82" s="12">
        <v>3</v>
      </c>
      <c r="E82" s="12">
        <v>0</v>
      </c>
      <c r="F82" s="12" t="s">
        <v>93</v>
      </c>
    </row>
    <row r="83" spans="1:6">
      <c r="A83" s="12">
        <f t="shared" si="2"/>
        <v>82</v>
      </c>
      <c r="B83" s="12" t="s">
        <v>8</v>
      </c>
      <c r="C83" s="14">
        <v>45724</v>
      </c>
      <c r="D83" s="12">
        <v>0</v>
      </c>
      <c r="E83" s="12">
        <v>15</v>
      </c>
      <c r="F83" s="12" t="s">
        <v>94</v>
      </c>
    </row>
    <row r="84" spans="1:6">
      <c r="A84" s="12">
        <f t="shared" si="2"/>
        <v>83</v>
      </c>
      <c r="B84" s="12" t="s">
        <v>8</v>
      </c>
      <c r="C84" s="14">
        <v>45724</v>
      </c>
      <c r="D84" s="12">
        <v>3</v>
      </c>
      <c r="E84" s="12">
        <v>0</v>
      </c>
      <c r="F84" s="12" t="s">
        <v>95</v>
      </c>
    </row>
    <row r="85" spans="1:6">
      <c r="A85" s="12">
        <f t="shared" si="2"/>
        <v>84</v>
      </c>
      <c r="B85" s="12" t="s">
        <v>10</v>
      </c>
      <c r="C85" s="14">
        <v>45725</v>
      </c>
      <c r="D85" s="12">
        <v>0</v>
      </c>
      <c r="E85" s="12">
        <v>15</v>
      </c>
      <c r="F85" s="12" t="s">
        <v>96</v>
      </c>
    </row>
    <row r="86" spans="1:6">
      <c r="A86" s="12">
        <f t="shared" si="2"/>
        <v>85</v>
      </c>
      <c r="B86" s="12" t="s">
        <v>8</v>
      </c>
      <c r="C86" s="14">
        <v>45725</v>
      </c>
      <c r="D86" s="12">
        <v>0</v>
      </c>
      <c r="E86" s="12">
        <v>15</v>
      </c>
      <c r="F86" s="12" t="s">
        <v>97</v>
      </c>
    </row>
    <row r="87" spans="1:6">
      <c r="A87" s="12">
        <f t="shared" si="2"/>
        <v>86</v>
      </c>
      <c r="B87" s="12" t="s">
        <v>9</v>
      </c>
      <c r="C87" s="14">
        <v>45726</v>
      </c>
      <c r="D87" s="12">
        <v>1</v>
      </c>
      <c r="E87" s="12">
        <v>0</v>
      </c>
      <c r="F87" s="12" t="s">
        <v>98</v>
      </c>
    </row>
    <row r="88" spans="1:6">
      <c r="A88" s="12">
        <f t="shared" si="2"/>
        <v>87</v>
      </c>
      <c r="B88" s="12" t="s">
        <v>7</v>
      </c>
      <c r="C88" s="14">
        <v>45727</v>
      </c>
      <c r="D88" s="12">
        <v>0</v>
      </c>
      <c r="E88" s="12">
        <v>5</v>
      </c>
      <c r="F88" s="12" t="s">
        <v>99</v>
      </c>
    </row>
    <row r="89" spans="1:6">
      <c r="A89" s="12">
        <f t="shared" si="2"/>
        <v>88</v>
      </c>
      <c r="B89" s="12" t="s">
        <v>11</v>
      </c>
      <c r="C89" s="14">
        <v>45728</v>
      </c>
      <c r="D89" s="12">
        <v>1</v>
      </c>
      <c r="E89" s="12">
        <v>0</v>
      </c>
      <c r="F89" s="12" t="s">
        <v>100</v>
      </c>
    </row>
    <row r="90" spans="1:6">
      <c r="A90" s="12">
        <f t="shared" si="2"/>
        <v>89</v>
      </c>
      <c r="B90" s="12" t="s">
        <v>11</v>
      </c>
      <c r="C90" s="14">
        <v>45729</v>
      </c>
      <c r="D90" s="12">
        <v>0</v>
      </c>
      <c r="E90" s="12">
        <v>35</v>
      </c>
      <c r="F90" s="12" t="s">
        <v>101</v>
      </c>
    </row>
    <row r="91" spans="1:6">
      <c r="A91" s="12">
        <f t="shared" si="2"/>
        <v>90</v>
      </c>
      <c r="B91" s="12" t="s">
        <v>7</v>
      </c>
      <c r="C91" s="14">
        <v>45729</v>
      </c>
      <c r="D91" s="12">
        <v>0</v>
      </c>
      <c r="E91" s="12">
        <v>30</v>
      </c>
      <c r="F91" s="12" t="s">
        <v>102</v>
      </c>
    </row>
    <row r="92" spans="1:6">
      <c r="A92" s="12">
        <f t="shared" si="2"/>
        <v>91</v>
      </c>
      <c r="B92" s="12" t="s">
        <v>7</v>
      </c>
      <c r="C92" s="14">
        <v>45729</v>
      </c>
      <c r="D92" s="12">
        <v>0</v>
      </c>
      <c r="E92" s="12">
        <v>10</v>
      </c>
      <c r="F92" s="12" t="s">
        <v>69</v>
      </c>
    </row>
    <row r="93" spans="1:6">
      <c r="A93" s="12">
        <f t="shared" si="2"/>
        <v>92</v>
      </c>
      <c r="B93" s="12" t="s">
        <v>7</v>
      </c>
      <c r="C93" s="14">
        <v>45729</v>
      </c>
      <c r="D93" s="12">
        <v>1</v>
      </c>
      <c r="E93" s="12">
        <v>0</v>
      </c>
      <c r="F93" s="12" t="s">
        <v>104</v>
      </c>
    </row>
    <row r="94" spans="1:6">
      <c r="A94" s="12">
        <f t="shared" si="2"/>
        <v>93</v>
      </c>
      <c r="B94" s="12" t="s">
        <v>9</v>
      </c>
      <c r="C94" s="14">
        <v>45730</v>
      </c>
      <c r="D94" s="12">
        <v>0</v>
      </c>
      <c r="E94" s="12">
        <v>29</v>
      </c>
      <c r="F94" s="12" t="s">
        <v>105</v>
      </c>
    </row>
    <row r="95" spans="1:6">
      <c r="A95" s="12">
        <f t="shared" si="2"/>
        <v>94</v>
      </c>
      <c r="B95" s="12" t="s">
        <v>7</v>
      </c>
      <c r="C95" s="14">
        <v>45741</v>
      </c>
      <c r="D95" s="12">
        <v>0</v>
      </c>
      <c r="E95" s="12">
        <v>5</v>
      </c>
      <c r="F95" s="12" t="s">
        <v>106</v>
      </c>
    </row>
    <row r="96" spans="1:6">
      <c r="A96" s="12">
        <f t="shared" si="2"/>
        <v>95</v>
      </c>
      <c r="B96" s="12" t="s">
        <v>7</v>
      </c>
      <c r="C96" s="14">
        <v>45741</v>
      </c>
      <c r="D96" s="12">
        <v>0</v>
      </c>
      <c r="E96" s="12">
        <v>30</v>
      </c>
      <c r="F96" s="12" t="s">
        <v>107</v>
      </c>
    </row>
    <row r="97" spans="1:6">
      <c r="A97" s="12">
        <f t="shared" si="2"/>
        <v>96</v>
      </c>
      <c r="B97" s="12" t="s">
        <v>7</v>
      </c>
      <c r="C97" s="14">
        <v>45741</v>
      </c>
      <c r="D97" s="12">
        <v>0</v>
      </c>
      <c r="E97" s="12">
        <v>45</v>
      </c>
      <c r="F97" s="12" t="s">
        <v>108</v>
      </c>
    </row>
    <row r="98" spans="1:6">
      <c r="A98" s="12">
        <f t="shared" si="2"/>
        <v>97</v>
      </c>
      <c r="B98" s="12" t="s">
        <v>9</v>
      </c>
      <c r="C98" s="14">
        <v>45741</v>
      </c>
      <c r="D98" s="12">
        <v>0</v>
      </c>
      <c r="E98" s="12">
        <v>20</v>
      </c>
      <c r="F98" s="12" t="s">
        <v>109</v>
      </c>
    </row>
    <row r="99" spans="1:6">
      <c r="A99" s="12">
        <f t="shared" si="2"/>
        <v>98</v>
      </c>
      <c r="B99" s="12" t="s">
        <v>8</v>
      </c>
      <c r="C99" s="14">
        <v>45741</v>
      </c>
      <c r="D99" s="12">
        <v>3</v>
      </c>
      <c r="E99" s="12">
        <v>20</v>
      </c>
      <c r="F99" s="12" t="s">
        <v>110</v>
      </c>
    </row>
    <row r="100" spans="1:6">
      <c r="A100" s="12">
        <f t="shared" si="2"/>
        <v>99</v>
      </c>
      <c r="B100" s="12" t="s">
        <v>8</v>
      </c>
      <c r="C100" s="14">
        <v>45742</v>
      </c>
      <c r="D100" s="12">
        <v>0</v>
      </c>
      <c r="E100" s="12">
        <v>50</v>
      </c>
      <c r="F100" s="12" t="s">
        <v>111</v>
      </c>
    </row>
    <row r="101" spans="1:6">
      <c r="A101" s="12">
        <f t="shared" si="2"/>
        <v>100</v>
      </c>
      <c r="B101" s="12" t="s">
        <v>7</v>
      </c>
      <c r="C101" s="14">
        <v>45742</v>
      </c>
      <c r="D101" s="12">
        <v>0</v>
      </c>
      <c r="E101" s="12">
        <v>5</v>
      </c>
      <c r="F101" s="12" t="s">
        <v>112</v>
      </c>
    </row>
    <row r="102" spans="1:6">
      <c r="A102" s="12">
        <f t="shared" si="2"/>
        <v>101</v>
      </c>
      <c r="B102" s="12" t="s">
        <v>11</v>
      </c>
      <c r="C102" s="14">
        <v>45742</v>
      </c>
      <c r="D102" s="12">
        <v>3</v>
      </c>
      <c r="E102" s="12">
        <v>0</v>
      </c>
      <c r="F102" s="12" t="s">
        <v>113</v>
      </c>
    </row>
    <row r="103" spans="1:6">
      <c r="A103" s="12">
        <f t="shared" si="2"/>
        <v>102</v>
      </c>
      <c r="B103" s="12" t="s">
        <v>7</v>
      </c>
      <c r="C103" s="14">
        <v>45743</v>
      </c>
      <c r="D103" s="12">
        <v>1</v>
      </c>
      <c r="E103" s="12">
        <v>10</v>
      </c>
      <c r="F103" s="12" t="s">
        <v>114</v>
      </c>
    </row>
    <row r="104" spans="1:6">
      <c r="A104" s="12">
        <f t="shared" si="2"/>
        <v>103</v>
      </c>
      <c r="B104" s="12" t="s">
        <v>7</v>
      </c>
      <c r="C104" s="14">
        <v>45743</v>
      </c>
      <c r="D104" s="12">
        <v>0</v>
      </c>
      <c r="E104" s="12">
        <v>23</v>
      </c>
      <c r="F104" s="12" t="s">
        <v>115</v>
      </c>
    </row>
    <row r="105" spans="1:6">
      <c r="A105" s="12">
        <f t="shared" si="2"/>
        <v>104</v>
      </c>
      <c r="B105" s="12" t="s">
        <v>7</v>
      </c>
      <c r="C105" s="14">
        <v>45743</v>
      </c>
      <c r="D105" s="12">
        <v>1</v>
      </c>
      <c r="E105" s="12">
        <v>10</v>
      </c>
      <c r="F105" s="12" t="s">
        <v>116</v>
      </c>
    </row>
    <row r="106" spans="1:6">
      <c r="A106" s="12">
        <f t="shared" si="2"/>
        <v>105</v>
      </c>
      <c r="B106" s="12" t="s">
        <v>11</v>
      </c>
      <c r="C106" s="14">
        <v>45743</v>
      </c>
      <c r="D106" s="12">
        <v>2</v>
      </c>
      <c r="E106" s="12">
        <v>0</v>
      </c>
      <c r="F106" s="12" t="s">
        <v>117</v>
      </c>
    </row>
    <row r="107" spans="1:6">
      <c r="A107" s="12">
        <f t="shared" si="2"/>
        <v>106</v>
      </c>
      <c r="B107" s="12" t="s">
        <v>11</v>
      </c>
      <c r="C107" s="14">
        <v>45744</v>
      </c>
      <c r="D107" s="12">
        <v>0</v>
      </c>
      <c r="E107" s="12">
        <v>20</v>
      </c>
      <c r="F107" s="12" t="s">
        <v>118</v>
      </c>
    </row>
    <row r="108" spans="1:6">
      <c r="A108" s="12">
        <f t="shared" si="2"/>
        <v>107</v>
      </c>
      <c r="B108" s="12" t="s">
        <v>7</v>
      </c>
      <c r="C108" s="14">
        <v>45744</v>
      </c>
      <c r="D108" s="12">
        <v>1</v>
      </c>
      <c r="E108" s="12">
        <v>0</v>
      </c>
      <c r="F108" s="12" t="s">
        <v>119</v>
      </c>
    </row>
    <row r="109" spans="1:6">
      <c r="A109" s="12">
        <f t="shared" si="2"/>
        <v>108</v>
      </c>
      <c r="B109" s="12" t="s">
        <v>7</v>
      </c>
      <c r="C109" s="14">
        <v>45744</v>
      </c>
      <c r="D109" s="12">
        <v>4</v>
      </c>
      <c r="E109" s="12">
        <v>0</v>
      </c>
      <c r="F109" s="12" t="s">
        <v>120</v>
      </c>
    </row>
    <row r="110" spans="1:6">
      <c r="A110" s="12">
        <f t="shared" si="2"/>
        <v>109</v>
      </c>
      <c r="B110" s="12" t="s">
        <v>10</v>
      </c>
      <c r="C110" s="14">
        <v>45745</v>
      </c>
      <c r="D110" s="12">
        <v>0</v>
      </c>
      <c r="E110" s="12">
        <v>10</v>
      </c>
      <c r="F110" s="12" t="s">
        <v>121</v>
      </c>
    </row>
    <row r="111" spans="1:6">
      <c r="A111" s="12">
        <f t="shared" si="2"/>
        <v>110</v>
      </c>
      <c r="B111" s="12" t="s">
        <v>7</v>
      </c>
      <c r="C111" s="14">
        <v>45745</v>
      </c>
      <c r="D111" s="12">
        <v>0</v>
      </c>
      <c r="E111" s="12">
        <v>30</v>
      </c>
      <c r="F111" s="12" t="s">
        <v>122</v>
      </c>
    </row>
    <row r="112" spans="1:6">
      <c r="A112" s="12">
        <f t="shared" si="2"/>
        <v>111</v>
      </c>
      <c r="B112" s="12" t="s">
        <v>7</v>
      </c>
      <c r="C112" s="14">
        <v>45745</v>
      </c>
      <c r="D112" s="12">
        <v>0</v>
      </c>
      <c r="E112" s="12">
        <v>20</v>
      </c>
      <c r="F112" s="12" t="s">
        <v>123</v>
      </c>
    </row>
    <row r="113" spans="1:6">
      <c r="A113" s="12">
        <f t="shared" si="2"/>
        <v>112</v>
      </c>
      <c r="B113" s="12" t="s">
        <v>8</v>
      </c>
      <c r="C113" s="14">
        <v>45746</v>
      </c>
      <c r="D113" s="12">
        <v>0</v>
      </c>
      <c r="E113" s="12">
        <v>30</v>
      </c>
      <c r="F113" s="12" t="s">
        <v>124</v>
      </c>
    </row>
    <row r="114" spans="1:6">
      <c r="A114" s="12">
        <f t="shared" si="2"/>
        <v>113</v>
      </c>
      <c r="B114" s="12" t="s">
        <v>8</v>
      </c>
      <c r="C114" s="14">
        <v>45746</v>
      </c>
      <c r="D114" s="12">
        <v>0</v>
      </c>
      <c r="E114" s="12">
        <v>30</v>
      </c>
      <c r="F114" s="12" t="s">
        <v>125</v>
      </c>
    </row>
    <row r="115" spans="1:6">
      <c r="A115" s="12">
        <f t="shared" si="2"/>
        <v>114</v>
      </c>
      <c r="B115" s="12" t="s">
        <v>9</v>
      </c>
      <c r="C115" s="14">
        <v>45746</v>
      </c>
      <c r="D115" s="12">
        <v>2</v>
      </c>
      <c r="E115" s="12">
        <v>0</v>
      </c>
      <c r="F115" s="12" t="s">
        <v>126</v>
      </c>
    </row>
    <row r="116" spans="1:6">
      <c r="A116" s="12">
        <f t="shared" si="2"/>
        <v>115</v>
      </c>
      <c r="B116" s="12" t="s">
        <v>9</v>
      </c>
      <c r="C116" s="14">
        <v>45746</v>
      </c>
      <c r="D116" s="12">
        <v>0</v>
      </c>
      <c r="E116" s="12">
        <v>11</v>
      </c>
      <c r="F116" s="12" t="s">
        <v>127</v>
      </c>
    </row>
    <row r="117" spans="1:6">
      <c r="A117" s="12">
        <f t="shared" si="2"/>
        <v>116</v>
      </c>
      <c r="B117" s="12" t="s">
        <v>7</v>
      </c>
      <c r="C117" s="14">
        <v>45746</v>
      </c>
      <c r="D117" s="12">
        <v>0</v>
      </c>
      <c r="E117" s="12">
        <v>17</v>
      </c>
      <c r="F117" s="12" t="s">
        <v>128</v>
      </c>
    </row>
    <row r="118" spans="1:6">
      <c r="A118" s="12">
        <f t="shared" si="2"/>
        <v>117</v>
      </c>
      <c r="B118" s="12" t="s">
        <v>7</v>
      </c>
      <c r="C118" s="14">
        <v>45746</v>
      </c>
      <c r="D118" s="12">
        <v>0</v>
      </c>
      <c r="E118" s="12">
        <v>10</v>
      </c>
      <c r="F118" s="12" t="s">
        <v>69</v>
      </c>
    </row>
    <row r="119" spans="1:6">
      <c r="A119" s="12">
        <f t="shared" si="2"/>
        <v>118</v>
      </c>
      <c r="B119" s="12" t="s">
        <v>10</v>
      </c>
      <c r="C119" s="14">
        <v>45748</v>
      </c>
      <c r="D119" s="12">
        <v>0</v>
      </c>
      <c r="E119" s="12">
        <v>30</v>
      </c>
      <c r="F119" s="12" t="s">
        <v>129</v>
      </c>
    </row>
    <row r="120" spans="1:6">
      <c r="A120" s="12">
        <f t="shared" si="2"/>
        <v>119</v>
      </c>
      <c r="B120" s="12" t="s">
        <v>7</v>
      </c>
      <c r="C120" s="14">
        <v>45748</v>
      </c>
      <c r="D120" s="12">
        <v>1</v>
      </c>
      <c r="E120" s="12">
        <v>0</v>
      </c>
      <c r="F120" s="12" t="s">
        <v>130</v>
      </c>
    </row>
    <row r="121" spans="1:6">
      <c r="A121" s="12">
        <f t="shared" si="2"/>
        <v>120</v>
      </c>
      <c r="B121" s="12" t="s">
        <v>7</v>
      </c>
      <c r="C121" s="14">
        <v>45748</v>
      </c>
      <c r="D121" s="12">
        <v>0</v>
      </c>
      <c r="E121" s="12">
        <v>20</v>
      </c>
      <c r="F121" s="12" t="s">
        <v>131</v>
      </c>
    </row>
    <row r="122" spans="1:6">
      <c r="A122" s="12">
        <f t="shared" si="2"/>
        <v>121</v>
      </c>
      <c r="B122" s="12" t="s">
        <v>8</v>
      </c>
      <c r="C122" s="14">
        <v>45749</v>
      </c>
      <c r="D122" s="12">
        <v>1</v>
      </c>
      <c r="E122" s="12">
        <v>45</v>
      </c>
      <c r="F122" s="12" t="s">
        <v>132</v>
      </c>
    </row>
    <row r="123" spans="1:6">
      <c r="A123" s="12">
        <f t="shared" si="2"/>
        <v>122</v>
      </c>
      <c r="B123" s="12" t="s">
        <v>11</v>
      </c>
      <c r="C123" s="14">
        <v>45750</v>
      </c>
      <c r="D123" s="12">
        <v>1</v>
      </c>
      <c r="E123" s="12">
        <v>0</v>
      </c>
      <c r="F123" s="12" t="s">
        <v>133</v>
      </c>
    </row>
    <row r="124" spans="1:6">
      <c r="A124" s="12">
        <f t="shared" si="2"/>
        <v>123</v>
      </c>
      <c r="B124" s="12" t="s">
        <v>11</v>
      </c>
      <c r="C124" s="14">
        <v>45751</v>
      </c>
      <c r="D124" s="12">
        <v>0</v>
      </c>
      <c r="E124" s="12">
        <v>10</v>
      </c>
      <c r="F124" s="12" t="s">
        <v>134</v>
      </c>
    </row>
    <row r="125" spans="1:6">
      <c r="A125" s="12">
        <f t="shared" si="2"/>
        <v>124</v>
      </c>
      <c r="B125" s="12" t="s">
        <v>8</v>
      </c>
      <c r="C125" s="14">
        <v>45753</v>
      </c>
      <c r="D125" s="12">
        <v>3</v>
      </c>
      <c r="E125" s="12">
        <v>0</v>
      </c>
      <c r="F125" s="12" t="s">
        <v>135</v>
      </c>
    </row>
    <row r="126" spans="1:6">
      <c r="A126" s="12">
        <f t="shared" si="2"/>
        <v>125</v>
      </c>
      <c r="B126" s="12" t="s">
        <v>10</v>
      </c>
      <c r="C126" s="14">
        <v>45753</v>
      </c>
      <c r="D126" s="12">
        <v>2</v>
      </c>
      <c r="E126" s="12">
        <v>0</v>
      </c>
      <c r="F126" s="12" t="s">
        <v>136</v>
      </c>
    </row>
    <row r="127" spans="1:6">
      <c r="A127" s="12">
        <f t="shared" si="2"/>
        <v>126</v>
      </c>
      <c r="B127" s="12" t="s">
        <v>10</v>
      </c>
      <c r="C127" s="14">
        <v>45754</v>
      </c>
      <c r="D127" s="12">
        <v>0</v>
      </c>
      <c r="E127" s="12">
        <v>20</v>
      </c>
      <c r="F127" s="12" t="s">
        <v>137</v>
      </c>
    </row>
    <row r="128" spans="1:6">
      <c r="A128" s="12">
        <f t="shared" si="2"/>
        <v>127</v>
      </c>
      <c r="B128" s="12" t="s">
        <v>10</v>
      </c>
      <c r="C128" s="14">
        <v>45754</v>
      </c>
      <c r="D128" s="12">
        <v>2</v>
      </c>
      <c r="E128" s="12">
        <v>0</v>
      </c>
      <c r="F128" s="12" t="s">
        <v>138</v>
      </c>
    </row>
    <row r="129" spans="1:6">
      <c r="A129" s="12">
        <f t="shared" si="2"/>
        <v>128</v>
      </c>
      <c r="B129" s="12" t="s">
        <v>11</v>
      </c>
      <c r="C129" s="14">
        <v>45754</v>
      </c>
      <c r="D129" s="12">
        <v>0</v>
      </c>
      <c r="E129" s="12">
        <v>30</v>
      </c>
      <c r="F129" s="12" t="s">
        <v>139</v>
      </c>
    </row>
    <row r="130" spans="1:6">
      <c r="A130" s="12">
        <f t="shared" si="2"/>
        <v>129</v>
      </c>
      <c r="B130" s="12" t="s">
        <v>9</v>
      </c>
      <c r="C130" s="14">
        <v>45754</v>
      </c>
      <c r="D130" s="12">
        <v>1</v>
      </c>
      <c r="E130" s="12">
        <v>19</v>
      </c>
      <c r="F130" s="12" t="s">
        <v>140</v>
      </c>
    </row>
    <row r="131" spans="1:6">
      <c r="A131" s="12">
        <f t="shared" ref="A131:A194" si="3">A130+1</f>
        <v>130</v>
      </c>
      <c r="B131" s="12" t="s">
        <v>10</v>
      </c>
      <c r="C131" s="14">
        <v>45754</v>
      </c>
      <c r="D131" s="12">
        <v>0</v>
      </c>
      <c r="E131" s="12">
        <v>30</v>
      </c>
      <c r="F131" s="12" t="s">
        <v>141</v>
      </c>
    </row>
    <row r="132" spans="1:6">
      <c r="A132" s="12">
        <f t="shared" si="3"/>
        <v>131</v>
      </c>
      <c r="B132" s="12" t="s">
        <v>7</v>
      </c>
      <c r="C132" s="14">
        <v>45754</v>
      </c>
      <c r="D132" s="12">
        <v>1</v>
      </c>
      <c r="E132" s="12">
        <v>30</v>
      </c>
      <c r="F132" s="12" t="s">
        <v>142</v>
      </c>
    </row>
    <row r="133" spans="1:6">
      <c r="A133" s="12">
        <f t="shared" si="3"/>
        <v>132</v>
      </c>
      <c r="B133" s="12" t="s">
        <v>7</v>
      </c>
      <c r="C133" s="14">
        <v>45755</v>
      </c>
      <c r="D133" s="12">
        <v>1</v>
      </c>
      <c r="E133" s="12">
        <v>30</v>
      </c>
      <c r="F133" s="12" t="s">
        <v>143</v>
      </c>
    </row>
    <row r="134" spans="1:6">
      <c r="A134" s="12">
        <f t="shared" si="3"/>
        <v>133</v>
      </c>
      <c r="B134" s="12" t="s">
        <v>7</v>
      </c>
      <c r="C134" s="14">
        <v>45755</v>
      </c>
      <c r="D134" s="12">
        <v>0</v>
      </c>
      <c r="E134" s="12">
        <v>30</v>
      </c>
      <c r="F134" s="12" t="s">
        <v>144</v>
      </c>
    </row>
    <row r="135" spans="1:6">
      <c r="A135" s="12">
        <f t="shared" si="3"/>
        <v>134</v>
      </c>
      <c r="B135" s="12" t="s">
        <v>7</v>
      </c>
      <c r="C135" s="14">
        <v>45755</v>
      </c>
      <c r="D135" s="12">
        <v>1</v>
      </c>
      <c r="E135" s="12">
        <v>0</v>
      </c>
      <c r="F135" s="12" t="s">
        <v>145</v>
      </c>
    </row>
    <row r="136" spans="1:6">
      <c r="A136" s="12">
        <f t="shared" si="3"/>
        <v>135</v>
      </c>
      <c r="B136" s="12" t="s">
        <v>7</v>
      </c>
      <c r="C136" s="14">
        <v>45755</v>
      </c>
      <c r="D136" s="12">
        <v>0</v>
      </c>
      <c r="E136" s="12">
        <v>20</v>
      </c>
      <c r="F136" s="12" t="s">
        <v>146</v>
      </c>
    </row>
    <row r="137" spans="1:6">
      <c r="A137" s="12">
        <f t="shared" si="3"/>
        <v>136</v>
      </c>
      <c r="B137" s="12" t="s">
        <v>8</v>
      </c>
      <c r="C137" s="14">
        <v>45756</v>
      </c>
      <c r="D137" s="12">
        <v>2</v>
      </c>
      <c r="E137" s="12">
        <v>0</v>
      </c>
      <c r="F137" s="12" t="s">
        <v>147</v>
      </c>
    </row>
    <row r="138" spans="1:6">
      <c r="A138" s="12">
        <f t="shared" si="3"/>
        <v>137</v>
      </c>
      <c r="B138" s="12" t="s">
        <v>7</v>
      </c>
      <c r="C138" s="14">
        <v>45756</v>
      </c>
      <c r="D138" s="12">
        <v>1</v>
      </c>
      <c r="E138" s="12">
        <v>30</v>
      </c>
      <c r="F138" s="12" t="s">
        <v>148</v>
      </c>
    </row>
    <row r="139" spans="1:6">
      <c r="A139" s="12">
        <f t="shared" si="3"/>
        <v>138</v>
      </c>
      <c r="B139" s="12" t="s">
        <v>9</v>
      </c>
      <c r="C139" s="14">
        <v>45757</v>
      </c>
      <c r="D139" s="12">
        <v>2</v>
      </c>
      <c r="E139" s="12">
        <v>16</v>
      </c>
      <c r="F139" s="12" t="s">
        <v>149</v>
      </c>
    </row>
    <row r="140" spans="1:6">
      <c r="A140" s="12">
        <f t="shared" si="3"/>
        <v>139</v>
      </c>
      <c r="B140" s="12" t="s">
        <v>7</v>
      </c>
      <c r="C140" s="14">
        <v>45757</v>
      </c>
      <c r="D140" s="12">
        <v>1</v>
      </c>
      <c r="E140" s="12">
        <v>20</v>
      </c>
      <c r="F140" s="12" t="s">
        <v>150</v>
      </c>
    </row>
    <row r="141" spans="1:6">
      <c r="A141" s="12">
        <f t="shared" si="3"/>
        <v>140</v>
      </c>
      <c r="B141" s="12" t="s">
        <v>7</v>
      </c>
      <c r="C141" s="14">
        <v>45757</v>
      </c>
      <c r="D141" s="12">
        <v>2</v>
      </c>
      <c r="E141" s="12">
        <v>0</v>
      </c>
      <c r="F141" s="12" t="s">
        <v>151</v>
      </c>
    </row>
    <row r="142" spans="1:6">
      <c r="A142" s="12">
        <f t="shared" si="3"/>
        <v>141</v>
      </c>
      <c r="B142" s="12" t="s">
        <v>11</v>
      </c>
      <c r="C142" s="14">
        <v>45757</v>
      </c>
      <c r="D142" s="12">
        <v>1</v>
      </c>
      <c r="E142" s="12">
        <v>0</v>
      </c>
      <c r="F142" s="12" t="s">
        <v>152</v>
      </c>
    </row>
    <row r="143" spans="1:6">
      <c r="A143" s="12">
        <f t="shared" si="3"/>
        <v>142</v>
      </c>
      <c r="B143" s="12" t="s">
        <v>7</v>
      </c>
      <c r="C143" s="14">
        <v>45757</v>
      </c>
      <c r="D143" s="12">
        <v>0</v>
      </c>
      <c r="E143" s="12">
        <v>40</v>
      </c>
      <c r="F143" s="12" t="s">
        <v>153</v>
      </c>
    </row>
    <row r="144" spans="1:6">
      <c r="A144" s="12">
        <f t="shared" si="3"/>
        <v>143</v>
      </c>
      <c r="B144" s="12" t="s">
        <v>7</v>
      </c>
      <c r="C144" s="14">
        <v>45757</v>
      </c>
      <c r="D144" s="12">
        <v>0</v>
      </c>
      <c r="E144" s="12">
        <v>30</v>
      </c>
      <c r="F144" s="12" t="s">
        <v>154</v>
      </c>
    </row>
    <row r="145" spans="1:6">
      <c r="A145" s="12">
        <f t="shared" si="3"/>
        <v>144</v>
      </c>
      <c r="B145" s="12" t="s">
        <v>9</v>
      </c>
      <c r="C145" s="14">
        <v>45757</v>
      </c>
      <c r="D145" s="12">
        <v>0</v>
      </c>
      <c r="E145" s="12">
        <v>10</v>
      </c>
      <c r="F145" s="12" t="s">
        <v>155</v>
      </c>
    </row>
    <row r="146" spans="1:6">
      <c r="A146" s="12">
        <f t="shared" si="3"/>
        <v>145</v>
      </c>
      <c r="B146" s="12" t="s">
        <v>9</v>
      </c>
      <c r="C146" s="14">
        <v>45758</v>
      </c>
      <c r="D146" s="12">
        <v>2</v>
      </c>
      <c r="E146" s="12">
        <v>5</v>
      </c>
      <c r="F146" s="12" t="s">
        <v>156</v>
      </c>
    </row>
    <row r="147" spans="1:6">
      <c r="A147" s="12">
        <f t="shared" si="3"/>
        <v>146</v>
      </c>
      <c r="B147" s="12" t="s">
        <v>11</v>
      </c>
      <c r="C147" s="14">
        <v>45759</v>
      </c>
      <c r="D147" s="12">
        <v>1</v>
      </c>
      <c r="E147" s="12">
        <v>30</v>
      </c>
      <c r="F147" s="12" t="s">
        <v>157</v>
      </c>
    </row>
    <row r="148" spans="1:6">
      <c r="A148" s="12">
        <f t="shared" si="3"/>
        <v>147</v>
      </c>
      <c r="B148" s="12" t="s">
        <v>9</v>
      </c>
      <c r="C148" s="14">
        <v>45759</v>
      </c>
      <c r="D148" s="12">
        <v>1</v>
      </c>
      <c r="E148" s="12">
        <v>13</v>
      </c>
      <c r="F148" s="12" t="s">
        <v>158</v>
      </c>
    </row>
    <row r="149" spans="1:6">
      <c r="A149" s="12">
        <f t="shared" si="3"/>
        <v>148</v>
      </c>
      <c r="B149" s="12" t="s">
        <v>8</v>
      </c>
      <c r="C149" s="14">
        <v>45759</v>
      </c>
      <c r="D149" s="12">
        <v>0</v>
      </c>
      <c r="E149" s="12">
        <v>30</v>
      </c>
      <c r="F149" s="12" t="s">
        <v>160</v>
      </c>
    </row>
    <row r="150" spans="1:6">
      <c r="A150" s="12">
        <f t="shared" si="3"/>
        <v>149</v>
      </c>
      <c r="B150" s="12" t="s">
        <v>10</v>
      </c>
      <c r="C150" s="14">
        <v>45760</v>
      </c>
      <c r="D150" s="12">
        <v>0</v>
      </c>
      <c r="E150" s="12">
        <v>30</v>
      </c>
      <c r="F150" s="12" t="s">
        <v>159</v>
      </c>
    </row>
    <row r="151" spans="1:6">
      <c r="A151" s="12">
        <f t="shared" si="3"/>
        <v>150</v>
      </c>
      <c r="B151" s="12" t="s">
        <v>8</v>
      </c>
      <c r="C151" s="14">
        <v>45760</v>
      </c>
      <c r="D151" s="12">
        <v>0</v>
      </c>
      <c r="E151" s="12">
        <v>45</v>
      </c>
      <c r="F151" s="12" t="s">
        <v>161</v>
      </c>
    </row>
    <row r="152" spans="1:6">
      <c r="A152" s="12">
        <f t="shared" si="3"/>
        <v>151</v>
      </c>
      <c r="B152" s="12" t="s">
        <v>9</v>
      </c>
      <c r="C152" s="14">
        <v>45760</v>
      </c>
      <c r="D152" s="12">
        <v>0</v>
      </c>
      <c r="E152" s="12">
        <v>50</v>
      </c>
      <c r="F152" s="12" t="s">
        <v>162</v>
      </c>
    </row>
    <row r="153" spans="1:6">
      <c r="A153" s="12">
        <f t="shared" si="3"/>
        <v>152</v>
      </c>
      <c r="B153" s="12" t="s">
        <v>7</v>
      </c>
      <c r="C153" s="14">
        <v>45760</v>
      </c>
      <c r="D153" s="12">
        <v>0</v>
      </c>
      <c r="E153" s="12">
        <v>5</v>
      </c>
      <c r="F153" s="12" t="s">
        <v>163</v>
      </c>
    </row>
    <row r="154" spans="1:6">
      <c r="A154" s="12">
        <f t="shared" si="3"/>
        <v>153</v>
      </c>
      <c r="B154" s="12" t="s">
        <v>9</v>
      </c>
      <c r="C154" s="14">
        <v>45760</v>
      </c>
      <c r="D154" s="12">
        <v>0</v>
      </c>
      <c r="E154" s="12">
        <v>5</v>
      </c>
      <c r="F154" s="12" t="s">
        <v>164</v>
      </c>
    </row>
    <row r="155" spans="1:6">
      <c r="A155" s="12">
        <f t="shared" si="3"/>
        <v>154</v>
      </c>
      <c r="B155" s="12" t="s">
        <v>7</v>
      </c>
      <c r="C155" s="14">
        <v>45760</v>
      </c>
      <c r="D155" s="12">
        <v>0</v>
      </c>
      <c r="E155" s="12">
        <v>2</v>
      </c>
      <c r="F155" s="12" t="s">
        <v>165</v>
      </c>
    </row>
    <row r="156" spans="1:6">
      <c r="A156" s="12">
        <f t="shared" si="3"/>
        <v>155</v>
      </c>
      <c r="B156" s="12" t="s">
        <v>8</v>
      </c>
      <c r="C156" s="14">
        <v>45760</v>
      </c>
      <c r="D156" s="12">
        <v>0</v>
      </c>
      <c r="E156" s="12">
        <v>20</v>
      </c>
      <c r="F156" s="12" t="s">
        <v>166</v>
      </c>
    </row>
    <row r="157" spans="1:6">
      <c r="A157" s="12">
        <f t="shared" si="3"/>
        <v>156</v>
      </c>
      <c r="B157" s="12" t="s">
        <v>9</v>
      </c>
      <c r="C157" s="14">
        <v>45761</v>
      </c>
      <c r="D157" s="12">
        <v>0</v>
      </c>
      <c r="E157" s="12">
        <v>33</v>
      </c>
      <c r="F157" s="12" t="s">
        <v>167</v>
      </c>
    </row>
    <row r="158" spans="1:6">
      <c r="A158" s="12">
        <f t="shared" si="3"/>
        <v>157</v>
      </c>
      <c r="B158" s="12" t="s">
        <v>9</v>
      </c>
      <c r="C158" s="14">
        <v>45761</v>
      </c>
      <c r="D158" s="12">
        <v>0</v>
      </c>
      <c r="E158" s="12">
        <v>3</v>
      </c>
      <c r="F158" s="12" t="s">
        <v>168</v>
      </c>
    </row>
    <row r="159" spans="1:6">
      <c r="A159" s="12">
        <f t="shared" si="3"/>
        <v>158</v>
      </c>
      <c r="B159" s="12" t="s">
        <v>7</v>
      </c>
      <c r="C159" s="14">
        <v>45762</v>
      </c>
      <c r="D159" s="12">
        <v>1</v>
      </c>
      <c r="E159" s="12">
        <v>15</v>
      </c>
      <c r="F159" s="12" t="s">
        <v>169</v>
      </c>
    </row>
    <row r="160" spans="1:6">
      <c r="A160" s="12">
        <f t="shared" si="3"/>
        <v>159</v>
      </c>
      <c r="B160" s="12" t="s">
        <v>9</v>
      </c>
      <c r="C160" s="14">
        <v>45762</v>
      </c>
      <c r="D160" s="12">
        <v>0</v>
      </c>
      <c r="E160" s="12">
        <v>53</v>
      </c>
      <c r="F160" s="12" t="s">
        <v>170</v>
      </c>
    </row>
    <row r="161" spans="1:6">
      <c r="A161" s="12">
        <f t="shared" si="3"/>
        <v>160</v>
      </c>
      <c r="B161" s="12" t="s">
        <v>7</v>
      </c>
      <c r="C161" s="14">
        <v>45762</v>
      </c>
      <c r="D161" s="12">
        <v>0</v>
      </c>
      <c r="E161" s="12">
        <v>40</v>
      </c>
      <c r="F161" s="12" t="s">
        <v>171</v>
      </c>
    </row>
    <row r="162" spans="1:6">
      <c r="A162" s="12">
        <f t="shared" si="3"/>
        <v>161</v>
      </c>
      <c r="B162" s="12" t="s">
        <v>7</v>
      </c>
      <c r="C162" s="14">
        <v>45762</v>
      </c>
      <c r="D162" s="12">
        <v>0</v>
      </c>
      <c r="E162" s="12">
        <v>40</v>
      </c>
      <c r="F162" s="12" t="s">
        <v>172</v>
      </c>
    </row>
    <row r="163" spans="1:6">
      <c r="A163" s="12">
        <f t="shared" si="3"/>
        <v>162</v>
      </c>
      <c r="B163" s="12" t="s">
        <v>7</v>
      </c>
      <c r="C163" s="14">
        <v>45762</v>
      </c>
      <c r="D163" s="12">
        <v>2</v>
      </c>
      <c r="E163" s="12">
        <v>0</v>
      </c>
      <c r="F163" s="12" t="s">
        <v>173</v>
      </c>
    </row>
    <row r="164" spans="1:6">
      <c r="A164" s="12">
        <f t="shared" si="3"/>
        <v>163</v>
      </c>
      <c r="B164" s="12" t="s">
        <v>10</v>
      </c>
      <c r="C164" s="14">
        <v>45762</v>
      </c>
      <c r="D164" s="12">
        <v>0</v>
      </c>
      <c r="E164" s="12">
        <v>30</v>
      </c>
      <c r="F164" s="12" t="s">
        <v>174</v>
      </c>
    </row>
    <row r="165" spans="1:6">
      <c r="A165" s="12">
        <f t="shared" si="3"/>
        <v>164</v>
      </c>
      <c r="B165" s="12" t="s">
        <v>7</v>
      </c>
      <c r="C165" s="14">
        <v>45762</v>
      </c>
      <c r="D165" s="12">
        <v>0</v>
      </c>
      <c r="E165" s="12">
        <v>5</v>
      </c>
      <c r="F165" s="12" t="s">
        <v>175</v>
      </c>
    </row>
    <row r="166" spans="1:6">
      <c r="A166" s="12">
        <f t="shared" si="3"/>
        <v>165</v>
      </c>
      <c r="B166" s="12" t="s">
        <v>7</v>
      </c>
      <c r="C166" s="14">
        <v>45764</v>
      </c>
      <c r="D166" s="12">
        <v>2</v>
      </c>
      <c r="E166" s="12">
        <v>0</v>
      </c>
      <c r="F166" s="12" t="s">
        <v>176</v>
      </c>
    </row>
    <row r="167" spans="1:6">
      <c r="A167" s="12">
        <f t="shared" si="3"/>
        <v>166</v>
      </c>
      <c r="B167" s="12" t="s">
        <v>9</v>
      </c>
      <c r="C167" s="14">
        <v>45764</v>
      </c>
      <c r="D167" s="12">
        <v>0</v>
      </c>
      <c r="E167" s="12">
        <v>10</v>
      </c>
      <c r="F167" s="12" t="s">
        <v>177</v>
      </c>
    </row>
    <row r="168" spans="1:6">
      <c r="A168" s="12">
        <f t="shared" si="3"/>
        <v>167</v>
      </c>
      <c r="B168" s="12" t="s">
        <v>7</v>
      </c>
      <c r="C168" s="14">
        <v>45764</v>
      </c>
      <c r="D168" s="12">
        <v>0</v>
      </c>
      <c r="E168" s="12">
        <v>5</v>
      </c>
      <c r="F168" s="12" t="s">
        <v>178</v>
      </c>
    </row>
    <row r="169" spans="1:6">
      <c r="A169" s="12">
        <f t="shared" si="3"/>
        <v>168</v>
      </c>
      <c r="B169" s="12" t="s">
        <v>7</v>
      </c>
      <c r="C169" s="14">
        <v>45764</v>
      </c>
      <c r="D169" s="12">
        <v>0</v>
      </c>
      <c r="E169" s="12">
        <v>5</v>
      </c>
      <c r="F169" s="12" t="s">
        <v>179</v>
      </c>
    </row>
    <row r="170" spans="1:6">
      <c r="A170" s="12">
        <f t="shared" si="3"/>
        <v>169</v>
      </c>
      <c r="B170" s="12" t="s">
        <v>7</v>
      </c>
      <c r="C170" s="14">
        <v>45764</v>
      </c>
      <c r="D170" s="12">
        <v>0</v>
      </c>
      <c r="E170" s="12">
        <v>10</v>
      </c>
      <c r="F170" s="12" t="s">
        <v>69</v>
      </c>
    </row>
    <row r="171" spans="1:6" ht="15.75">
      <c r="A171" s="12">
        <f t="shared" si="3"/>
        <v>170</v>
      </c>
      <c r="B171" s="12" t="s">
        <v>7</v>
      </c>
      <c r="C171" s="14">
        <v>45764</v>
      </c>
      <c r="D171" s="12">
        <v>0</v>
      </c>
      <c r="E171" s="12">
        <v>45</v>
      </c>
      <c r="F171" s="15" t="s">
        <v>180</v>
      </c>
    </row>
    <row r="172" spans="1:6" ht="15.75">
      <c r="A172" s="12">
        <f t="shared" si="3"/>
        <v>171</v>
      </c>
      <c r="B172" s="12" t="s">
        <v>7</v>
      </c>
      <c r="C172" s="14">
        <v>45764</v>
      </c>
      <c r="D172" s="12">
        <v>0</v>
      </c>
      <c r="E172" s="12">
        <v>45</v>
      </c>
      <c r="F172" s="15" t="s">
        <v>181</v>
      </c>
    </row>
    <row r="173" spans="1:6" ht="15.75">
      <c r="A173" s="12">
        <f t="shared" si="3"/>
        <v>172</v>
      </c>
      <c r="B173" s="12" t="s">
        <v>7</v>
      </c>
      <c r="C173" s="14">
        <v>45764</v>
      </c>
      <c r="D173" s="12">
        <v>0</v>
      </c>
      <c r="E173" s="12">
        <v>7</v>
      </c>
      <c r="F173" s="15" t="s">
        <v>182</v>
      </c>
    </row>
    <row r="174" spans="1:6" ht="15.75">
      <c r="A174" s="12">
        <f t="shared" si="3"/>
        <v>173</v>
      </c>
      <c r="B174" s="12" t="s">
        <v>7</v>
      </c>
      <c r="C174" s="14">
        <v>45764</v>
      </c>
      <c r="D174" s="12">
        <v>0</v>
      </c>
      <c r="E174" s="12">
        <v>15</v>
      </c>
      <c r="F174" s="15" t="s">
        <v>183</v>
      </c>
    </row>
    <row r="175" spans="1:6">
      <c r="A175" s="12">
        <f t="shared" si="3"/>
        <v>174</v>
      </c>
      <c r="B175" s="12" t="s">
        <v>7</v>
      </c>
      <c r="C175" s="14">
        <v>45765</v>
      </c>
      <c r="D175" s="12">
        <v>0</v>
      </c>
      <c r="E175" s="12">
        <v>5</v>
      </c>
      <c r="F175" s="12" t="s">
        <v>184</v>
      </c>
    </row>
    <row r="176" spans="1:6" ht="15.75">
      <c r="A176" s="12">
        <f t="shared" si="3"/>
        <v>175</v>
      </c>
      <c r="B176" s="12" t="s">
        <v>10</v>
      </c>
      <c r="C176" s="14">
        <v>45765</v>
      </c>
      <c r="D176" s="12">
        <v>2</v>
      </c>
      <c r="E176" s="12">
        <v>0</v>
      </c>
      <c r="F176" s="15" t="s">
        <v>185</v>
      </c>
    </row>
    <row r="177" spans="1:6" ht="15.75">
      <c r="A177" s="12">
        <f t="shared" si="3"/>
        <v>176</v>
      </c>
      <c r="B177" s="12" t="s">
        <v>8</v>
      </c>
      <c r="C177" s="14">
        <v>45765</v>
      </c>
      <c r="D177" s="12">
        <v>3</v>
      </c>
      <c r="E177" s="12">
        <v>0</v>
      </c>
      <c r="F177" s="15" t="s">
        <v>186</v>
      </c>
    </row>
    <row r="178" spans="1:6" ht="15.75">
      <c r="A178" s="12">
        <f t="shared" si="3"/>
        <v>177</v>
      </c>
      <c r="B178" s="12" t="s">
        <v>11</v>
      </c>
      <c r="C178" s="14">
        <v>45765</v>
      </c>
      <c r="D178" s="12">
        <v>1</v>
      </c>
      <c r="E178" s="12">
        <v>0</v>
      </c>
      <c r="F178" s="15" t="s">
        <v>187</v>
      </c>
    </row>
    <row r="179" spans="1:6" ht="15.75">
      <c r="A179" s="12">
        <f t="shared" si="3"/>
        <v>178</v>
      </c>
      <c r="B179" s="12" t="s">
        <v>7</v>
      </c>
      <c r="C179" s="14">
        <v>45765</v>
      </c>
      <c r="D179" s="12">
        <v>0</v>
      </c>
      <c r="E179" s="12">
        <v>35</v>
      </c>
      <c r="F179" s="15" t="s">
        <v>188</v>
      </c>
    </row>
    <row r="180" spans="1:6" ht="15.75">
      <c r="A180" s="12">
        <f t="shared" si="3"/>
        <v>179</v>
      </c>
      <c r="B180" s="12" t="s">
        <v>7</v>
      </c>
      <c r="C180" s="14">
        <v>45765</v>
      </c>
      <c r="D180" s="12">
        <v>2</v>
      </c>
      <c r="E180" s="12">
        <v>0</v>
      </c>
      <c r="F180" s="15" t="s">
        <v>189</v>
      </c>
    </row>
    <row r="181" spans="1:6" ht="15.75">
      <c r="A181" s="12">
        <f t="shared" si="3"/>
        <v>180</v>
      </c>
      <c r="B181" s="12" t="s">
        <v>10</v>
      </c>
      <c r="C181" s="14">
        <v>45765</v>
      </c>
      <c r="D181" s="12">
        <v>2</v>
      </c>
      <c r="E181" s="12">
        <v>0</v>
      </c>
      <c r="F181" s="15" t="s">
        <v>190</v>
      </c>
    </row>
    <row r="182" spans="1:6" ht="15.75">
      <c r="A182" s="12">
        <f t="shared" si="3"/>
        <v>181</v>
      </c>
      <c r="B182" s="12" t="s">
        <v>10</v>
      </c>
      <c r="C182" s="14">
        <v>45765</v>
      </c>
      <c r="D182" s="12">
        <v>0</v>
      </c>
      <c r="E182" s="12">
        <v>20</v>
      </c>
      <c r="F182" s="15" t="s">
        <v>191</v>
      </c>
    </row>
    <row r="183" spans="1:6" ht="15.75">
      <c r="A183" s="12">
        <f t="shared" si="3"/>
        <v>182</v>
      </c>
      <c r="B183" s="12" t="s">
        <v>7</v>
      </c>
      <c r="C183" s="14">
        <v>45766</v>
      </c>
      <c r="D183" s="12">
        <v>0</v>
      </c>
      <c r="E183" s="12">
        <v>30</v>
      </c>
      <c r="F183" s="15" t="s">
        <v>192</v>
      </c>
    </row>
    <row r="184" spans="1:6" ht="15.75">
      <c r="A184" s="12">
        <f t="shared" si="3"/>
        <v>183</v>
      </c>
      <c r="B184" s="12" t="s">
        <v>7</v>
      </c>
      <c r="C184" s="14">
        <v>45767</v>
      </c>
      <c r="D184" s="12">
        <v>1</v>
      </c>
      <c r="E184" s="12">
        <v>40</v>
      </c>
      <c r="F184" s="15" t="s">
        <v>193</v>
      </c>
    </row>
    <row r="185" spans="1:6" ht="15.75">
      <c r="A185" s="12">
        <f t="shared" si="3"/>
        <v>184</v>
      </c>
      <c r="B185" s="12" t="s">
        <v>9</v>
      </c>
      <c r="C185" s="14">
        <v>45767</v>
      </c>
      <c r="D185" s="12">
        <v>1</v>
      </c>
      <c r="E185" s="12">
        <v>29</v>
      </c>
      <c r="F185" s="15" t="s">
        <v>194</v>
      </c>
    </row>
    <row r="186" spans="1:6" ht="15.75">
      <c r="A186" s="12">
        <f t="shared" si="3"/>
        <v>185</v>
      </c>
      <c r="B186" s="12" t="s">
        <v>195</v>
      </c>
      <c r="C186" s="14">
        <v>45767</v>
      </c>
      <c r="D186" s="12">
        <v>1</v>
      </c>
      <c r="E186" s="12">
        <v>30</v>
      </c>
      <c r="F186" s="15" t="s">
        <v>196</v>
      </c>
    </row>
    <row r="187" spans="1:6" ht="15.75">
      <c r="A187" s="12">
        <f t="shared" si="3"/>
        <v>186</v>
      </c>
      <c r="B187" s="12" t="s">
        <v>7</v>
      </c>
      <c r="C187" s="14">
        <v>45767</v>
      </c>
      <c r="D187" s="12">
        <v>0</v>
      </c>
      <c r="E187" s="12">
        <v>10</v>
      </c>
      <c r="F187" s="15" t="s">
        <v>197</v>
      </c>
    </row>
    <row r="188" spans="1:6" ht="15.75">
      <c r="A188" s="12">
        <f t="shared" si="3"/>
        <v>187</v>
      </c>
      <c r="B188" s="12" t="s">
        <v>9</v>
      </c>
      <c r="C188" s="14">
        <v>45767</v>
      </c>
      <c r="D188" s="12">
        <v>0</v>
      </c>
      <c r="E188" s="12">
        <v>26</v>
      </c>
      <c r="F188" s="15" t="s">
        <v>198</v>
      </c>
    </row>
    <row r="189" spans="1:6" ht="15.75">
      <c r="A189" s="12">
        <f t="shared" si="3"/>
        <v>188</v>
      </c>
      <c r="B189" s="12" t="s">
        <v>10</v>
      </c>
      <c r="C189" s="14">
        <v>45767</v>
      </c>
      <c r="D189" s="12">
        <v>0</v>
      </c>
      <c r="E189" s="12">
        <v>10</v>
      </c>
      <c r="F189" s="15" t="s">
        <v>199</v>
      </c>
    </row>
    <row r="190" spans="1:6" ht="15.75">
      <c r="A190" s="12">
        <f t="shared" si="3"/>
        <v>189</v>
      </c>
      <c r="B190" s="12" t="s">
        <v>10</v>
      </c>
      <c r="C190" s="14">
        <v>45767</v>
      </c>
      <c r="D190" s="12">
        <v>2</v>
      </c>
      <c r="E190" s="12">
        <v>0</v>
      </c>
      <c r="F190" s="15" t="s">
        <v>200</v>
      </c>
    </row>
    <row r="191" spans="1:6" ht="15.75">
      <c r="A191" s="12">
        <f t="shared" si="3"/>
        <v>190</v>
      </c>
      <c r="B191" s="12" t="s">
        <v>7</v>
      </c>
      <c r="C191" s="14">
        <v>45767</v>
      </c>
      <c r="D191" s="12">
        <v>0</v>
      </c>
      <c r="E191" s="12">
        <v>2</v>
      </c>
      <c r="F191" s="15" t="s">
        <v>201</v>
      </c>
    </row>
    <row r="192" spans="1:6" ht="15.75">
      <c r="A192" s="12">
        <f t="shared" si="3"/>
        <v>191</v>
      </c>
      <c r="B192" s="12" t="s">
        <v>7</v>
      </c>
      <c r="C192" s="14">
        <v>45769</v>
      </c>
      <c r="D192" s="12">
        <v>2</v>
      </c>
      <c r="E192" s="12">
        <v>0</v>
      </c>
      <c r="F192" s="15" t="s">
        <v>202</v>
      </c>
    </row>
    <row r="193" spans="1:6" ht="15.75">
      <c r="A193" s="12">
        <f t="shared" si="3"/>
        <v>192</v>
      </c>
      <c r="B193" s="12" t="s">
        <v>7</v>
      </c>
      <c r="C193" s="14">
        <v>45769</v>
      </c>
      <c r="D193" s="12">
        <v>1</v>
      </c>
      <c r="E193" s="12">
        <v>40</v>
      </c>
      <c r="F193" s="15" t="s">
        <v>203</v>
      </c>
    </row>
    <row r="194" spans="1:6" ht="15.75">
      <c r="A194" s="12">
        <f t="shared" si="3"/>
        <v>193</v>
      </c>
      <c r="B194" s="12" t="s">
        <v>10</v>
      </c>
      <c r="C194" s="14">
        <v>45769</v>
      </c>
      <c r="D194" s="12">
        <v>0</v>
      </c>
      <c r="E194" s="12">
        <v>20</v>
      </c>
      <c r="F194" s="15" t="s">
        <v>204</v>
      </c>
    </row>
    <row r="195" spans="1:6" ht="15.75">
      <c r="A195" s="12">
        <f t="shared" ref="A195:A201" si="4">A194+1</f>
        <v>194</v>
      </c>
      <c r="B195" s="12" t="s">
        <v>7</v>
      </c>
      <c r="C195" s="14">
        <v>45769</v>
      </c>
      <c r="D195" s="12">
        <v>0</v>
      </c>
      <c r="E195" s="12">
        <v>20</v>
      </c>
      <c r="F195" s="15" t="s">
        <v>205</v>
      </c>
    </row>
    <row r="196" spans="1:6" ht="15.75">
      <c r="A196" s="12">
        <f t="shared" si="4"/>
        <v>195</v>
      </c>
      <c r="B196" s="12" t="s">
        <v>11</v>
      </c>
      <c r="C196" s="14">
        <v>45769</v>
      </c>
      <c r="D196" s="12">
        <v>0</v>
      </c>
      <c r="E196" s="12">
        <v>20</v>
      </c>
      <c r="F196" s="15" t="s">
        <v>206</v>
      </c>
    </row>
    <row r="197" spans="1:6" ht="15.75">
      <c r="A197" s="12">
        <f t="shared" si="4"/>
        <v>196</v>
      </c>
      <c r="B197" s="12" t="s">
        <v>10</v>
      </c>
      <c r="C197" s="14">
        <v>45769</v>
      </c>
      <c r="D197" s="12">
        <v>0</v>
      </c>
      <c r="E197" s="12">
        <v>20</v>
      </c>
      <c r="F197" s="15" t="s">
        <v>207</v>
      </c>
    </row>
    <row r="198" spans="1:6" ht="15.75">
      <c r="A198" s="12">
        <f t="shared" si="4"/>
        <v>197</v>
      </c>
      <c r="B198" s="12" t="s">
        <v>7</v>
      </c>
      <c r="C198" s="14">
        <v>45769</v>
      </c>
      <c r="D198" s="12">
        <v>0</v>
      </c>
      <c r="E198" s="12">
        <v>10</v>
      </c>
      <c r="F198" s="15" t="s">
        <v>208</v>
      </c>
    </row>
    <row r="199" spans="1:6" ht="15.75">
      <c r="A199" s="12">
        <f t="shared" si="4"/>
        <v>198</v>
      </c>
      <c r="B199" s="12" t="s">
        <v>7</v>
      </c>
      <c r="C199" s="14">
        <v>45770</v>
      </c>
      <c r="D199" s="12">
        <v>0</v>
      </c>
      <c r="E199" s="12">
        <v>20</v>
      </c>
      <c r="F199" s="15" t="s">
        <v>209</v>
      </c>
    </row>
    <row r="200" spans="1:6" ht="15.75">
      <c r="A200" s="12">
        <f t="shared" si="4"/>
        <v>199</v>
      </c>
      <c r="B200" s="12" t="s">
        <v>9</v>
      </c>
      <c r="C200" s="14">
        <v>45770</v>
      </c>
      <c r="D200" s="12">
        <v>1</v>
      </c>
      <c r="E200" s="12">
        <v>0</v>
      </c>
      <c r="F200" s="15" t="s">
        <v>210</v>
      </c>
    </row>
    <row r="201" spans="1:6" ht="15.75">
      <c r="A201" s="12">
        <f t="shared" si="4"/>
        <v>200</v>
      </c>
      <c r="B201" s="12" t="s">
        <v>7</v>
      </c>
      <c r="C201" s="14">
        <v>45770</v>
      </c>
      <c r="D201" s="12">
        <v>0</v>
      </c>
      <c r="E201" s="12">
        <v>20</v>
      </c>
      <c r="F201" s="15" t="s">
        <v>211</v>
      </c>
    </row>
    <row r="202" spans="1:6" ht="15.75">
      <c r="B202" s="12" t="s">
        <v>8</v>
      </c>
      <c r="C202" s="1">
        <v>45770</v>
      </c>
      <c r="D202" s="12">
        <v>2</v>
      </c>
      <c r="E202" s="12">
        <v>0</v>
      </c>
      <c r="F202" s="15" t="s">
        <v>212</v>
      </c>
    </row>
    <row r="203" spans="1:6" ht="15.75">
      <c r="B203" s="12" t="s">
        <v>9</v>
      </c>
      <c r="C203" s="1">
        <v>45770</v>
      </c>
      <c r="D203" s="12">
        <v>2</v>
      </c>
      <c r="E203" s="12">
        <v>50</v>
      </c>
      <c r="F203" s="15" t="s">
        <v>213</v>
      </c>
    </row>
    <row r="204" spans="1:6" ht="15.75">
      <c r="B204" s="12" t="s">
        <v>7</v>
      </c>
      <c r="C204" s="1">
        <v>45770</v>
      </c>
      <c r="D204" s="12">
        <v>0</v>
      </c>
      <c r="E204" s="12">
        <v>10</v>
      </c>
      <c r="F204" s="15" t="s">
        <v>214</v>
      </c>
    </row>
    <row r="205" spans="1:6" ht="15.75">
      <c r="B205" s="12" t="s">
        <v>7</v>
      </c>
      <c r="C205" s="1">
        <v>45770</v>
      </c>
      <c r="D205" s="12">
        <v>0</v>
      </c>
      <c r="E205" s="12">
        <v>40</v>
      </c>
      <c r="F205" s="15" t="s">
        <v>215</v>
      </c>
    </row>
    <row r="206" spans="1:6" ht="15.75">
      <c r="B206" s="12" t="s">
        <v>7</v>
      </c>
      <c r="C206" s="1">
        <v>45770</v>
      </c>
      <c r="D206" s="12">
        <v>0</v>
      </c>
      <c r="E206" s="12">
        <v>20</v>
      </c>
      <c r="F206" s="15" t="s">
        <v>216</v>
      </c>
    </row>
    <row r="207" spans="1:6" ht="15.75">
      <c r="B207" s="12" t="s">
        <v>11</v>
      </c>
      <c r="C207" s="1">
        <v>45770</v>
      </c>
      <c r="D207" s="12">
        <v>0</v>
      </c>
      <c r="E207" s="12">
        <v>30</v>
      </c>
      <c r="F207" s="15" t="s">
        <v>217</v>
      </c>
    </row>
    <row r="208" spans="1:6" ht="15.75">
      <c r="B208" s="12" t="s">
        <v>7</v>
      </c>
      <c r="C208" s="1">
        <v>45771</v>
      </c>
      <c r="D208" s="12">
        <v>1</v>
      </c>
      <c r="E208" s="12">
        <v>45</v>
      </c>
      <c r="F208" s="15" t="s">
        <v>218</v>
      </c>
    </row>
    <row r="209" spans="2:6" ht="15.75">
      <c r="B209" s="12" t="s">
        <v>7</v>
      </c>
      <c r="C209" s="1">
        <v>45771</v>
      </c>
      <c r="D209" s="12">
        <v>0</v>
      </c>
      <c r="E209" s="12">
        <v>30</v>
      </c>
      <c r="F209" s="15" t="s">
        <v>219</v>
      </c>
    </row>
    <row r="210" spans="2:6" ht="15.75">
      <c r="B210" s="12" t="s">
        <v>8</v>
      </c>
      <c r="C210" s="1">
        <v>45771</v>
      </c>
      <c r="D210" s="12">
        <v>0</v>
      </c>
      <c r="E210" s="12">
        <v>50</v>
      </c>
      <c r="F210" s="15" t="s">
        <v>220</v>
      </c>
    </row>
    <row r="211" spans="2:6" ht="15.75">
      <c r="B211" s="12" t="s">
        <v>7</v>
      </c>
      <c r="C211" s="1">
        <v>45771</v>
      </c>
      <c r="D211" s="12">
        <v>0</v>
      </c>
      <c r="E211" s="12">
        <v>15</v>
      </c>
      <c r="F211" s="15" t="s">
        <v>221</v>
      </c>
    </row>
    <row r="212" spans="2:6" ht="15.75">
      <c r="B212" s="12" t="s">
        <v>9</v>
      </c>
      <c r="C212" s="1">
        <v>45771</v>
      </c>
      <c r="D212" s="12">
        <v>2</v>
      </c>
      <c r="E212" s="12">
        <v>0</v>
      </c>
      <c r="F212" s="15" t="s">
        <v>222</v>
      </c>
    </row>
    <row r="213" spans="2:6" ht="15.75">
      <c r="B213" s="12" t="s">
        <v>8</v>
      </c>
      <c r="C213" s="1">
        <v>45771</v>
      </c>
      <c r="D213" s="12">
        <v>1</v>
      </c>
      <c r="E213" s="12">
        <v>10</v>
      </c>
      <c r="F213" s="15" t="s">
        <v>223</v>
      </c>
    </row>
    <row r="214" spans="2:6" ht="15.75">
      <c r="B214" s="12" t="s">
        <v>11</v>
      </c>
      <c r="C214" s="1">
        <v>45771</v>
      </c>
      <c r="D214" s="12">
        <v>0</v>
      </c>
      <c r="E214" s="12">
        <v>45</v>
      </c>
      <c r="F214" s="15" t="s">
        <v>224</v>
      </c>
    </row>
    <row r="215" spans="2:6" ht="15.75">
      <c r="B215" s="12" t="s">
        <v>9</v>
      </c>
      <c r="C215" s="1">
        <v>45771</v>
      </c>
      <c r="D215" s="12">
        <v>1</v>
      </c>
      <c r="E215" s="12">
        <v>3</v>
      </c>
      <c r="F215" s="15" t="s">
        <v>225</v>
      </c>
    </row>
    <row r="216" spans="2:6" ht="15.75">
      <c r="B216" s="12" t="s">
        <v>7</v>
      </c>
      <c r="C216" s="1">
        <v>45771</v>
      </c>
      <c r="D216" s="12">
        <v>0</v>
      </c>
      <c r="E216" s="12">
        <v>30</v>
      </c>
      <c r="F216" s="15" t="s">
        <v>226</v>
      </c>
    </row>
    <row r="217" spans="2:6" ht="15.75">
      <c r="B217" s="12" t="s">
        <v>7</v>
      </c>
      <c r="C217" s="1">
        <v>45772</v>
      </c>
      <c r="D217" s="12">
        <v>0</v>
      </c>
      <c r="E217" s="12">
        <v>5</v>
      </c>
      <c r="F217" s="15" t="s">
        <v>227</v>
      </c>
    </row>
    <row r="218" spans="2:6" ht="15.75">
      <c r="B218" s="12" t="s">
        <v>7</v>
      </c>
      <c r="C218" s="1">
        <v>45772</v>
      </c>
      <c r="D218" s="12">
        <v>0</v>
      </c>
      <c r="E218" s="12">
        <v>30</v>
      </c>
      <c r="F218" s="15" t="s">
        <v>228</v>
      </c>
    </row>
    <row r="219" spans="2:6" ht="15.75">
      <c r="B219" s="12" t="s">
        <v>9</v>
      </c>
      <c r="C219" s="1">
        <v>45772</v>
      </c>
      <c r="D219" s="12">
        <v>1</v>
      </c>
      <c r="E219" s="12">
        <v>27</v>
      </c>
      <c r="F219" s="15" t="s">
        <v>229</v>
      </c>
    </row>
    <row r="220" spans="2:6" ht="15.75">
      <c r="B220" s="12" t="s">
        <v>10</v>
      </c>
      <c r="C220" s="1">
        <v>45772</v>
      </c>
      <c r="D220" s="12">
        <v>3</v>
      </c>
      <c r="E220" s="12">
        <v>0</v>
      </c>
      <c r="F220" s="15" t="s">
        <v>230</v>
      </c>
    </row>
    <row r="221" spans="2:6" ht="15.75">
      <c r="B221" s="12" t="s">
        <v>10</v>
      </c>
      <c r="C221" s="1">
        <v>45773</v>
      </c>
      <c r="D221" s="12">
        <v>0</v>
      </c>
      <c r="E221" s="12">
        <v>30</v>
      </c>
      <c r="F221" s="15" t="s">
        <v>231</v>
      </c>
    </row>
    <row r="222" spans="2:6" ht="15.75">
      <c r="B222" s="12" t="s">
        <v>11</v>
      </c>
      <c r="C222" s="1">
        <v>45773</v>
      </c>
      <c r="D222" s="12">
        <v>1</v>
      </c>
      <c r="E222" s="12">
        <v>15</v>
      </c>
      <c r="F222" s="15" t="s">
        <v>232</v>
      </c>
    </row>
    <row r="223" spans="2:6" ht="15.75">
      <c r="B223" s="12" t="s">
        <v>11</v>
      </c>
      <c r="C223" s="1">
        <v>45774</v>
      </c>
      <c r="D223" s="12">
        <v>0</v>
      </c>
      <c r="E223" s="12">
        <v>30</v>
      </c>
      <c r="F223" s="15" t="s">
        <v>233</v>
      </c>
    </row>
    <row r="224" spans="2:6" ht="15.75">
      <c r="B224" s="12" t="s">
        <v>11</v>
      </c>
      <c r="C224" s="1">
        <v>45774</v>
      </c>
      <c r="D224" s="12">
        <v>0</v>
      </c>
      <c r="E224" s="12">
        <v>30</v>
      </c>
      <c r="F224" s="15" t="s">
        <v>234</v>
      </c>
    </row>
    <row r="225" spans="2:6" ht="15.75">
      <c r="B225" s="12" t="s">
        <v>10</v>
      </c>
      <c r="C225" s="1">
        <v>45774</v>
      </c>
      <c r="D225" s="12">
        <v>2</v>
      </c>
      <c r="E225" s="12">
        <v>30</v>
      </c>
      <c r="F225" s="15" t="s">
        <v>235</v>
      </c>
    </row>
    <row r="226" spans="2:6" ht="15.75">
      <c r="B226" s="12" t="s">
        <v>7</v>
      </c>
      <c r="C226" s="1">
        <v>45774</v>
      </c>
      <c r="D226" s="12">
        <v>2</v>
      </c>
      <c r="E226" s="12">
        <v>30</v>
      </c>
      <c r="F226" s="15" t="s">
        <v>236</v>
      </c>
    </row>
    <row r="227" spans="2:6" ht="15.75">
      <c r="B227" s="12" t="s">
        <v>10</v>
      </c>
      <c r="C227" s="1">
        <v>45774</v>
      </c>
      <c r="D227" s="12">
        <v>0</v>
      </c>
      <c r="E227" s="12">
        <v>30</v>
      </c>
      <c r="F227" s="15" t="s">
        <v>237</v>
      </c>
    </row>
    <row r="228" spans="2:6" ht="15.75">
      <c r="B228" s="12" t="s">
        <v>9</v>
      </c>
      <c r="C228" s="1">
        <v>45774</v>
      </c>
      <c r="D228" s="12">
        <v>3</v>
      </c>
      <c r="E228" s="12">
        <v>15</v>
      </c>
      <c r="F228" s="15" t="s">
        <v>238</v>
      </c>
    </row>
    <row r="229" spans="2:6" ht="15.75">
      <c r="B229" s="12" t="s">
        <v>10</v>
      </c>
      <c r="C229" s="1">
        <v>45774</v>
      </c>
      <c r="D229" s="12">
        <v>1</v>
      </c>
      <c r="E229" s="12">
        <v>0</v>
      </c>
      <c r="F229" s="15" t="s">
        <v>239</v>
      </c>
    </row>
    <row r="230" spans="2:6" ht="15.75">
      <c r="B230" s="12" t="s">
        <v>8</v>
      </c>
      <c r="C230" s="1">
        <v>45774</v>
      </c>
      <c r="D230" s="12">
        <v>1</v>
      </c>
      <c r="E230" s="12">
        <v>0</v>
      </c>
      <c r="F230" s="15" t="s">
        <v>240</v>
      </c>
    </row>
    <row r="231" spans="2:6" ht="15.75">
      <c r="B231" s="12" t="s">
        <v>7</v>
      </c>
      <c r="C231" s="1">
        <v>45774</v>
      </c>
      <c r="D231" s="12">
        <v>2</v>
      </c>
      <c r="E231" s="12">
        <v>30</v>
      </c>
      <c r="F231" s="15" t="s">
        <v>241</v>
      </c>
    </row>
    <row r="232" spans="2:6" ht="15.75">
      <c r="B232" s="12" t="s">
        <v>10</v>
      </c>
      <c r="C232" s="1">
        <v>45774</v>
      </c>
      <c r="D232" s="12">
        <v>0</v>
      </c>
      <c r="E232" s="12">
        <v>20</v>
      </c>
      <c r="F232" s="15" t="s">
        <v>242</v>
      </c>
    </row>
    <row r="233" spans="2:6" ht="15.75">
      <c r="B233" s="12" t="s">
        <v>7</v>
      </c>
      <c r="C233" s="1">
        <v>45774</v>
      </c>
      <c r="D233" s="12">
        <v>1</v>
      </c>
      <c r="E233" s="12">
        <v>30</v>
      </c>
      <c r="F233" s="15" t="s">
        <v>243</v>
      </c>
    </row>
  </sheetData>
  <pageMargins left="0.7" right="0.7" top="0.75" bottom="0.75" header="0.511811023622047" footer="0.511811023622047"/>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Patel, Aiden</cp:lastModifiedBy>
  <cp:revision>1</cp:revision>
  <dcterms:created xsi:type="dcterms:W3CDTF">2024-10-27T16:05:02Z</dcterms:created>
  <dcterms:modified xsi:type="dcterms:W3CDTF">2025-04-27T22:40:59Z</dcterms:modified>
  <cp:category/>
  <cp:contentStatus/>
</cp:coreProperties>
</file>