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6/Alt-Text-Admiral/Documentation/"/>
    </mc:Choice>
  </mc:AlternateContent>
  <xr:revisionPtr revIDLastSave="1031" documentId="13_ncr:1_{47D01F45-67C4-4500-A042-81C3AFAB1806}" xr6:coauthVersionLast="47" xr6:coauthVersionMax="47" xr10:uidLastSave="{2A18E229-7278-4F8E-9D3A-E3443DBEB5C6}"/>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X2" i="1" l="1" a="1"/>
  <c r="X2" i="1" s="1"/>
  <c r="A190" i="1"/>
  <c r="A191" i="1" s="1"/>
  <c r="A192" i="1" s="1"/>
  <c r="A193" i="1" s="1"/>
  <c r="A194" i="1" s="1"/>
  <c r="A195" i="1" s="1"/>
  <c r="A196" i="1" s="1"/>
  <c r="A197" i="1" s="1"/>
  <c r="A198" i="1" s="1"/>
  <c r="A199" i="1" s="1"/>
  <c r="A200" i="1" s="1"/>
  <c r="A201" i="1" s="1"/>
  <c r="A173" i="1"/>
  <c r="A174" i="1" s="1"/>
  <c r="A175" i="1" s="1"/>
  <c r="A176" i="1" s="1"/>
  <c r="A177" i="1" s="1"/>
  <c r="A178" i="1" s="1"/>
  <c r="A179" i="1" s="1"/>
  <c r="A180" i="1" s="1"/>
  <c r="A181" i="1" s="1"/>
  <c r="A182" i="1" s="1"/>
  <c r="A183" i="1" s="1"/>
  <c r="A184" i="1" s="1"/>
  <c r="A185" i="1" s="1"/>
  <c r="A186" i="1" s="1"/>
  <c r="A187" i="1" s="1"/>
  <c r="A188" i="1" s="1"/>
  <c r="A189" i="1" s="1"/>
  <c r="A146" i="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02" i="1"/>
  <c r="A103" i="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Y6" i="1" a="1"/>
  <c r="Y6" i="1" s="1"/>
  <c r="Y5" i="1" a="1"/>
  <c r="Y5" i="1" s="1"/>
  <c r="Y4" i="1" a="1"/>
  <c r="Y4" i="1" s="1"/>
  <c r="Y3" i="1" a="1"/>
  <c r="Y3" i="1" s="1"/>
  <c r="Y2" i="1" a="1"/>
  <c r="Y2" i="1" s="1"/>
  <c r="X6" i="1" a="1"/>
  <c r="X6" i="1" s="1"/>
  <c r="X5" i="1" a="1"/>
  <c r="X5" i="1" s="1"/>
  <c r="X4" i="1" a="1"/>
  <c r="X4" i="1" s="1"/>
  <c r="X3" i="1" a="1"/>
  <c r="X3"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<sst xmlns="http://schemas.openxmlformats.org/spreadsheetml/2006/main" count="352" uniqueCount="180">
  <si>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</si>
  <si>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</si>
  <si>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</si>
  <si>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</si>
  <si>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</si>
  <si>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</si>
  <si>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</si>
  <si>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</si>
  <si>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</si>
  <si>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</si>
  <si>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</si>
  <si>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</si>
  <si>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</si>
  <si>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</si>
  <si>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</si>
  <si>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</si>
  <si>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</si>
  <si>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</si>
  <si>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</si>
  <si>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</si>
  <si>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</si>
  <si>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</si>
  <si>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</si>
  <si>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</si>
  <si>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</si>
  <si>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</si>
  <si>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</si>
  <si>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</si>
  <si>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</si>
  <si>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</si>
  <si>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</si>
  <si>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</si>
  <si>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</si>
  <si>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</si>
  <si>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</si>
  <si>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</si>
  <si>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</si>
  <si>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</si>
  <si>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</si>
  <si>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</si>
  <si>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</si>
  <si>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</si>
  <si>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</si>
  <si>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</si>
  <si>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</si>
  <si>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</si>
  <si>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</si>
  <si>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</si>
  <si>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</si>
  <si>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</si>
  <si>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</si>
  <si>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</si>
  <si>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</si>
  <si>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</si>
  <si>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</si>
  <si>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</si>
  <si>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</si>
  <si>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</si>
  <si>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</si>
  <si>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</si>
  <si>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</si>
  <si>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</si>
  <si>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</si>
  <si>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</si>
  <si>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</si>
  <si>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</si>
  <si>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</si>
  <si>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</si>
  <si>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</si>
  <si>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</si>
  <si>
    <t>organize files and change code so that dependencies still work and input and output files are handled correctly</t>
  </si>
  <si>
    <t>restructuring to prepare for Flask implementation and added some functionality for users to mark types of images</t>
  </si>
  <si>
    <t>rebase front_end branch to updated file structure. Talk with Kai about file structure so moved new file structure over to main branch. Need to rebase front_end to updated file structure</t>
  </si>
  <si>
    <t>pull up flags and front_end_rebase branches to newest version of main with the updated file structure</t>
  </si>
  <si>
    <t>fixed path issue and created multiprocess test function to get optimal number of processes</t>
  </si>
  <si>
    <t>fix multiprocess test to run on lied center with 1-16 processes</t>
  </si>
  <si>
    <t>ran pool tests, everything failed. Pushing results anyway to show how many got through before crashing</t>
  </si>
  <si>
    <t>spent forever on dependencies. the flask is acting weird, not sure if it is on just my device or not. started outputting what the errors are. someone else can try to fix that. it might be a me problem but i have no idea</t>
  </si>
  <si>
    <t>I got it to not crash on my laptop so that's good</t>
  </si>
  <si>
    <t>Spent time researching ways to detect and load desired images</t>
  </si>
  <si>
    <t>Flask runs scaper and model when url is input. Once data is finished being process it renders a success page. Someone else could do putting the images with the captions on the flask website for output. for now they just print in the terminal</t>
  </si>
  <si>
    <t>generalized the pythonn executable used in index.py so it shouldn't have to be changed between systems. Added output page that loads all images and their alt text after processing is done</t>
  </si>
  <si>
    <t>updated requirements stack and assigned a few tasks</t>
  </si>
  <si>
    <t>Reviewed previous video, created script document, wrote/planned out part of script, and made mascot image</t>
  </si>
  <si>
    <t>Resolved issues with setting up my environment, created intro to video</t>
  </si>
  <si>
    <t>Wrote/planned out script for website demo on video</t>
  </si>
  <si>
    <t>Wrote some stuff for the script and looked more into how to refine our alt text. doing the cosine similarity stuff could be more difficult than we think</t>
  </si>
  <si>
    <t>Added some words to the script about refined front end and authorization</t>
  </si>
  <si>
    <t>continued work on the video</t>
  </si>
  <si>
    <t>more editing</t>
  </si>
  <si>
    <t>added to script and created documentation on data types used in each function of the project</t>
  </si>
  <si>
    <t>added to script</t>
  </si>
  <si>
    <t>finalized script and helped find and create some assets for video</t>
  </si>
  <si>
    <t>more video wow</t>
  </si>
  <si>
    <t>lil bit o video</t>
  </si>
  <si>
    <t>finished video(?)</t>
  </si>
  <si>
    <t>helped make a few more assets for video</t>
  </si>
  <si>
    <t>Made final adjustments</t>
  </si>
  <si>
    <t>made new branch for training the model. made dummy code for when we actually have datasets.</t>
  </si>
  <si>
    <t>create pull request for flags branch and merged it over with main</t>
  </si>
  <si>
    <t xml:space="preserve">Made a new branch, reinstalled dependencies on my machine and changed a few lines but now it's not finding my csv?? </t>
  </si>
  <si>
    <t>It runs but now the output is dog water</t>
  </si>
  <si>
    <t>update requirements stack and create artifacts</t>
  </si>
  <si>
    <t>did some stuff</t>
  </si>
  <si>
    <t>Separated scrape and process functions and added function to remove images from CSV. Hitting issues with testing that is causing it to fail to write to CSV</t>
  </si>
  <si>
    <t xml:space="preserve">More work on training file, changed prompt a bit. No real results </t>
  </si>
  <si>
    <t>add pycache to gitignore</t>
  </si>
  <si>
    <t>finished separating backend functions to allow for exclusions</t>
  </si>
  <si>
    <t>created database and started to integrate it into captioning process</t>
  </si>
  <si>
    <t>Added support to store training data from captioning process</t>
  </si>
  <si>
    <t>Created front end for manual image tagging</t>
  </si>
  <si>
    <t>tried to figure out how to send image link csv to front end</t>
  </si>
  <si>
    <t>figure out how to amend commit to remove leaked API key</t>
  </si>
  <si>
    <t>Changed model from FLAN-T5 to gemini, seems very promising with about the same runtime. Accidentally leaked the API key (lol) so we tried to fix that. Merged and the old key.txt came back up but it's an old key so it can't be used. Aiden is going to just manually delete the old key.txt file. They can see it in our history but it's dead now anyways so it doesn't matter</t>
  </si>
  <si>
    <t>Hashing into database and fetching them later is now working. Need to make it where timestamps update on each retrieval and DB purges when it hits a certain size but I'll get to it later</t>
  </si>
  <si>
    <t>Changed where timestamp updates for each access and DB will purge the oldest timestamp when more than 500 entries are present. Also added flag in create_caption that can be changed when forcing the model to not check the DB and compute instead</t>
  </si>
  <si>
    <t>Updated index.py on main branch and pulled up image_exclusions and cache_computations branches with new changes. Moved functionality in image_exclusions branch into new main.py function but will need to be split later. Ran site tests on cache branch to update database. Database hashing is probably ready to merge into main soon but will likely cause a few merge conflicts on other branches</t>
  </si>
  <si>
    <t>Entirely removed the text processing step from the pipeline, and have gemini working with the output. I also tried seeing how gemini's image captioning would be (as opposed to blip's) and it's lowkey better. Anyways, I just made a different captioning function that calls gemini instead of blip so everything is still in there and we can evaluate output later</t>
  </si>
  <si>
    <t>Looking into chrome extensions</t>
  </si>
  <si>
    <t>Talked to Landon about Gemini and merged into main. Pulled up other branches to have new changes. Ran tests on cache branch to begin updating database with new Gemini responses</t>
  </si>
  <si>
    <t>Connected selection function with front end to allow for user tagging</t>
  </si>
  <si>
    <t>update requirements stack</t>
  </si>
  <si>
    <t>cleaned up image_exclusions branch and merged into main</t>
  </si>
  <si>
    <t>update cache branch with main and then merged it into main</t>
  </si>
  <si>
    <t>Created sprint 5 artifacts document</t>
  </si>
  <si>
    <t>Watched a few videos on how to set up tailwind in a project and basic use</t>
  </si>
  <si>
    <t>Updated files for training. create_caption.py: changed gemini generate to call with training args gemini.py: added arguments for training, added code to collect data if training train_flan.py: Changed code to just be for cleaning up datasets and providing good data to them. Added a tkinter image and entry for data collection.</t>
  </si>
  <si>
    <t>Added some things to sprint 5 artifacts.</t>
  </si>
  <si>
    <t>Finished requirements stack and artifacts for sprint 5 and submitted</t>
  </si>
  <si>
    <t>added home navigation button to displayed_images.html and a loading circle to help communicate that the site is working in the background</t>
  </si>
  <si>
    <t>Added default tag of "don't include" for images with that don't load. Mainly just works for links that aren't pulled properly so they shouldn't be displayed at all ideally. Also added an exception catch when generating from Gemini if a ResourceExhausted error occurs. Manually sleeps the process and attempts to regenerate rather than crashing the program now</t>
  </si>
  <si>
    <t>Added URL validation and sanitation</t>
  </si>
  <si>
    <t>Fixed up some ui issues with tagging and started work on integrating given website into tagging page</t>
  </si>
  <si>
    <t>Trying to get js to just connect to our local host so we can communicate with the server for extension purposes. Need to install a dependency to do cross-origin resource sharing. I have it installed but for some reason it's not detecting it. Will look at it tomorrow probably. done for tonight</t>
  </si>
  <si>
    <t>Sample js+html is able to connect to flask server</t>
  </si>
  <si>
    <t>Fixed some front end displaying issues, added website view when tagging images, created an add image button for including images in tagging that werent found by scraper</t>
  </si>
  <si>
    <t xml:space="preserve">added Oauth login with Google (still need to make it work well but it's connected) but can't commit changes because "leaking keys" (using environment variables to store keys, I guess it doesn't like that?) </t>
  </si>
  <si>
    <t>fixed commit history to no longer contain plaintext keys</t>
  </si>
  <si>
    <t>tried deploying on google app engine, waiting on results to load</t>
  </si>
  <si>
    <t>Extension is able to actively communicate with our server. Now just need to call the scraping lowkey</t>
  </si>
  <si>
    <t>made datasets save properly, starting trying to make google do the training for me</t>
  </si>
  <si>
    <t>made a few dependencies import individual methods instead of the whole library</t>
  </si>
  <si>
    <t>Began to refactor the codebase by renaming files and functions as well as removing unused code and combining redundant code. Still a work in progress so it is sitting on the clean_codebase branch</t>
  </si>
  <si>
    <t>Created another class to combine multiple files and removed more unused files. Backend is largely reformatted now and safe to merge into main. The test script doesn't work and will need to be changed if used</t>
  </si>
  <si>
    <t>Reduce imports to what is needed and created pull request for clean_codebase branch. Waiting for code review from Landon and Kai before merging into main</t>
  </si>
  <si>
    <t>added filtering to remove inputs into Gemini when data does not exist so that output is more consistent. Added handling of decorative images by returning empty tag and fixed hashing to correctly include tags so that cache is accurate.</t>
  </si>
  <si>
    <t>added href to the scraped data tuples for use in link annotations later</t>
  </si>
  <si>
    <t>added front end url cleaning and started working on trying to get around SOP</t>
  </si>
  <si>
    <t>added support for link annotation to describe destination site. Cleaned up the rest of the code on the branch and merged it into main</t>
  </si>
  <si>
    <t>rebased and got on the right repo finally, Move dataset creation support to DataProcessor class data_proccesor.py: added imports for functions needed for saving training dataset, added argument to determine whether data should be used in training, added branch for training in informative alt text and link alt text generation, added function _save_to_dataset to save url, prompt to dataset More stuff about training datasets db,.csv, and .jsonl are datafiles. train_flan renamed to training training.py: Convert loose methods to a class, add exception checking for loading images and json data, add more stuff to tkinter window to make the annotation easier</t>
  </si>
  <si>
    <t>started migrating the cache to the database and created the database for user generation storage. Still having issues with API key for supabase so I'll finish up later</t>
  </si>
  <si>
    <t>created new tables to handle future user retrieval and stored the schema visualization in documents. Fixed bugs so that Supabase caching now works but is for some reason limited to only working in the Python Debugger on VSC. Spent a bunch of time debugging and can’t seem to find a reason so I’ll need to look into it further later</t>
  </si>
  <si>
    <t>Able to send the current window url over to our server and it scrapes data, just need to properly redirect and handle that stuff. Will fix it later</t>
  </si>
  <si>
    <t>in my sisyphus era trying to defeat the debugger gate keeping my correct execution</t>
  </si>
  <si>
    <t>more sisyphus</t>
  </si>
  <si>
    <t>Running tests for aiden. Checking if supabase works on other systems</t>
  </si>
  <si>
    <t>Added support to create fine tuned models data_processor.py: added import of the trainer, removed uneeded imports, changed training flag behavior to make a trainer if training is true, else none, changed prompt collection to use Trainer class instead of having dedicated function, remove save_to_dataset as Trainer handles that operation jsonl files: created during testing training.py: changed add_to_dataset args to remove datasetfilename and add image type, filename is now made from modelname and image type, create a functional create_gemini_model function which takes in a dataset filename, loads it, converts to google TuningDataset, creates a tuning job on the client with that dataset and print the job, create check_tuning_job_status to check how a job is going, currently only checks a hardcoded job, but could not do that with 1 line change. Default behavior of training.py now lists models and checks the status of a training job.</t>
  </si>
  <si>
    <t>Extension is done.</t>
  </si>
  <si>
    <t>fine tune and use a model support data_processor.py: hardcoded the usage of a tuned model. needs to be refined and updated to the new api as well site_processor.py: I scared the module loader so now genai refers to its own thing so chagnge alias to genal training.py: updated create gemini model to actually use the data instead of the strings"text_input", "output" repeatedly. Added support in check_tuing_job_status to check any job. changed default behavior to do a lot of things for testing.</t>
  </si>
  <si>
    <t>updated requirements and generated artifacts for final sprint</t>
  </si>
  <si>
    <t>started creating front end for history of scraped websites</t>
  </si>
  <si>
    <t>worked more on making history page</t>
  </si>
  <si>
    <t>Added full support for using tuned model/s data_processor.py: added arg to use tuned model to constructor, added attribute to determine usage of tuned model/s, moved prompts to prompt var instead of copying for a third time,added support to use the 'icran' tuned model Deleted unused or unusable jsonl files training.py: specified the imports to cut down on import files, added comments, added self to complte_dataset, Changed default behavior to be listing all tuned models. Created pull request for the branch as the goal seems to be accomplished</t>
  </si>
  <si>
    <t>pull request review for training branch. Left one comment just to make sure there aren’t any issues</t>
  </si>
  <si>
    <t>fix the commented issue (using improper model for link alt text generation)</t>
  </si>
  <si>
    <t>merged training branch into main and deleted the branch</t>
  </si>
  <si>
    <t>finished up barebones history page</t>
  </si>
  <si>
    <t>Testing aidens phantom api Key error. moved to database_support branch, ran flask app in normal mode, got wrong API key error, confirmed i had the correct key, tried again, same error. Issue persisted in debug mode, then I close and reopened my terminal in vscode and it worked</t>
  </si>
  <si>
    <t>Moved to new fork and updated requirements doc</t>
  </si>
  <si>
    <t>solved database connection issue and started UserInfo class</t>
  </si>
  <si>
    <t>Updated files to use new genai api over old one data_processor.py: Changed to use model name and a client to generate content instead of a model site_processor.py: removed generativeai import, added genai import, changed attributes to get client and model name instead of model class. Also did testing to confirm project works as before. It performs identically to before on ku.edu and lied.ku.edu Optimized to generate client once data_processor.py: changed import from model name to client, renamed dummy_client to gemini_client, hardcoded model name to be gemnini 1.5 flash, updated rest of code respectively. site_processor.py: removed unused commented code, changed call to dataprocessor to use client instead of name Update data_processor.py used tuned model by default Merge branch with main: Update the project to use the updated and not deprecated version of the google genai api.</t>
  </si>
  <si>
    <t>created UserInfo class but currently untested</t>
  </si>
  <si>
    <t>start looking on how to remove subprocess calls</t>
  </si>
  <si>
    <t>remove subprocess calls in flask and CSV read/writes as well as old CSV output data. Created new main.py to connect to backend objects and allow flask to make calls. Created pull request and awaiting reviews</t>
  </si>
  <si>
    <t>update oauth branch to work with new main architecture</t>
  </si>
  <si>
    <t>pulled up database branch to main</t>
  </si>
  <si>
    <t>restructured database system to match the conversation with Kai yesterday and finished integrating support. Caching should now be seamless and tables for users and past generations are present. Database backend support for regenerating images and adding images to generations is now added and waiting to be connected to OAuth and front end updates. Added try-except blocks to catch Supabase errors to avoid system crashing if environment bugs are still present</t>
  </si>
  <si>
    <t>code review for aiden</t>
  </si>
  <si>
    <t>addressed John's and removed usernames</t>
  </si>
  <si>
    <t>update database schema and created to-do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</si>
</sst>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 x14ac:knownFonts="1">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5">
    <xf numFmtId="0" fontId="0" fillId="0" borderId="0" xfId="0"/>
    <xf numFmtId="14" fontId="0" fillId="0" borderId="0" xfId="0" applyNumberForma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0" fontId="3" fillId="0" borderId="0" xfId="0" applyFont="1"/>
    <xf numFmtId="14" fontId="2" fillId="0" borderId="0" xfId="0" applyNumberFormat="1"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1"/>
  <sheetViews>
    <sheetView tabSelected="1" zoomScaleNormal="100" workbookViewId="0">
      <selection activeCell="K22" sqref="K22"/>
    </sheetView>
  </sheetViews>
  <sheetFormatPr defaultColWidth="8.7109375" defaultRowHeight="15" x14ac:dyDescent="0.25"/>
  <cols>
    <col min="1" max="1" width="13.7109375" customWidth="1"/>
    <col min="2" max="2" width="62.140625" customWidth="1"/>
    <col min="3" max="3" width="10.5703125" style="1" customWidth="1"/>
    <col min="6" max="6" width="8.7109375" style="12"/>
    <col min="15" max="15" width="15.7109375" customWidth="1"/>
    <col min="16" max="16" width="11.7109375" customWidth="1"/>
  </cols>
  <sheetData>
    <row r="1" spans="1:25" x14ac:dyDescent="0.25">
      <c r="A1" s="11" t="s">
        <v>0</v>
      </c>
      <c r="B1" s="11" t="s">
        <v>1</v>
      </c>
      <c r="C1" s="13" t="s">
        <v>2</v>
      </c>
      <c r="D1" s="11" t="s">
        <v>3</v>
      </c>
      <c r="E1" s="11" t="s">
        <v>4</v>
      </c>
      <c r="F1" s="11" t="s">
        <v>5</v>
      </c>
      <c r="V1" s="3"/>
      <c r="W1" s="4"/>
      <c r="X1" s="4" t="s">
        <v>3</v>
      </c>
      <c r="Y1" s="5" t="s">
        <v>4</v>
      </c>
    </row>
    <row r="2" spans="1:25" x14ac:dyDescent="0.25">
      <c r="A2" s="12">
        <v>1</v>
      </c>
      <c r="B2" s="12" t="s">
        <v>12</v>
      </c>
      <c r="C2" s="14">
        <v>45686</v>
      </c>
      <c r="D2" s="12">
        <v>1</v>
      </c>
      <c r="E2" s="12">
        <v>0</v>
      </c>
      <c r="F2" s="12" t="s">
        <v>13</v>
      </c>
      <c r="V2" s="6" t="s">
        <v>7</v>
      </c>
      <c r="X2" cm="1">
        <f t="array" ref="X2">INT(SUMPRODUCT((ISNUMBER(SEARCH(V2, B2:B1000))) *  D2:D1000) + SUMPRODUCT((ISNUMBER(SEARCH(V2, B2:B1000))) * E2:E1000)/60)</f>
        <v>52</v>
      </c>
      <c r="Y2" s="7" cm="1">
        <f t="array" ref="Y2">ROUND(MOD(SUMPRODUCT((ISNUMBER(SEARCH(V2, B2:B1000))) *  D2:D1000) + SUMPRODUCT((ISNUMBER(SEARCH(V2, B2:B1000))) * E2:E1000)/60, 1) * 60, 0)</f>
        <v>39</v>
      </c>
    </row>
    <row r="3" spans="1:25" x14ac:dyDescent="0.25">
      <c r="A3" s="12">
        <f t="shared" ref="A3:A34" si="0">A2+1</f>
        <v>2</v>
      </c>
      <c r="B3" s="12" t="s">
        <v>12</v>
      </c>
      <c r="C3" s="14">
        <v>45690</v>
      </c>
      <c r="D3" s="12">
        <v>1</v>
      </c>
      <c r="E3" s="12">
        <v>0</v>
      </c>
      <c r="F3" s="12" t="s">
        <v>14</v>
      </c>
      <c r="V3" s="6" t="s">
        <v>8</v>
      </c>
      <c r="X3" cm="1">
        <f t="array" ref="X3">INT(SUMPRODUCT((ISNUMBER(SEARCH(V3, B2:B1000))) *  D2:D1000) + SUMPRODUCT((ISNUMBER(SEARCH(V3, B2:B1000))) * E2:E1000)/60)</f>
        <v>39</v>
      </c>
      <c r="Y3" s="7" cm="1">
        <f t="array" ref="Y3">ROUND(MOD(SUMPRODUCT((ISNUMBER(SEARCH(V3, B2:B1000))) *  D2:D1000) + SUMPRODUCT((ISNUMBER(SEARCH(V3, B2:B1000))) * E2:E1000)/60, 1) * 60, 0)</f>
        <v>32</v>
      </c>
    </row>
    <row r="4" spans="1:25" x14ac:dyDescent="0.25">
      <c r="A4" s="12">
        <f t="shared" si="0"/>
        <v>3</v>
      </c>
      <c r="B4" s="12" t="s">
        <v>9</v>
      </c>
      <c r="C4" s="14">
        <v>45694</v>
      </c>
      <c r="D4" s="12">
        <v>0</v>
      </c>
      <c r="E4" s="12">
        <v>30</v>
      </c>
      <c r="F4" s="12" t="s">
        <v>15</v>
      </c>
      <c r="V4" s="6" t="s">
        <v>9</v>
      </c>
      <c r="X4" cm="1">
        <f t="array" ref="X4">INT(SUMPRODUCT((ISNUMBER(SEARCH(V4, B2:B1000))) *  D2:D1000) + SUMPRODUCT((ISNUMBER(SEARCH(V4, B2:B1000))) * E2:E1000)/60)</f>
        <v>22</v>
      </c>
      <c r="Y4" s="7" cm="1">
        <f t="array" ref="Y4">ROUND(MOD(SUMPRODUCT((ISNUMBER(SEARCH(V4, B2:B1000))) *  D2:D1000) + SUMPRODUCT((ISNUMBER(SEARCH(V4, B2:B1000))) * E2:E1000)/60, 1) * 60, 0)</f>
        <v>55</v>
      </c>
    </row>
    <row r="5" spans="1:25" x14ac:dyDescent="0.25">
      <c r="A5" s="12">
        <f t="shared" si="0"/>
        <v>4</v>
      </c>
      <c r="B5" s="12" t="s">
        <v>11</v>
      </c>
      <c r="C5" s="14">
        <v>45693</v>
      </c>
      <c r="D5" s="12">
        <v>0</v>
      </c>
      <c r="E5" s="12">
        <v>15</v>
      </c>
      <c r="F5" s="12" t="s">
        <v>16</v>
      </c>
      <c r="V5" s="6" t="s">
        <v>10</v>
      </c>
      <c r="X5" cm="1">
        <f t="array" ref="X5">INT(SUMPRODUCT((ISNUMBER(SEARCH(V5, B2:B1000))) *  D2:D1000) + SUMPRODUCT((ISNUMBER(SEARCH(V5, B2:B1000))) * E2:E1000)/60)</f>
        <v>17</v>
      </c>
      <c r="Y5" s="7" cm="1">
        <f t="array" ref="Y5">ROUND(MOD(SUMPRODUCT((ISNUMBER(SEARCH(V5, B2:B1000))) *  D2:D1000) + SUMPRODUCT((ISNUMBER(SEARCH(V5, B2:B1000))) * E2:E1000)/60, 1) * 60, 0)</f>
        <v>45</v>
      </c>
    </row>
    <row r="6" spans="1:25" x14ac:dyDescent="0.25">
      <c r="A6" s="12">
        <f t="shared" si="0"/>
        <v>5</v>
      </c>
      <c r="B6" s="12" t="s">
        <v>11</v>
      </c>
      <c r="C6" s="14">
        <v>45694</v>
      </c>
      <c r="D6" s="12">
        <v>0</v>
      </c>
      <c r="E6" s="12">
        <v>20</v>
      </c>
      <c r="F6" s="12" t="s">
        <v>17</v>
      </c>
      <c r="V6" s="8" t="s">
        <v>11</v>
      </c>
      <c r="W6" s="9"/>
      <c r="X6" s="9" cm="1">
        <f t="array" ref="X6">INT(SUMPRODUCT((ISNUMBER(SEARCH(V6, B2:B1000))) *  D2:D1000) + SUMPRODUCT((ISNUMBER(SEARCH(V6, B2:B1000))) * E2:E1000)/60)</f>
        <v>23</v>
      </c>
      <c r="Y6" s="10" cm="1">
        <f t="array" ref="Y6">ROUND(MOD(SUMPRODUCT((ISNUMBER(SEARCH(V6, B2:B1000))) *  D2:D1000) + SUMPRODUCT((ISNUMBER(SEARCH(V6, B2:B1000))) * E2:E1000)/60, 1) * 60, 0)</f>
        <v>15</v>
      </c>
    </row>
    <row r="7" spans="1:25" x14ac:dyDescent="0.25">
      <c r="A7" s="12">
        <f t="shared" si="0"/>
        <v>6</v>
      </c>
      <c r="B7" s="12" t="s">
        <v>9</v>
      </c>
      <c r="C7" s="14">
        <v>45694</v>
      </c>
      <c r="D7" s="12">
        <v>0</v>
      </c>
      <c r="E7" s="12">
        <v>19</v>
      </c>
      <c r="F7" s="12" t="s">
        <v>18</v>
      </c>
    </row>
    <row r="8" spans="1:25" x14ac:dyDescent="0.25">
      <c r="A8" s="12">
        <f t="shared" si="0"/>
        <v>7</v>
      </c>
      <c r="B8" s="12" t="s">
        <v>7</v>
      </c>
      <c r="C8" s="14">
        <v>45695</v>
      </c>
      <c r="D8" s="12">
        <v>0</v>
      </c>
      <c r="E8" s="12">
        <v>20</v>
      </c>
      <c r="F8" s="12" t="s">
        <v>19</v>
      </c>
    </row>
    <row r="9" spans="1:25" x14ac:dyDescent="0.25">
      <c r="A9" s="12">
        <f t="shared" si="0"/>
        <v>8</v>
      </c>
      <c r="B9" s="12" t="s">
        <v>7</v>
      </c>
      <c r="C9" s="14">
        <v>45695</v>
      </c>
      <c r="D9" s="12">
        <v>0</v>
      </c>
      <c r="E9" s="12">
        <v>30</v>
      </c>
      <c r="F9" s="12" t="s">
        <v>20</v>
      </c>
      <c r="V9" s="2" t="s">
        <v>6</v>
      </c>
      <c r="X9">
        <f>SUM(X$2:X$6,QUOTIENT(SUM(Y$2:Y$6),60))</f>
        <v>156</v>
      </c>
      <c r="Y9">
        <f>MOD(SUM(Y$2:Y$6),60)</f>
        <v>6</v>
      </c>
    </row>
    <row r="10" spans="1:25" x14ac:dyDescent="0.25">
      <c r="A10" s="12">
        <f t="shared" si="0"/>
        <v>9</v>
      </c>
      <c r="B10" s="12" t="s">
        <v>10</v>
      </c>
      <c r="C10" s="14">
        <v>45698</v>
      </c>
      <c r="D10" s="12">
        <v>1</v>
      </c>
      <c r="E10" s="12">
        <v>0</v>
      </c>
      <c r="F10" s="12" t="s">
        <v>21</v>
      </c>
    </row>
    <row r="11" spans="1:25" x14ac:dyDescent="0.25">
      <c r="A11" s="12">
        <f t="shared" si="0"/>
        <v>10</v>
      </c>
      <c r="B11" s="12" t="s">
        <v>8</v>
      </c>
      <c r="C11" s="14">
        <v>45698</v>
      </c>
      <c r="D11" s="12">
        <v>0</v>
      </c>
      <c r="E11" s="12">
        <v>30</v>
      </c>
      <c r="F11" s="12" t="s">
        <v>22</v>
      </c>
    </row>
    <row r="12" spans="1:25" x14ac:dyDescent="0.25">
      <c r="A12" s="12">
        <f t="shared" si="0"/>
        <v>11</v>
      </c>
      <c r="B12" s="12" t="s">
        <v>11</v>
      </c>
      <c r="C12" s="14">
        <v>45700</v>
      </c>
      <c r="D12" s="12">
        <v>0</v>
      </c>
      <c r="E12" s="12">
        <v>45</v>
      </c>
      <c r="F12" s="12" t="s">
        <v>23</v>
      </c>
    </row>
    <row r="13" spans="1:25" x14ac:dyDescent="0.25">
      <c r="A13" s="12">
        <f t="shared" si="0"/>
        <v>12</v>
      </c>
      <c r="B13" s="12" t="s">
        <v>11</v>
      </c>
      <c r="C13" s="14">
        <v>45700</v>
      </c>
      <c r="D13" s="12">
        <v>0</v>
      </c>
      <c r="E13" s="12">
        <v>30</v>
      </c>
      <c r="F13" s="12" t="s">
        <v>24</v>
      </c>
    </row>
    <row r="14" spans="1:25" x14ac:dyDescent="0.25">
      <c r="A14" s="12">
        <f t="shared" si="0"/>
        <v>13</v>
      </c>
      <c r="B14" s="12" t="s">
        <v>7</v>
      </c>
      <c r="C14" s="14">
        <v>45700</v>
      </c>
      <c r="D14" s="12">
        <v>0</v>
      </c>
      <c r="E14" s="12">
        <v>40</v>
      </c>
      <c r="F14" s="12" t="s">
        <v>25</v>
      </c>
    </row>
    <row r="15" spans="1:25" x14ac:dyDescent="0.25">
      <c r="A15" s="12">
        <f t="shared" si="0"/>
        <v>14</v>
      </c>
      <c r="B15" s="12" t="s">
        <v>10</v>
      </c>
      <c r="C15" s="14">
        <v>45700</v>
      </c>
      <c r="D15" s="12">
        <v>0</v>
      </c>
      <c r="E15" s="12">
        <v>35</v>
      </c>
      <c r="F15" s="12" t="s">
        <v>26</v>
      </c>
    </row>
    <row r="16" spans="1:25" x14ac:dyDescent="0.25">
      <c r="A16" s="12">
        <f t="shared" si="0"/>
        <v>15</v>
      </c>
      <c r="B16" s="12" t="s">
        <v>27</v>
      </c>
      <c r="C16" s="14">
        <v>45700</v>
      </c>
      <c r="D16" s="12">
        <v>0</v>
      </c>
      <c r="E16" s="12">
        <v>15</v>
      </c>
      <c r="F16" s="12" t="s">
        <v>28</v>
      </c>
    </row>
    <row r="17" spans="1:6" x14ac:dyDescent="0.25">
      <c r="A17" s="12">
        <f t="shared" si="0"/>
        <v>16</v>
      </c>
      <c r="B17" s="12" t="s">
        <v>7</v>
      </c>
      <c r="C17" s="14">
        <v>45700</v>
      </c>
      <c r="D17" s="12">
        <v>1</v>
      </c>
      <c r="E17" s="12">
        <v>0</v>
      </c>
      <c r="F17" s="12" t="s">
        <v>29</v>
      </c>
    </row>
    <row r="18" spans="1:6" x14ac:dyDescent="0.25">
      <c r="A18" s="12">
        <f t="shared" si="0"/>
        <v>17</v>
      </c>
      <c r="B18" s="12" t="s">
        <v>7</v>
      </c>
      <c r="C18" s="14">
        <v>45701</v>
      </c>
      <c r="D18" s="12">
        <v>1</v>
      </c>
      <c r="E18" s="12">
        <v>30</v>
      </c>
      <c r="F18" s="12" t="s">
        <v>30</v>
      </c>
    </row>
    <row r="19" spans="1:6" x14ac:dyDescent="0.25">
      <c r="A19" s="12">
        <f t="shared" si="0"/>
        <v>18</v>
      </c>
      <c r="B19" s="12" t="s">
        <v>11</v>
      </c>
      <c r="C19" s="14">
        <v>45701</v>
      </c>
      <c r="D19" s="12">
        <v>0</v>
      </c>
      <c r="E19" s="12">
        <v>15</v>
      </c>
      <c r="F19" s="12" t="s">
        <v>31</v>
      </c>
    </row>
    <row r="20" spans="1:6" x14ac:dyDescent="0.25">
      <c r="A20" s="12">
        <f t="shared" si="0"/>
        <v>19</v>
      </c>
      <c r="B20" s="12" t="s">
        <v>7</v>
      </c>
      <c r="C20" s="14">
        <v>45701</v>
      </c>
      <c r="D20" s="12">
        <v>0</v>
      </c>
      <c r="E20" s="12">
        <v>45</v>
      </c>
      <c r="F20" s="12" t="s">
        <v>32</v>
      </c>
    </row>
    <row r="21" spans="1:6" x14ac:dyDescent="0.25">
      <c r="A21" s="12">
        <f t="shared" si="0"/>
        <v>20</v>
      </c>
      <c r="B21" s="12" t="s">
        <v>33</v>
      </c>
      <c r="C21" s="14">
        <v>45701</v>
      </c>
      <c r="D21" s="12">
        <v>0</v>
      </c>
      <c r="E21" s="12">
        <v>5</v>
      </c>
      <c r="F21" s="12" t="s">
        <v>34</v>
      </c>
    </row>
    <row r="22" spans="1:6" x14ac:dyDescent="0.25">
      <c r="A22" s="12">
        <f t="shared" si="0"/>
        <v>21</v>
      </c>
      <c r="B22" s="12" t="s">
        <v>27</v>
      </c>
      <c r="C22" s="14">
        <v>45701</v>
      </c>
      <c r="D22" s="12">
        <v>0</v>
      </c>
      <c r="E22" s="12">
        <v>12</v>
      </c>
      <c r="F22" s="12" t="s">
        <v>35</v>
      </c>
    </row>
    <row r="23" spans="1:6" x14ac:dyDescent="0.25">
      <c r="A23" s="12">
        <f t="shared" si="0"/>
        <v>22</v>
      </c>
      <c r="B23" s="12" t="s">
        <v>11</v>
      </c>
      <c r="C23" s="14">
        <v>45701</v>
      </c>
      <c r="D23" s="12">
        <v>1</v>
      </c>
      <c r="E23" s="12">
        <v>15</v>
      </c>
      <c r="F23" s="12" t="s">
        <v>36</v>
      </c>
    </row>
    <row r="24" spans="1:6" x14ac:dyDescent="0.25">
      <c r="A24" s="12">
        <f t="shared" si="0"/>
        <v>23</v>
      </c>
      <c r="B24" s="12" t="s">
        <v>33</v>
      </c>
      <c r="C24" s="14">
        <v>45701</v>
      </c>
      <c r="D24" s="12">
        <v>0</v>
      </c>
      <c r="E24" s="12">
        <v>30</v>
      </c>
      <c r="F24" s="12" t="s">
        <v>37</v>
      </c>
    </row>
    <row r="25" spans="1:6" x14ac:dyDescent="0.25">
      <c r="A25" s="12">
        <f t="shared" si="0"/>
        <v>24</v>
      </c>
      <c r="B25" s="12" t="s">
        <v>7</v>
      </c>
      <c r="C25" s="14">
        <v>45702</v>
      </c>
      <c r="D25" s="12">
        <v>0</v>
      </c>
      <c r="E25" s="12">
        <v>45</v>
      </c>
      <c r="F25" s="12" t="s">
        <v>38</v>
      </c>
    </row>
    <row r="26" spans="1:6" x14ac:dyDescent="0.25">
      <c r="A26" s="12">
        <f t="shared" si="0"/>
        <v>25</v>
      </c>
      <c r="B26" s="12" t="s">
        <v>8</v>
      </c>
      <c r="C26" s="14">
        <v>45702</v>
      </c>
      <c r="D26" s="12">
        <v>1</v>
      </c>
      <c r="E26" s="12">
        <v>15</v>
      </c>
      <c r="F26" s="12" t="s">
        <v>39</v>
      </c>
    </row>
    <row r="27" spans="1:6" x14ac:dyDescent="0.25">
      <c r="A27" s="12">
        <f t="shared" si="0"/>
        <v>26</v>
      </c>
      <c r="B27" s="12" t="s">
        <v>11</v>
      </c>
      <c r="C27" s="14">
        <v>45702</v>
      </c>
      <c r="D27" s="12">
        <v>1</v>
      </c>
      <c r="E27" s="12">
        <v>0</v>
      </c>
      <c r="F27" s="12" t="s">
        <v>40</v>
      </c>
    </row>
    <row r="28" spans="1:6" x14ac:dyDescent="0.25">
      <c r="A28" s="12">
        <f t="shared" si="0"/>
        <v>27</v>
      </c>
      <c r="B28" s="12" t="s">
        <v>7</v>
      </c>
      <c r="C28" s="14">
        <v>45702</v>
      </c>
      <c r="D28" s="12">
        <v>0</v>
      </c>
      <c r="E28" s="12">
        <v>40</v>
      </c>
      <c r="F28" s="12" t="s">
        <v>41</v>
      </c>
    </row>
    <row r="29" spans="1:6" x14ac:dyDescent="0.25">
      <c r="A29" s="12">
        <f t="shared" si="0"/>
        <v>28</v>
      </c>
      <c r="B29" s="12" t="s">
        <v>9</v>
      </c>
      <c r="C29" s="14">
        <v>45702</v>
      </c>
      <c r="D29" s="12">
        <v>1</v>
      </c>
      <c r="E29" s="12">
        <v>40</v>
      </c>
      <c r="F29" s="12" t="s">
        <v>42</v>
      </c>
    </row>
    <row r="30" spans="1:6" x14ac:dyDescent="0.25">
      <c r="A30" s="12">
        <f t="shared" si="0"/>
        <v>29</v>
      </c>
      <c r="B30" s="12" t="s">
        <v>9</v>
      </c>
      <c r="C30" s="14">
        <v>45702</v>
      </c>
      <c r="D30" s="12">
        <v>1</v>
      </c>
      <c r="E30" s="12">
        <v>37</v>
      </c>
      <c r="F30" s="12" t="s">
        <v>43</v>
      </c>
    </row>
    <row r="31" spans="1:6" x14ac:dyDescent="0.25">
      <c r="A31" s="12">
        <f t="shared" si="0"/>
        <v>30</v>
      </c>
      <c r="B31" s="12" t="s">
        <v>10</v>
      </c>
      <c r="C31" s="14">
        <v>45703</v>
      </c>
      <c r="D31" s="12">
        <v>0</v>
      </c>
      <c r="E31" s="12">
        <v>20</v>
      </c>
      <c r="F31" s="12" t="s">
        <v>44</v>
      </c>
    </row>
    <row r="32" spans="1:6" x14ac:dyDescent="0.25">
      <c r="A32" s="12">
        <f t="shared" si="0"/>
        <v>31</v>
      </c>
      <c r="B32" s="12" t="s">
        <v>10</v>
      </c>
      <c r="C32" s="14">
        <v>45703</v>
      </c>
      <c r="D32" s="12">
        <v>0</v>
      </c>
      <c r="E32" s="12">
        <v>20</v>
      </c>
      <c r="F32" s="12" t="s">
        <v>45</v>
      </c>
    </row>
    <row r="33" spans="1:6" x14ac:dyDescent="0.25">
      <c r="A33" s="12">
        <f t="shared" si="0"/>
        <v>32</v>
      </c>
      <c r="B33" s="12" t="s">
        <v>11</v>
      </c>
      <c r="C33" s="14">
        <v>45703</v>
      </c>
      <c r="D33" s="12">
        <v>0</v>
      </c>
      <c r="E33" s="12">
        <v>30</v>
      </c>
      <c r="F33" s="12" t="s">
        <v>46</v>
      </c>
    </row>
    <row r="34" spans="1:6" x14ac:dyDescent="0.25">
      <c r="A34" s="12">
        <f t="shared" si="0"/>
        <v>33</v>
      </c>
      <c r="B34" s="12" t="s">
        <v>7</v>
      </c>
      <c r="C34" s="14">
        <v>45704</v>
      </c>
      <c r="D34" s="12">
        <v>1</v>
      </c>
      <c r="E34" s="12">
        <v>10</v>
      </c>
      <c r="F34" s="12" t="s">
        <v>47</v>
      </c>
    </row>
    <row r="35" spans="1:6" x14ac:dyDescent="0.25">
      <c r="A35" s="12">
        <f t="shared" ref="A35:A66" si="1">A34+1</f>
        <v>34</v>
      </c>
      <c r="B35" s="12" t="s">
        <v>7</v>
      </c>
      <c r="C35" s="14">
        <v>45704</v>
      </c>
      <c r="D35" s="12">
        <v>0</v>
      </c>
      <c r="E35" s="12">
        <v>20</v>
      </c>
      <c r="F35" s="12" t="s">
        <v>48</v>
      </c>
    </row>
    <row r="36" spans="1:6" x14ac:dyDescent="0.25">
      <c r="A36" s="12">
        <f t="shared" si="1"/>
        <v>35</v>
      </c>
      <c r="B36" s="12" t="s">
        <v>7</v>
      </c>
      <c r="C36" s="14">
        <v>45704</v>
      </c>
      <c r="D36" s="12">
        <v>0</v>
      </c>
      <c r="E36" s="12">
        <v>5</v>
      </c>
      <c r="F36" s="12" t="s">
        <v>49</v>
      </c>
    </row>
    <row r="37" spans="1:6" x14ac:dyDescent="0.25">
      <c r="A37" s="12">
        <f t="shared" si="1"/>
        <v>36</v>
      </c>
      <c r="B37" s="12" t="s">
        <v>7</v>
      </c>
      <c r="C37" s="14">
        <v>45709</v>
      </c>
      <c r="D37" s="12">
        <v>0</v>
      </c>
      <c r="E37" s="12">
        <v>5</v>
      </c>
      <c r="F37" s="12" t="s">
        <v>50</v>
      </c>
    </row>
    <row r="38" spans="1:6" x14ac:dyDescent="0.25">
      <c r="A38" s="12">
        <f t="shared" si="1"/>
        <v>37</v>
      </c>
      <c r="B38" s="12" t="s">
        <v>7</v>
      </c>
      <c r="C38" s="14">
        <v>45709</v>
      </c>
      <c r="D38" s="12">
        <v>1</v>
      </c>
      <c r="E38" s="12">
        <v>10</v>
      </c>
      <c r="F38" s="12" t="s">
        <v>51</v>
      </c>
    </row>
    <row r="39" spans="1:6" x14ac:dyDescent="0.25">
      <c r="A39" s="12">
        <f t="shared" si="1"/>
        <v>38</v>
      </c>
      <c r="B39" s="12" t="s">
        <v>7</v>
      </c>
      <c r="C39" s="14">
        <v>45709</v>
      </c>
      <c r="D39" s="12">
        <v>0</v>
      </c>
      <c r="E39" s="12">
        <v>23</v>
      </c>
      <c r="F39" s="12" t="s">
        <v>52</v>
      </c>
    </row>
    <row r="40" spans="1:6" x14ac:dyDescent="0.25">
      <c r="A40" s="12">
        <f t="shared" si="1"/>
        <v>39</v>
      </c>
      <c r="B40" s="12" t="s">
        <v>7</v>
      </c>
      <c r="C40" s="14">
        <v>45709</v>
      </c>
      <c r="D40" s="12">
        <v>0</v>
      </c>
      <c r="E40" s="12">
        <v>8</v>
      </c>
      <c r="F40" s="12" t="s">
        <v>53</v>
      </c>
    </row>
    <row r="41" spans="1:6" x14ac:dyDescent="0.25">
      <c r="A41" s="12">
        <f t="shared" si="1"/>
        <v>40</v>
      </c>
      <c r="B41" s="12" t="s">
        <v>10</v>
      </c>
      <c r="C41" s="14">
        <v>45712</v>
      </c>
      <c r="D41" s="12">
        <v>0</v>
      </c>
      <c r="E41" s="12">
        <v>20</v>
      </c>
      <c r="F41" s="12" t="s">
        <v>54</v>
      </c>
    </row>
    <row r="42" spans="1:6" x14ac:dyDescent="0.25">
      <c r="A42" s="12">
        <f t="shared" si="1"/>
        <v>41</v>
      </c>
      <c r="B42" s="12" t="s">
        <v>10</v>
      </c>
      <c r="C42" s="14">
        <v>45712</v>
      </c>
      <c r="D42" s="12">
        <v>0</v>
      </c>
      <c r="E42" s="12">
        <v>30</v>
      </c>
      <c r="F42" s="12" t="s">
        <v>55</v>
      </c>
    </row>
    <row r="43" spans="1:6" x14ac:dyDescent="0.25">
      <c r="A43" s="12">
        <f t="shared" si="1"/>
        <v>42</v>
      </c>
      <c r="B43" s="12" t="s">
        <v>10</v>
      </c>
      <c r="C43" s="14">
        <v>45712</v>
      </c>
      <c r="D43" s="12">
        <v>0</v>
      </c>
      <c r="E43" s="12">
        <v>5</v>
      </c>
      <c r="F43" s="12" t="s">
        <v>56</v>
      </c>
    </row>
    <row r="44" spans="1:6" x14ac:dyDescent="0.25">
      <c r="A44" s="12">
        <f t="shared" si="1"/>
        <v>43</v>
      </c>
      <c r="B44" s="12" t="s">
        <v>8</v>
      </c>
      <c r="C44" s="14">
        <v>45712</v>
      </c>
      <c r="D44" s="12">
        <v>0</v>
      </c>
      <c r="E44" s="12">
        <v>15</v>
      </c>
      <c r="F44" s="12" t="s">
        <v>57</v>
      </c>
    </row>
    <row r="45" spans="1:6" x14ac:dyDescent="0.25">
      <c r="A45" s="12">
        <f t="shared" si="1"/>
        <v>44</v>
      </c>
      <c r="B45" s="12" t="s">
        <v>11</v>
      </c>
      <c r="C45" s="14">
        <v>45712</v>
      </c>
      <c r="D45" s="12">
        <v>1</v>
      </c>
      <c r="E45" s="12">
        <v>0</v>
      </c>
      <c r="F45" s="12" t="s">
        <v>58</v>
      </c>
    </row>
    <row r="46" spans="1:6" x14ac:dyDescent="0.25">
      <c r="A46" s="12">
        <f t="shared" si="1"/>
        <v>45</v>
      </c>
      <c r="B46" s="12" t="s">
        <v>7</v>
      </c>
      <c r="C46" s="14">
        <v>45712</v>
      </c>
      <c r="D46" s="12">
        <v>0</v>
      </c>
      <c r="E46" s="12">
        <v>20</v>
      </c>
      <c r="F46" s="12" t="s">
        <v>59</v>
      </c>
    </row>
    <row r="47" spans="1:6" x14ac:dyDescent="0.25">
      <c r="A47" s="12">
        <f t="shared" si="1"/>
        <v>46</v>
      </c>
      <c r="B47" s="12" t="s">
        <v>7</v>
      </c>
      <c r="C47" s="14">
        <v>45712</v>
      </c>
      <c r="D47" s="12">
        <v>0</v>
      </c>
      <c r="E47" s="12">
        <v>20</v>
      </c>
      <c r="F47" s="12" t="s">
        <v>60</v>
      </c>
    </row>
    <row r="48" spans="1:6" x14ac:dyDescent="0.25">
      <c r="A48" s="12">
        <f t="shared" si="1"/>
        <v>47</v>
      </c>
      <c r="B48" s="12" t="s">
        <v>7</v>
      </c>
      <c r="C48" s="14">
        <v>45712</v>
      </c>
      <c r="D48" s="12">
        <v>0</v>
      </c>
      <c r="E48" s="12">
        <v>30</v>
      </c>
      <c r="F48" s="12" t="s">
        <v>61</v>
      </c>
    </row>
    <row r="49" spans="1:6" x14ac:dyDescent="0.25">
      <c r="A49" s="12">
        <f t="shared" si="1"/>
        <v>48</v>
      </c>
      <c r="B49" s="12" t="s">
        <v>7</v>
      </c>
      <c r="C49" s="14">
        <v>45712</v>
      </c>
      <c r="D49" s="12">
        <v>0</v>
      </c>
      <c r="E49" s="12">
        <v>5</v>
      </c>
      <c r="F49" s="12" t="s">
        <v>62</v>
      </c>
    </row>
    <row r="50" spans="1:6" x14ac:dyDescent="0.25">
      <c r="A50" s="12">
        <f t="shared" si="1"/>
        <v>49</v>
      </c>
      <c r="B50" s="12" t="s">
        <v>7</v>
      </c>
      <c r="C50" s="14">
        <v>45712</v>
      </c>
      <c r="D50" s="12">
        <v>0</v>
      </c>
      <c r="E50" s="12">
        <v>10</v>
      </c>
      <c r="F50" s="12" t="s">
        <v>63</v>
      </c>
    </row>
    <row r="51" spans="1:6" x14ac:dyDescent="0.25">
      <c r="A51" s="12">
        <f t="shared" si="1"/>
        <v>50</v>
      </c>
      <c r="B51" s="12" t="s">
        <v>7</v>
      </c>
      <c r="C51" s="14">
        <v>45712</v>
      </c>
      <c r="D51" s="12">
        <v>0</v>
      </c>
      <c r="E51" s="12">
        <v>3</v>
      </c>
      <c r="F51" s="12" t="s">
        <v>64</v>
      </c>
    </row>
    <row r="52" spans="1:6" x14ac:dyDescent="0.25">
      <c r="A52" s="12">
        <f t="shared" si="1"/>
        <v>51</v>
      </c>
      <c r="B52" s="12" t="s">
        <v>8</v>
      </c>
      <c r="C52" s="14">
        <v>45712</v>
      </c>
      <c r="D52" s="12">
        <v>2</v>
      </c>
      <c r="E52" s="12">
        <v>0</v>
      </c>
      <c r="F52" s="12" t="s">
        <v>65</v>
      </c>
    </row>
    <row r="53" spans="1:6" x14ac:dyDescent="0.25">
      <c r="A53" s="12">
        <f t="shared" si="1"/>
        <v>52</v>
      </c>
      <c r="B53" s="12" t="s">
        <v>7</v>
      </c>
      <c r="C53" s="14">
        <v>45713</v>
      </c>
      <c r="D53" s="12">
        <v>0</v>
      </c>
      <c r="E53" s="12">
        <v>10</v>
      </c>
      <c r="F53" s="12" t="s">
        <v>66</v>
      </c>
    </row>
    <row r="54" spans="1:6" x14ac:dyDescent="0.25">
      <c r="A54" s="12">
        <f t="shared" si="1"/>
        <v>53</v>
      </c>
      <c r="B54" s="12" t="s">
        <v>7</v>
      </c>
      <c r="C54" s="14">
        <v>45713</v>
      </c>
      <c r="D54" s="12">
        <v>0</v>
      </c>
      <c r="E54" s="12">
        <v>36</v>
      </c>
      <c r="F54" s="12" t="s">
        <v>67</v>
      </c>
    </row>
    <row r="55" spans="1:6" x14ac:dyDescent="0.25">
      <c r="A55" s="12">
        <f t="shared" si="1"/>
        <v>54</v>
      </c>
      <c r="B55" s="12" t="s">
        <v>7</v>
      </c>
      <c r="C55" s="14">
        <v>45713</v>
      </c>
      <c r="D55" s="12">
        <v>1</v>
      </c>
      <c r="E55" s="12">
        <v>15</v>
      </c>
      <c r="F55" s="12" t="s">
        <v>68</v>
      </c>
    </row>
    <row r="56" spans="1:6" x14ac:dyDescent="0.25">
      <c r="A56" s="12">
        <f t="shared" si="1"/>
        <v>55</v>
      </c>
      <c r="B56" s="12" t="s">
        <v>7</v>
      </c>
      <c r="C56" s="14">
        <v>45713</v>
      </c>
      <c r="D56" s="12">
        <v>0</v>
      </c>
      <c r="E56" s="12">
        <v>10</v>
      </c>
      <c r="F56" s="12" t="s">
        <v>69</v>
      </c>
    </row>
    <row r="57" spans="1:6" x14ac:dyDescent="0.25">
      <c r="A57" s="12">
        <f t="shared" si="1"/>
        <v>56</v>
      </c>
      <c r="B57" s="12" t="s">
        <v>7</v>
      </c>
      <c r="C57" s="14">
        <v>45713</v>
      </c>
      <c r="D57" s="12">
        <v>1</v>
      </c>
      <c r="E57" s="12">
        <v>30</v>
      </c>
      <c r="F57" s="12" t="s">
        <v>70</v>
      </c>
    </row>
    <row r="58" spans="1:6" x14ac:dyDescent="0.25">
      <c r="A58" s="12">
        <f t="shared" si="1"/>
        <v>57</v>
      </c>
      <c r="B58" s="12" t="s">
        <v>10</v>
      </c>
      <c r="C58" s="14">
        <v>45713</v>
      </c>
      <c r="D58" s="12">
        <v>1</v>
      </c>
      <c r="E58" s="12">
        <v>0</v>
      </c>
      <c r="F58" s="12" t="s">
        <v>71</v>
      </c>
    </row>
    <row r="59" spans="1:6" x14ac:dyDescent="0.25">
      <c r="A59" s="12">
        <f t="shared" si="1"/>
        <v>58</v>
      </c>
      <c r="B59" s="12" t="s">
        <v>7</v>
      </c>
      <c r="C59" s="14">
        <v>45713</v>
      </c>
      <c r="D59" s="12">
        <v>1</v>
      </c>
      <c r="E59" s="12">
        <v>0</v>
      </c>
      <c r="F59" s="12" t="s">
        <v>72</v>
      </c>
    </row>
    <row r="60" spans="1:6" x14ac:dyDescent="0.25">
      <c r="A60" s="12">
        <f t="shared" si="1"/>
        <v>59</v>
      </c>
      <c r="B60" s="12" t="s">
        <v>7</v>
      </c>
      <c r="C60" s="14">
        <v>45713</v>
      </c>
      <c r="D60" s="12">
        <v>0</v>
      </c>
      <c r="E60" s="12">
        <v>10</v>
      </c>
      <c r="F60" s="12" t="s">
        <v>73</v>
      </c>
    </row>
    <row r="61" spans="1:6" x14ac:dyDescent="0.25">
      <c r="A61" s="12">
        <f t="shared" si="1"/>
        <v>60</v>
      </c>
      <c r="B61" s="12" t="s">
        <v>7</v>
      </c>
      <c r="C61" s="14">
        <v>45713</v>
      </c>
      <c r="D61" s="12">
        <v>0</v>
      </c>
      <c r="E61" s="12">
        <v>15</v>
      </c>
      <c r="F61" s="12" t="s">
        <v>74</v>
      </c>
    </row>
    <row r="62" spans="1:6" x14ac:dyDescent="0.25">
      <c r="A62" s="12">
        <f t="shared" si="1"/>
        <v>61</v>
      </c>
      <c r="B62" s="12" t="s">
        <v>7</v>
      </c>
      <c r="C62" s="14">
        <v>45714</v>
      </c>
      <c r="D62" s="12">
        <v>0</v>
      </c>
      <c r="E62" s="12">
        <v>20</v>
      </c>
      <c r="F62" s="12" t="s">
        <v>75</v>
      </c>
    </row>
    <row r="63" spans="1:6" x14ac:dyDescent="0.25">
      <c r="A63" s="12">
        <f t="shared" si="1"/>
        <v>62</v>
      </c>
      <c r="B63" s="12" t="s">
        <v>7</v>
      </c>
      <c r="C63" s="14">
        <v>45714</v>
      </c>
      <c r="D63" s="12">
        <v>0</v>
      </c>
      <c r="E63" s="12">
        <v>5</v>
      </c>
      <c r="F63" s="12" t="s">
        <v>76</v>
      </c>
    </row>
    <row r="64" spans="1:6" x14ac:dyDescent="0.25">
      <c r="A64" s="12">
        <f t="shared" si="1"/>
        <v>63</v>
      </c>
      <c r="B64" s="12" t="s">
        <v>11</v>
      </c>
      <c r="C64" s="14">
        <v>45715</v>
      </c>
      <c r="D64" s="12">
        <v>1</v>
      </c>
      <c r="E64" s="12">
        <v>15</v>
      </c>
      <c r="F64" s="12" t="s">
        <v>77</v>
      </c>
    </row>
    <row r="65" spans="1:6" x14ac:dyDescent="0.25">
      <c r="A65" s="12">
        <f t="shared" si="1"/>
        <v>64</v>
      </c>
      <c r="B65" s="12" t="s">
        <v>11</v>
      </c>
      <c r="C65" s="14">
        <v>45715</v>
      </c>
      <c r="D65" s="12">
        <v>0</v>
      </c>
      <c r="E65" s="12">
        <v>10</v>
      </c>
      <c r="F65" s="12" t="s">
        <v>78</v>
      </c>
    </row>
    <row r="66" spans="1:6" x14ac:dyDescent="0.25">
      <c r="A66" s="12">
        <f t="shared" si="1"/>
        <v>65</v>
      </c>
      <c r="B66" s="12" t="s">
        <v>9</v>
      </c>
      <c r="C66" s="14">
        <v>45716</v>
      </c>
      <c r="D66" s="12">
        <v>1</v>
      </c>
      <c r="E66" s="12">
        <v>27</v>
      </c>
      <c r="F66" s="12" t="s">
        <v>79</v>
      </c>
    </row>
    <row r="67" spans="1:6" x14ac:dyDescent="0.25">
      <c r="A67" s="12">
        <f t="shared" ref="A67:A130" si="2">A66+1</f>
        <v>66</v>
      </c>
      <c r="B67" s="12" t="s">
        <v>11</v>
      </c>
      <c r="C67" s="14">
        <v>45717</v>
      </c>
      <c r="D67" s="12">
        <v>1</v>
      </c>
      <c r="E67" s="12">
        <v>30</v>
      </c>
      <c r="F67" s="12" t="s">
        <v>80</v>
      </c>
    </row>
    <row r="68" spans="1:6" x14ac:dyDescent="0.25">
      <c r="A68" s="12">
        <f t="shared" si="2"/>
        <v>67</v>
      </c>
      <c r="B68" s="12" t="s">
        <v>7</v>
      </c>
      <c r="C68" s="14">
        <v>45717</v>
      </c>
      <c r="D68" s="12">
        <v>1</v>
      </c>
      <c r="E68" s="12">
        <v>30</v>
      </c>
      <c r="F68" s="12" t="s">
        <v>81</v>
      </c>
    </row>
    <row r="69" spans="1:6" x14ac:dyDescent="0.25">
      <c r="A69" s="12">
        <f t="shared" si="2"/>
        <v>68</v>
      </c>
      <c r="B69" s="12" t="s">
        <v>10</v>
      </c>
      <c r="C69" s="14">
        <v>45719</v>
      </c>
      <c r="D69" s="12">
        <v>0</v>
      </c>
      <c r="E69" s="12">
        <v>20</v>
      </c>
      <c r="F69" s="12" t="s">
        <v>82</v>
      </c>
    </row>
    <row r="70" spans="1:6" x14ac:dyDescent="0.25">
      <c r="A70" s="12">
        <f t="shared" si="2"/>
        <v>69</v>
      </c>
      <c r="B70" s="12" t="s">
        <v>7</v>
      </c>
      <c r="C70" s="14">
        <v>45720</v>
      </c>
      <c r="D70" s="12">
        <v>0</v>
      </c>
      <c r="E70" s="12">
        <v>10</v>
      </c>
      <c r="F70" s="12" t="s">
        <v>69</v>
      </c>
    </row>
    <row r="71" spans="1:6" x14ac:dyDescent="0.25">
      <c r="A71" s="12">
        <f t="shared" si="2"/>
        <v>70</v>
      </c>
      <c r="B71" s="12" t="s">
        <v>8</v>
      </c>
      <c r="C71" s="14">
        <v>45720</v>
      </c>
      <c r="D71" s="12">
        <v>1</v>
      </c>
      <c r="E71" s="12">
        <v>55</v>
      </c>
      <c r="F71" s="12" t="s">
        <v>83</v>
      </c>
    </row>
    <row r="72" spans="1:6" x14ac:dyDescent="0.25">
      <c r="A72" s="12">
        <f t="shared" si="2"/>
        <v>71</v>
      </c>
      <c r="B72" s="12" t="s">
        <v>8</v>
      </c>
      <c r="C72" s="14">
        <v>45720</v>
      </c>
      <c r="D72" s="12">
        <v>3</v>
      </c>
      <c r="E72" s="12">
        <v>10</v>
      </c>
      <c r="F72" s="12" t="s">
        <v>84</v>
      </c>
    </row>
    <row r="73" spans="1:6" x14ac:dyDescent="0.25">
      <c r="A73" s="12">
        <f t="shared" si="2"/>
        <v>72</v>
      </c>
      <c r="B73" s="12" t="s">
        <v>8</v>
      </c>
      <c r="C73" s="14">
        <v>45722</v>
      </c>
      <c r="D73" s="12">
        <v>0</v>
      </c>
      <c r="E73" s="12">
        <v>30</v>
      </c>
      <c r="F73" s="12" t="s">
        <v>85</v>
      </c>
    </row>
    <row r="74" spans="1:6" x14ac:dyDescent="0.25">
      <c r="A74" s="12">
        <f t="shared" si="2"/>
        <v>73</v>
      </c>
      <c r="B74" s="12" t="s">
        <v>11</v>
      </c>
      <c r="C74" s="14">
        <v>45722</v>
      </c>
      <c r="D74" s="12">
        <v>0</v>
      </c>
      <c r="E74" s="12">
        <v>30</v>
      </c>
      <c r="F74" s="12" t="s">
        <v>86</v>
      </c>
    </row>
    <row r="75" spans="1:6" x14ac:dyDescent="0.25">
      <c r="A75" s="12">
        <f t="shared" si="2"/>
        <v>74</v>
      </c>
      <c r="B75" s="12" t="s">
        <v>10</v>
      </c>
      <c r="C75" s="14">
        <v>45722</v>
      </c>
      <c r="D75" s="12">
        <v>0</v>
      </c>
      <c r="E75" s="12">
        <v>30</v>
      </c>
      <c r="F75" s="12" t="s">
        <v>87</v>
      </c>
    </row>
    <row r="76" spans="1:6" x14ac:dyDescent="0.25">
      <c r="A76" s="12">
        <f t="shared" si="2"/>
        <v>75</v>
      </c>
      <c r="B76" s="12" t="s">
        <v>8</v>
      </c>
      <c r="C76" s="14">
        <v>45722</v>
      </c>
      <c r="D76" s="12">
        <v>4</v>
      </c>
      <c r="E76" s="12">
        <v>0</v>
      </c>
      <c r="F76" s="12" t="s">
        <v>88</v>
      </c>
    </row>
    <row r="77" spans="1:6" x14ac:dyDescent="0.25">
      <c r="A77" s="12">
        <f t="shared" si="2"/>
        <v>76</v>
      </c>
      <c r="B77" s="12" t="s">
        <v>11</v>
      </c>
      <c r="C77" s="14">
        <v>45723</v>
      </c>
      <c r="D77" s="12">
        <v>0</v>
      </c>
      <c r="E77" s="12">
        <v>20</v>
      </c>
      <c r="F77" s="12" t="s">
        <v>103</v>
      </c>
    </row>
    <row r="78" spans="1:6" x14ac:dyDescent="0.25">
      <c r="A78" s="12">
        <f t="shared" si="2"/>
        <v>77</v>
      </c>
      <c r="B78" s="12" t="s">
        <v>8</v>
      </c>
      <c r="C78" s="14">
        <v>45723</v>
      </c>
      <c r="D78" s="12">
        <v>3</v>
      </c>
      <c r="E78" s="12">
        <v>30</v>
      </c>
      <c r="F78" s="12" t="s">
        <v>89</v>
      </c>
    </row>
    <row r="79" spans="1:6" x14ac:dyDescent="0.25">
      <c r="A79" s="12">
        <f t="shared" si="2"/>
        <v>78</v>
      </c>
      <c r="B79" s="12" t="s">
        <v>10</v>
      </c>
      <c r="C79" s="14">
        <v>45723</v>
      </c>
      <c r="D79" s="12">
        <v>2</v>
      </c>
      <c r="E79" s="12">
        <v>0</v>
      </c>
      <c r="F79" s="12" t="s">
        <v>90</v>
      </c>
    </row>
    <row r="80" spans="1:6" x14ac:dyDescent="0.25">
      <c r="A80" s="12">
        <f t="shared" si="2"/>
        <v>79</v>
      </c>
      <c r="B80" s="12" t="s">
        <v>9</v>
      </c>
      <c r="C80" s="14">
        <v>45723</v>
      </c>
      <c r="D80" s="12">
        <v>1</v>
      </c>
      <c r="E80" s="12">
        <v>45</v>
      </c>
      <c r="F80" s="12" t="s">
        <v>91</v>
      </c>
    </row>
    <row r="81" spans="1:6" x14ac:dyDescent="0.25">
      <c r="A81" s="12">
        <f t="shared" si="2"/>
        <v>80</v>
      </c>
      <c r="B81" s="12" t="s">
        <v>10</v>
      </c>
      <c r="C81" s="14">
        <v>45724</v>
      </c>
      <c r="D81" s="12">
        <v>2</v>
      </c>
      <c r="E81" s="12">
        <v>0</v>
      </c>
      <c r="F81" s="12" t="s">
        <v>92</v>
      </c>
    </row>
    <row r="82" spans="1:6" x14ac:dyDescent="0.25">
      <c r="A82" s="12">
        <f t="shared" si="2"/>
        <v>81</v>
      </c>
      <c r="B82" s="12" t="s">
        <v>8</v>
      </c>
      <c r="C82" s="14">
        <v>45724</v>
      </c>
      <c r="D82" s="12">
        <v>3</v>
      </c>
      <c r="E82" s="12">
        <v>0</v>
      </c>
      <c r="F82" s="12" t="s">
        <v>93</v>
      </c>
    </row>
    <row r="83" spans="1:6" x14ac:dyDescent="0.25">
      <c r="A83" s="12">
        <f t="shared" si="2"/>
        <v>82</v>
      </c>
      <c r="B83" s="12" t="s">
        <v>8</v>
      </c>
      <c r="C83" s="14">
        <v>45724</v>
      </c>
      <c r="D83" s="12">
        <v>0</v>
      </c>
      <c r="E83" s="12">
        <v>15</v>
      </c>
      <c r="F83" s="12" t="s">
        <v>94</v>
      </c>
    </row>
    <row r="84" spans="1:6" x14ac:dyDescent="0.25">
      <c r="A84" s="12">
        <f t="shared" si="2"/>
        <v>83</v>
      </c>
      <c r="B84" s="12" t="s">
        <v>8</v>
      </c>
      <c r="C84" s="14">
        <v>45724</v>
      </c>
      <c r="D84" s="12">
        <v>3</v>
      </c>
      <c r="E84" s="12">
        <v>0</v>
      </c>
      <c r="F84" s="12" t="s">
        <v>95</v>
      </c>
    </row>
    <row r="85" spans="1:6" x14ac:dyDescent="0.25">
      <c r="A85" s="12">
        <f t="shared" si="2"/>
        <v>84</v>
      </c>
      <c r="B85" s="12" t="s">
        <v>10</v>
      </c>
      <c r="C85" s="14">
        <v>45725</v>
      </c>
      <c r="D85" s="12">
        <v>0</v>
      </c>
      <c r="E85" s="12">
        <v>15</v>
      </c>
      <c r="F85" s="12" t="s">
        <v>96</v>
      </c>
    </row>
    <row r="86" spans="1:6" x14ac:dyDescent="0.25">
      <c r="A86" s="12">
        <f t="shared" si="2"/>
        <v>85</v>
      </c>
      <c r="B86" s="12" t="s">
        <v>8</v>
      </c>
      <c r="C86" s="14">
        <v>45725</v>
      </c>
      <c r="D86" s="12">
        <v>0</v>
      </c>
      <c r="E86" s="12">
        <v>15</v>
      </c>
      <c r="F86" s="12" t="s">
        <v>97</v>
      </c>
    </row>
    <row r="87" spans="1:6" x14ac:dyDescent="0.25">
      <c r="A87" s="12">
        <f t="shared" si="2"/>
        <v>86</v>
      </c>
      <c r="B87" s="12" t="s">
        <v>9</v>
      </c>
      <c r="C87" s="14">
        <v>45726</v>
      </c>
      <c r="D87" s="12">
        <v>1</v>
      </c>
      <c r="E87" s="12">
        <v>0</v>
      </c>
      <c r="F87" s="12" t="s">
        <v>98</v>
      </c>
    </row>
    <row r="88" spans="1:6" x14ac:dyDescent="0.25">
      <c r="A88" s="12">
        <f t="shared" si="2"/>
        <v>87</v>
      </c>
      <c r="B88" s="12" t="s">
        <v>7</v>
      </c>
      <c r="C88" s="14">
        <v>45727</v>
      </c>
      <c r="D88" s="12">
        <v>0</v>
      </c>
      <c r="E88" s="12">
        <v>5</v>
      </c>
      <c r="F88" s="12" t="s">
        <v>99</v>
      </c>
    </row>
    <row r="89" spans="1:6" x14ac:dyDescent="0.25">
      <c r="A89" s="12">
        <f t="shared" si="2"/>
        <v>88</v>
      </c>
      <c r="B89" s="12" t="s">
        <v>11</v>
      </c>
      <c r="C89" s="14">
        <v>45728</v>
      </c>
      <c r="D89" s="12">
        <v>1</v>
      </c>
      <c r="E89" s="12">
        <v>0</v>
      </c>
      <c r="F89" s="12" t="s">
        <v>100</v>
      </c>
    </row>
    <row r="90" spans="1:6" x14ac:dyDescent="0.25">
      <c r="A90" s="12">
        <f t="shared" si="2"/>
        <v>89</v>
      </c>
      <c r="B90" s="12" t="s">
        <v>11</v>
      </c>
      <c r="C90" s="14">
        <v>45729</v>
      </c>
      <c r="D90" s="12">
        <v>0</v>
      </c>
      <c r="E90" s="12">
        <v>35</v>
      </c>
      <c r="F90" s="12" t="s">
        <v>101</v>
      </c>
    </row>
    <row r="91" spans="1:6" x14ac:dyDescent="0.25">
      <c r="A91" s="12">
        <f t="shared" si="2"/>
        <v>90</v>
      </c>
      <c r="B91" s="12" t="s">
        <v>7</v>
      </c>
      <c r="C91" s="14">
        <v>45729</v>
      </c>
      <c r="D91" s="12">
        <v>0</v>
      </c>
      <c r="E91" s="12">
        <v>30</v>
      </c>
      <c r="F91" s="12" t="s">
        <v>102</v>
      </c>
    </row>
    <row r="92" spans="1:6" x14ac:dyDescent="0.25">
      <c r="A92" s="12">
        <f t="shared" si="2"/>
        <v>91</v>
      </c>
      <c r="B92" s="12" t="s">
        <v>7</v>
      </c>
      <c r="C92" s="14">
        <v>45729</v>
      </c>
      <c r="D92" s="12">
        <v>0</v>
      </c>
      <c r="E92" s="12">
        <v>10</v>
      </c>
      <c r="F92" s="12" t="s">
        <v>69</v>
      </c>
    </row>
    <row r="93" spans="1:6" x14ac:dyDescent="0.25">
      <c r="A93" s="12">
        <f t="shared" si="2"/>
        <v>92</v>
      </c>
      <c r="B93" s="12" t="s">
        <v>7</v>
      </c>
      <c r="C93" s="14">
        <v>45729</v>
      </c>
      <c r="D93" s="12">
        <v>1</v>
      </c>
      <c r="E93" s="12">
        <v>0</v>
      </c>
      <c r="F93" s="12" t="s">
        <v>104</v>
      </c>
    </row>
    <row r="94" spans="1:6" x14ac:dyDescent="0.25">
      <c r="A94" s="12">
        <f t="shared" si="2"/>
        <v>93</v>
      </c>
      <c r="B94" s="12" t="s">
        <v>9</v>
      </c>
      <c r="C94" s="14">
        <v>45730</v>
      </c>
      <c r="D94" s="12">
        <v>0</v>
      </c>
      <c r="E94" s="12">
        <v>29</v>
      </c>
      <c r="F94" s="12" t="s">
        <v>105</v>
      </c>
    </row>
    <row r="95" spans="1:6" x14ac:dyDescent="0.25">
      <c r="A95" s="12">
        <f t="shared" si="2"/>
        <v>94</v>
      </c>
      <c r="B95" s="12" t="s">
        <v>7</v>
      </c>
      <c r="C95" s="14">
        <v>45741</v>
      </c>
      <c r="D95" s="12">
        <v>0</v>
      </c>
      <c r="E95" s="12">
        <v>5</v>
      </c>
      <c r="F95" s="12" t="s">
        <v>106</v>
      </c>
    </row>
    <row r="96" spans="1:6" x14ac:dyDescent="0.25">
      <c r="A96" s="12">
        <f t="shared" si="2"/>
        <v>95</v>
      </c>
      <c r="B96" s="12" t="s">
        <v>7</v>
      </c>
      <c r="C96" s="14">
        <v>45741</v>
      </c>
      <c r="D96" s="12">
        <v>0</v>
      </c>
      <c r="E96" s="12">
        <v>30</v>
      </c>
      <c r="F96" s="12" t="s">
        <v>107</v>
      </c>
    </row>
    <row r="97" spans="1:6" x14ac:dyDescent="0.25">
      <c r="A97" s="12">
        <f t="shared" si="2"/>
        <v>96</v>
      </c>
      <c r="B97" s="12" t="s">
        <v>7</v>
      </c>
      <c r="C97" s="14">
        <v>45741</v>
      </c>
      <c r="D97" s="12">
        <v>0</v>
      </c>
      <c r="E97" s="12">
        <v>45</v>
      </c>
      <c r="F97" s="12" t="s">
        <v>108</v>
      </c>
    </row>
    <row r="98" spans="1:6" x14ac:dyDescent="0.25">
      <c r="A98" s="12">
        <f t="shared" si="2"/>
        <v>97</v>
      </c>
      <c r="B98" s="12" t="s">
        <v>9</v>
      </c>
      <c r="C98" s="14">
        <v>45741</v>
      </c>
      <c r="D98" s="12">
        <v>0</v>
      </c>
      <c r="E98" s="12">
        <v>20</v>
      </c>
      <c r="F98" s="12" t="s">
        <v>109</v>
      </c>
    </row>
    <row r="99" spans="1:6" x14ac:dyDescent="0.25">
      <c r="A99" s="12">
        <f t="shared" si="2"/>
        <v>98</v>
      </c>
      <c r="B99" s="12" t="s">
        <v>8</v>
      </c>
      <c r="C99" s="14">
        <v>45741</v>
      </c>
      <c r="D99" s="12">
        <v>3</v>
      </c>
      <c r="E99" s="12">
        <v>20</v>
      </c>
      <c r="F99" s="12" t="s">
        <v>110</v>
      </c>
    </row>
    <row r="100" spans="1:6" x14ac:dyDescent="0.25">
      <c r="A100" s="12">
        <f t="shared" si="2"/>
        <v>99</v>
      </c>
      <c r="B100" s="12" t="s">
        <v>8</v>
      </c>
      <c r="C100" s="14">
        <v>45742</v>
      </c>
      <c r="D100" s="12">
        <v>0</v>
      </c>
      <c r="E100" s="12">
        <v>50</v>
      </c>
      <c r="F100" s="12" t="s">
        <v>111</v>
      </c>
    </row>
    <row r="101" spans="1:6" x14ac:dyDescent="0.25">
      <c r="A101" s="12">
        <f t="shared" si="2"/>
        <v>100</v>
      </c>
      <c r="B101" s="12" t="s">
        <v>7</v>
      </c>
      <c r="C101" s="14">
        <v>45742</v>
      </c>
      <c r="D101" s="12">
        <v>0</v>
      </c>
      <c r="E101" s="12">
        <v>5</v>
      </c>
      <c r="F101" s="12" t="s">
        <v>112</v>
      </c>
    </row>
    <row r="102" spans="1:6" x14ac:dyDescent="0.25">
      <c r="A102" s="12">
        <f t="shared" si="2"/>
        <v>101</v>
      </c>
      <c r="B102" s="12" t="s">
        <v>11</v>
      </c>
      <c r="C102" s="14">
        <v>45742</v>
      </c>
      <c r="D102" s="12">
        <v>3</v>
      </c>
      <c r="E102" s="12">
        <v>0</v>
      </c>
      <c r="F102" s="12" t="s">
        <v>113</v>
      </c>
    </row>
    <row r="103" spans="1:6" x14ac:dyDescent="0.25">
      <c r="A103" s="12">
        <f t="shared" si="2"/>
        <v>102</v>
      </c>
      <c r="B103" s="12" t="s">
        <v>7</v>
      </c>
      <c r="C103" s="14">
        <v>45743</v>
      </c>
      <c r="D103" s="12">
        <v>1</v>
      </c>
      <c r="E103" s="12">
        <v>10</v>
      </c>
      <c r="F103" s="12" t="s">
        <v>114</v>
      </c>
    </row>
    <row r="104" spans="1:6" x14ac:dyDescent="0.25">
      <c r="A104" s="12">
        <f t="shared" si="2"/>
        <v>103</v>
      </c>
      <c r="B104" s="12" t="s">
        <v>7</v>
      </c>
      <c r="C104" s="14">
        <v>45743</v>
      </c>
      <c r="D104" s="12">
        <v>0</v>
      </c>
      <c r="E104" s="12">
        <v>23</v>
      </c>
      <c r="F104" s="12" t="s">
        <v>115</v>
      </c>
    </row>
    <row r="105" spans="1:6" x14ac:dyDescent="0.25">
      <c r="A105" s="12">
        <f t="shared" si="2"/>
        <v>104</v>
      </c>
      <c r="B105" s="12" t="s">
        <v>7</v>
      </c>
      <c r="C105" s="14">
        <v>45743</v>
      </c>
      <c r="D105" s="12">
        <v>1</v>
      </c>
      <c r="E105" s="12">
        <v>10</v>
      </c>
      <c r="F105" s="12" t="s">
        <v>116</v>
      </c>
    </row>
    <row r="106" spans="1:6" x14ac:dyDescent="0.25">
      <c r="A106" s="12">
        <f t="shared" si="2"/>
        <v>105</v>
      </c>
      <c r="B106" s="12" t="s">
        <v>11</v>
      </c>
      <c r="C106" s="14">
        <v>45743</v>
      </c>
      <c r="D106" s="12">
        <v>2</v>
      </c>
      <c r="E106" s="12">
        <v>0</v>
      </c>
      <c r="F106" s="12" t="s">
        <v>117</v>
      </c>
    </row>
    <row r="107" spans="1:6" x14ac:dyDescent="0.25">
      <c r="A107" s="12">
        <f t="shared" si="2"/>
        <v>106</v>
      </c>
      <c r="B107" s="12" t="s">
        <v>11</v>
      </c>
      <c r="C107" s="14">
        <v>45744</v>
      </c>
      <c r="D107" s="12">
        <v>0</v>
      </c>
      <c r="E107" s="12">
        <v>20</v>
      </c>
      <c r="F107" s="12" t="s">
        <v>118</v>
      </c>
    </row>
    <row r="108" spans="1:6" x14ac:dyDescent="0.25">
      <c r="A108" s="12">
        <f t="shared" si="2"/>
        <v>107</v>
      </c>
      <c r="B108" s="12" t="s">
        <v>7</v>
      </c>
      <c r="C108" s="14">
        <v>45744</v>
      </c>
      <c r="D108" s="12">
        <v>1</v>
      </c>
      <c r="E108" s="12">
        <v>0</v>
      </c>
      <c r="F108" s="12" t="s">
        <v>119</v>
      </c>
    </row>
    <row r="109" spans="1:6" x14ac:dyDescent="0.25">
      <c r="A109" s="12">
        <f t="shared" si="2"/>
        <v>108</v>
      </c>
      <c r="B109" s="12" t="s">
        <v>7</v>
      </c>
      <c r="C109" s="14">
        <v>45744</v>
      </c>
      <c r="D109" s="12">
        <v>4</v>
      </c>
      <c r="E109" s="12">
        <v>0</v>
      </c>
      <c r="F109" s="12" t="s">
        <v>120</v>
      </c>
    </row>
    <row r="110" spans="1:6" x14ac:dyDescent="0.25">
      <c r="A110" s="12">
        <f t="shared" si="2"/>
        <v>109</v>
      </c>
      <c r="B110" s="12" t="s">
        <v>10</v>
      </c>
      <c r="C110" s="14">
        <v>45745</v>
      </c>
      <c r="D110" s="12">
        <v>0</v>
      </c>
      <c r="E110" s="12">
        <v>10</v>
      </c>
      <c r="F110" s="12" t="s">
        <v>121</v>
      </c>
    </row>
    <row r="111" spans="1:6" x14ac:dyDescent="0.25">
      <c r="A111" s="12">
        <f t="shared" si="2"/>
        <v>110</v>
      </c>
      <c r="B111" s="12" t="s">
        <v>7</v>
      </c>
      <c r="C111" s="14">
        <v>45745</v>
      </c>
      <c r="D111" s="12">
        <v>0</v>
      </c>
      <c r="E111" s="12">
        <v>30</v>
      </c>
      <c r="F111" s="12" t="s">
        <v>122</v>
      </c>
    </row>
    <row r="112" spans="1:6" x14ac:dyDescent="0.25">
      <c r="A112" s="12">
        <f t="shared" si="2"/>
        <v>111</v>
      </c>
      <c r="B112" s="12" t="s">
        <v>7</v>
      </c>
      <c r="C112" s="14">
        <v>45745</v>
      </c>
      <c r="D112" s="12">
        <v>0</v>
      </c>
      <c r="E112" s="12">
        <v>20</v>
      </c>
      <c r="F112" s="12" t="s">
        <v>123</v>
      </c>
    </row>
    <row r="113" spans="1:6" x14ac:dyDescent="0.25">
      <c r="A113" s="12">
        <f t="shared" si="2"/>
        <v>112</v>
      </c>
      <c r="B113" s="12" t="s">
        <v>8</v>
      </c>
      <c r="C113" s="14">
        <v>45746</v>
      </c>
      <c r="D113" s="12">
        <v>0</v>
      </c>
      <c r="E113" s="12">
        <v>30</v>
      </c>
      <c r="F113" s="12" t="s">
        <v>124</v>
      </c>
    </row>
    <row r="114" spans="1:6" x14ac:dyDescent="0.25">
      <c r="A114" s="12">
        <f t="shared" si="2"/>
        <v>113</v>
      </c>
      <c r="B114" s="12" t="s">
        <v>8</v>
      </c>
      <c r="C114" s="14">
        <v>45746</v>
      </c>
      <c r="D114" s="12">
        <v>0</v>
      </c>
      <c r="E114" s="12">
        <v>30</v>
      </c>
      <c r="F114" s="12" t="s">
        <v>125</v>
      </c>
    </row>
    <row r="115" spans="1:6" x14ac:dyDescent="0.25">
      <c r="A115" s="12">
        <f t="shared" si="2"/>
        <v>114</v>
      </c>
      <c r="B115" s="12" t="s">
        <v>9</v>
      </c>
      <c r="C115" s="14">
        <v>45746</v>
      </c>
      <c r="D115" s="12">
        <v>2</v>
      </c>
      <c r="E115" s="12">
        <v>0</v>
      </c>
      <c r="F115" s="12" t="s">
        <v>126</v>
      </c>
    </row>
    <row r="116" spans="1:6" x14ac:dyDescent="0.25">
      <c r="A116" s="12">
        <f t="shared" si="2"/>
        <v>115</v>
      </c>
      <c r="B116" s="12" t="s">
        <v>9</v>
      </c>
      <c r="C116" s="14">
        <v>45746</v>
      </c>
      <c r="D116" s="12">
        <v>0</v>
      </c>
      <c r="E116" s="12">
        <v>11</v>
      </c>
      <c r="F116" s="12" t="s">
        <v>127</v>
      </c>
    </row>
    <row r="117" spans="1:6" x14ac:dyDescent="0.25">
      <c r="A117" s="12">
        <f t="shared" si="2"/>
        <v>116</v>
      </c>
      <c r="B117" s="12" t="s">
        <v>7</v>
      </c>
      <c r="C117" s="14">
        <v>45746</v>
      </c>
      <c r="D117" s="12">
        <v>0</v>
      </c>
      <c r="E117" s="12">
        <v>17</v>
      </c>
      <c r="F117" s="12" t="s">
        <v>128</v>
      </c>
    </row>
    <row r="118" spans="1:6" x14ac:dyDescent="0.25">
      <c r="A118" s="12">
        <f t="shared" si="2"/>
        <v>117</v>
      </c>
      <c r="B118" s="12" t="s">
        <v>7</v>
      </c>
      <c r="C118" s="14">
        <v>45746</v>
      </c>
      <c r="D118" s="12">
        <v>0</v>
      </c>
      <c r="E118" s="12">
        <v>10</v>
      </c>
      <c r="F118" s="12" t="s">
        <v>69</v>
      </c>
    </row>
    <row r="119" spans="1:6" x14ac:dyDescent="0.25">
      <c r="A119" s="12">
        <f t="shared" si="2"/>
        <v>118</v>
      </c>
      <c r="B119" s="12" t="s">
        <v>10</v>
      </c>
      <c r="C119" s="14">
        <v>45748</v>
      </c>
      <c r="D119" s="12">
        <v>0</v>
      </c>
      <c r="E119" s="12">
        <v>30</v>
      </c>
      <c r="F119" s="12" t="s">
        <v>129</v>
      </c>
    </row>
    <row r="120" spans="1:6" x14ac:dyDescent="0.25">
      <c r="A120" s="12">
        <f t="shared" si="2"/>
        <v>119</v>
      </c>
      <c r="B120" s="12" t="s">
        <v>7</v>
      </c>
      <c r="C120" s="14">
        <v>45748</v>
      </c>
      <c r="D120" s="12">
        <v>1</v>
      </c>
      <c r="E120" s="12">
        <v>0</v>
      </c>
      <c r="F120" s="12" t="s">
        <v>130</v>
      </c>
    </row>
    <row r="121" spans="1:6" x14ac:dyDescent="0.25">
      <c r="A121" s="12">
        <f t="shared" si="2"/>
        <v>120</v>
      </c>
      <c r="B121" s="12" t="s">
        <v>7</v>
      </c>
      <c r="C121" s="14">
        <v>45748</v>
      </c>
      <c r="D121" s="12">
        <v>0</v>
      </c>
      <c r="E121" s="12">
        <v>20</v>
      </c>
      <c r="F121" s="12" t="s">
        <v>131</v>
      </c>
    </row>
    <row r="122" spans="1:6" x14ac:dyDescent="0.25">
      <c r="A122" s="12">
        <f t="shared" si="2"/>
        <v>121</v>
      </c>
      <c r="B122" s="12" t="s">
        <v>8</v>
      </c>
      <c r="C122" s="14">
        <v>45749</v>
      </c>
      <c r="D122" s="12">
        <v>1</v>
      </c>
      <c r="E122" s="12">
        <v>45</v>
      </c>
      <c r="F122" s="12" t="s">
        <v>132</v>
      </c>
    </row>
    <row r="123" spans="1:6" x14ac:dyDescent="0.25">
      <c r="A123" s="12">
        <f t="shared" si="2"/>
        <v>122</v>
      </c>
      <c r="B123" s="12" t="s">
        <v>11</v>
      </c>
      <c r="C123" s="14">
        <v>45750</v>
      </c>
      <c r="D123" s="12">
        <v>1</v>
      </c>
      <c r="E123" s="12">
        <v>0</v>
      </c>
      <c r="F123" s="12" t="s">
        <v>133</v>
      </c>
    </row>
    <row r="124" spans="1:6" x14ac:dyDescent="0.25">
      <c r="A124" s="12">
        <f t="shared" si="2"/>
        <v>123</v>
      </c>
      <c r="B124" s="12" t="s">
        <v>11</v>
      </c>
      <c r="C124" s="14">
        <v>45751</v>
      </c>
      <c r="D124" s="12">
        <v>0</v>
      </c>
      <c r="E124" s="12">
        <v>10</v>
      </c>
      <c r="F124" s="12" t="s">
        <v>134</v>
      </c>
    </row>
    <row r="125" spans="1:6" x14ac:dyDescent="0.25">
      <c r="A125" s="12">
        <f t="shared" si="2"/>
        <v>124</v>
      </c>
      <c r="B125" s="12" t="s">
        <v>8</v>
      </c>
      <c r="C125" s="14">
        <v>45753</v>
      </c>
      <c r="D125" s="12">
        <v>3</v>
      </c>
      <c r="E125" s="12">
        <v>0</v>
      </c>
      <c r="F125" s="12" t="s">
        <v>135</v>
      </c>
    </row>
    <row r="126" spans="1:6" x14ac:dyDescent="0.25">
      <c r="A126" s="12">
        <f t="shared" si="2"/>
        <v>125</v>
      </c>
      <c r="B126" s="12" t="s">
        <v>10</v>
      </c>
      <c r="C126" s="14">
        <v>45753</v>
      </c>
      <c r="D126" s="12">
        <v>2</v>
      </c>
      <c r="E126" s="12">
        <v>0</v>
      </c>
      <c r="F126" s="12" t="s">
        <v>136</v>
      </c>
    </row>
    <row r="127" spans="1:6" x14ac:dyDescent="0.25">
      <c r="A127" s="12">
        <f t="shared" si="2"/>
        <v>126</v>
      </c>
      <c r="B127" s="12" t="s">
        <v>10</v>
      </c>
      <c r="C127" s="14">
        <v>45754</v>
      </c>
      <c r="D127" s="12">
        <v>0</v>
      </c>
      <c r="E127" s="12">
        <v>20</v>
      </c>
      <c r="F127" s="12" t="s">
        <v>137</v>
      </c>
    </row>
    <row r="128" spans="1:6" x14ac:dyDescent="0.25">
      <c r="A128" s="12">
        <f t="shared" si="2"/>
        <v>127</v>
      </c>
      <c r="B128" s="12" t="s">
        <v>10</v>
      </c>
      <c r="C128" s="14">
        <v>45754</v>
      </c>
      <c r="D128" s="12">
        <v>2</v>
      </c>
      <c r="E128" s="12">
        <v>0</v>
      </c>
      <c r="F128" s="12" t="s">
        <v>138</v>
      </c>
    </row>
    <row r="129" spans="1:6" x14ac:dyDescent="0.25">
      <c r="A129" s="12">
        <f t="shared" si="2"/>
        <v>128</v>
      </c>
      <c r="B129" s="12" t="s">
        <v>11</v>
      </c>
      <c r="C129" s="14">
        <v>45754</v>
      </c>
      <c r="D129" s="12">
        <v>0</v>
      </c>
      <c r="E129" s="12">
        <v>30</v>
      </c>
      <c r="F129" s="12" t="s">
        <v>139</v>
      </c>
    </row>
    <row r="130" spans="1:6" x14ac:dyDescent="0.25">
      <c r="A130" s="12">
        <f t="shared" si="2"/>
        <v>129</v>
      </c>
      <c r="B130" s="12" t="s">
        <v>9</v>
      </c>
      <c r="C130" s="14">
        <v>45754</v>
      </c>
      <c r="D130" s="12">
        <v>1</v>
      </c>
      <c r="E130" s="12">
        <v>19</v>
      </c>
      <c r="F130" s="12" t="s">
        <v>140</v>
      </c>
    </row>
    <row r="131" spans="1:6" x14ac:dyDescent="0.25">
      <c r="A131" s="12">
        <f t="shared" ref="A131:A194" si="3">A130+1</f>
        <v>130</v>
      </c>
      <c r="B131" s="12" t="s">
        <v>10</v>
      </c>
      <c r="C131" s="14">
        <v>45754</v>
      </c>
      <c r="D131" s="12">
        <v>0</v>
      </c>
      <c r="E131" s="12">
        <v>30</v>
      </c>
      <c r="F131" s="12" t="s">
        <v>141</v>
      </c>
    </row>
    <row r="132" spans="1:6" x14ac:dyDescent="0.25">
      <c r="A132" s="12">
        <f t="shared" si="3"/>
        <v>131</v>
      </c>
      <c r="B132" s="12" t="s">
        <v>7</v>
      </c>
      <c r="C132" s="14">
        <v>45754</v>
      </c>
      <c r="D132" s="12">
        <v>1</v>
      </c>
      <c r="E132" s="12">
        <v>30</v>
      </c>
      <c r="F132" s="12" t="s">
        <v>142</v>
      </c>
    </row>
    <row r="133" spans="1:6" x14ac:dyDescent="0.25">
      <c r="A133" s="12">
        <f t="shared" si="3"/>
        <v>132</v>
      </c>
      <c r="B133" s="12" t="s">
        <v>7</v>
      </c>
      <c r="C133" s="14">
        <v>45755</v>
      </c>
      <c r="D133" s="12">
        <v>1</v>
      </c>
      <c r="E133" s="12">
        <v>30</v>
      </c>
      <c r="F133" s="12" t="s">
        <v>143</v>
      </c>
    </row>
    <row r="134" spans="1:6" x14ac:dyDescent="0.25">
      <c r="A134" s="12">
        <f t="shared" si="3"/>
        <v>133</v>
      </c>
      <c r="B134" s="12" t="s">
        <v>7</v>
      </c>
      <c r="C134" s="14">
        <v>45755</v>
      </c>
      <c r="D134" s="12">
        <v>0</v>
      </c>
      <c r="E134" s="12">
        <v>30</v>
      </c>
      <c r="F134" s="12" t="s">
        <v>144</v>
      </c>
    </row>
    <row r="135" spans="1:6" x14ac:dyDescent="0.25">
      <c r="A135" s="12">
        <f t="shared" si="3"/>
        <v>134</v>
      </c>
      <c r="B135" s="12" t="s">
        <v>7</v>
      </c>
      <c r="C135" s="14">
        <v>45755</v>
      </c>
      <c r="D135" s="12">
        <v>1</v>
      </c>
      <c r="E135" s="12">
        <v>0</v>
      </c>
      <c r="F135" s="12" t="s">
        <v>145</v>
      </c>
    </row>
    <row r="136" spans="1:6" x14ac:dyDescent="0.25">
      <c r="A136" s="12">
        <f t="shared" si="3"/>
        <v>135</v>
      </c>
      <c r="B136" s="12" t="s">
        <v>7</v>
      </c>
      <c r="C136" s="14">
        <v>45755</v>
      </c>
      <c r="D136" s="12">
        <v>0</v>
      </c>
      <c r="E136" s="12">
        <v>20</v>
      </c>
      <c r="F136" s="12" t="s">
        <v>146</v>
      </c>
    </row>
    <row r="137" spans="1:6" x14ac:dyDescent="0.25">
      <c r="A137" s="12">
        <f t="shared" si="3"/>
        <v>136</v>
      </c>
      <c r="B137" s="12" t="s">
        <v>8</v>
      </c>
      <c r="C137" s="14">
        <v>45756</v>
      </c>
      <c r="D137" s="12">
        <v>2</v>
      </c>
      <c r="E137" s="12">
        <v>0</v>
      </c>
      <c r="F137" s="12" t="s">
        <v>147</v>
      </c>
    </row>
    <row r="138" spans="1:6" x14ac:dyDescent="0.25">
      <c r="A138" s="12">
        <f t="shared" si="3"/>
        <v>137</v>
      </c>
      <c r="B138" s="12" t="s">
        <v>7</v>
      </c>
      <c r="C138" s="14">
        <v>45756</v>
      </c>
      <c r="D138" s="12">
        <v>1</v>
      </c>
      <c r="E138" s="12">
        <v>30</v>
      </c>
      <c r="F138" s="12" t="s">
        <v>148</v>
      </c>
    </row>
    <row r="139" spans="1:6" x14ac:dyDescent="0.25">
      <c r="A139" s="12">
        <f t="shared" si="3"/>
        <v>138</v>
      </c>
      <c r="B139" s="12" t="s">
        <v>9</v>
      </c>
      <c r="C139" s="14">
        <v>45757</v>
      </c>
      <c r="D139" s="12">
        <v>2</v>
      </c>
      <c r="E139" s="12">
        <v>16</v>
      </c>
      <c r="F139" s="12" t="s">
        <v>149</v>
      </c>
    </row>
    <row r="140" spans="1:6" x14ac:dyDescent="0.25">
      <c r="A140" s="12">
        <f t="shared" si="3"/>
        <v>139</v>
      </c>
      <c r="B140" s="12" t="s">
        <v>7</v>
      </c>
      <c r="C140" s="14">
        <v>45757</v>
      </c>
      <c r="D140" s="12">
        <v>1</v>
      </c>
      <c r="E140" s="12">
        <v>20</v>
      </c>
      <c r="F140" s="12" t="s">
        <v>150</v>
      </c>
    </row>
    <row r="141" spans="1:6" x14ac:dyDescent="0.25">
      <c r="A141" s="12">
        <f t="shared" si="3"/>
        <v>140</v>
      </c>
      <c r="B141" s="12" t="s">
        <v>7</v>
      </c>
      <c r="C141" s="14">
        <v>45757</v>
      </c>
      <c r="D141" s="12">
        <v>2</v>
      </c>
      <c r="E141" s="12">
        <v>0</v>
      </c>
      <c r="F141" s="12" t="s">
        <v>151</v>
      </c>
    </row>
    <row r="142" spans="1:6" x14ac:dyDescent="0.25">
      <c r="A142" s="12">
        <f t="shared" si="3"/>
        <v>141</v>
      </c>
      <c r="B142" s="12" t="s">
        <v>11</v>
      </c>
      <c r="C142" s="14">
        <v>45757</v>
      </c>
      <c r="D142" s="12">
        <v>1</v>
      </c>
      <c r="E142" s="12">
        <v>0</v>
      </c>
      <c r="F142" s="12" t="s">
        <v>152</v>
      </c>
    </row>
    <row r="143" spans="1:6" x14ac:dyDescent="0.25">
      <c r="A143" s="12">
        <f t="shared" si="3"/>
        <v>142</v>
      </c>
      <c r="B143" s="12" t="s">
        <v>7</v>
      </c>
      <c r="C143" s="14">
        <v>45757</v>
      </c>
      <c r="D143" s="12">
        <v>0</v>
      </c>
      <c r="E143" s="12">
        <v>40</v>
      </c>
      <c r="F143" s="12" t="s">
        <v>153</v>
      </c>
    </row>
    <row r="144" spans="1:6" x14ac:dyDescent="0.25">
      <c r="A144" s="12">
        <f t="shared" si="3"/>
        <v>143</v>
      </c>
      <c r="B144" s="12" t="s">
        <v>7</v>
      </c>
      <c r="C144" s="14">
        <v>45757</v>
      </c>
      <c r="D144" s="12">
        <v>0</v>
      </c>
      <c r="E144" s="12">
        <v>30</v>
      </c>
      <c r="F144" s="12" t="s">
        <v>154</v>
      </c>
    </row>
    <row r="145" spans="1:6" x14ac:dyDescent="0.25">
      <c r="A145" s="12">
        <f t="shared" si="3"/>
        <v>144</v>
      </c>
      <c r="B145" s="12" t="s">
        <v>9</v>
      </c>
      <c r="C145" s="14">
        <v>45757</v>
      </c>
      <c r="D145" s="12">
        <v>0</v>
      </c>
      <c r="E145" s="12">
        <v>10</v>
      </c>
      <c r="F145" s="12" t="s">
        <v>155</v>
      </c>
    </row>
    <row r="146" spans="1:6" x14ac:dyDescent="0.25">
      <c r="A146" s="12">
        <f t="shared" si="3"/>
        <v>145</v>
      </c>
      <c r="B146" s="12" t="s">
        <v>9</v>
      </c>
      <c r="C146" s="14">
        <v>45758</v>
      </c>
      <c r="D146" s="12">
        <v>2</v>
      </c>
      <c r="E146" s="12">
        <v>5</v>
      </c>
      <c r="F146" s="12" t="s">
        <v>156</v>
      </c>
    </row>
    <row r="147" spans="1:6" x14ac:dyDescent="0.25">
      <c r="A147" s="12">
        <f t="shared" si="3"/>
        <v>146</v>
      </c>
      <c r="B147" s="12" t="s">
        <v>11</v>
      </c>
      <c r="C147" s="14">
        <v>45759</v>
      </c>
      <c r="D147" s="12">
        <v>1</v>
      </c>
      <c r="E147" s="12">
        <v>30</v>
      </c>
      <c r="F147" s="12" t="s">
        <v>157</v>
      </c>
    </row>
    <row r="148" spans="1:6" x14ac:dyDescent="0.25">
      <c r="A148" s="12">
        <f t="shared" si="3"/>
        <v>147</v>
      </c>
      <c r="B148" s="12" t="s">
        <v>9</v>
      </c>
      <c r="C148" s="14">
        <v>45759</v>
      </c>
      <c r="D148" s="12">
        <v>1</v>
      </c>
      <c r="E148" s="12">
        <v>13</v>
      </c>
      <c r="F148" s="12" t="s">
        <v>158</v>
      </c>
    </row>
    <row r="149" spans="1:6" x14ac:dyDescent="0.25">
      <c r="A149" s="12">
        <f t="shared" si="3"/>
        <v>148</v>
      </c>
      <c r="B149" s="12" t="s">
        <v>8</v>
      </c>
      <c r="C149" s="14">
        <v>45759</v>
      </c>
      <c r="D149" s="12">
        <v>0</v>
      </c>
      <c r="E149" s="12">
        <v>30</v>
      </c>
      <c r="F149" s="12" t="s">
        <v>160</v>
      </c>
    </row>
    <row r="150" spans="1:6" x14ac:dyDescent="0.25">
      <c r="A150" s="12">
        <f t="shared" si="3"/>
        <v>149</v>
      </c>
      <c r="B150" s="12" t="s">
        <v>10</v>
      </c>
      <c r="C150" s="14">
        <v>45760</v>
      </c>
      <c r="D150" s="12">
        <v>0</v>
      </c>
      <c r="E150" s="12">
        <v>30</v>
      </c>
      <c r="F150" s="12" t="s">
        <v>159</v>
      </c>
    </row>
    <row r="151" spans="1:6" x14ac:dyDescent="0.25">
      <c r="A151" s="12">
        <f t="shared" si="3"/>
        <v>150</v>
      </c>
      <c r="B151" s="12" t="s">
        <v>8</v>
      </c>
      <c r="C151" s="14">
        <v>45760</v>
      </c>
      <c r="D151" s="12">
        <v>0</v>
      </c>
      <c r="E151" s="12">
        <v>45</v>
      </c>
      <c r="F151" s="12" t="s">
        <v>161</v>
      </c>
    </row>
    <row r="152" spans="1:6" x14ac:dyDescent="0.25">
      <c r="A152" s="12">
        <f t="shared" si="3"/>
        <v>151</v>
      </c>
      <c r="B152" s="12" t="s">
        <v>9</v>
      </c>
      <c r="C152" s="14">
        <v>45760</v>
      </c>
      <c r="D152" s="12">
        <v>0</v>
      </c>
      <c r="E152" s="12">
        <v>50</v>
      </c>
      <c r="F152" s="12" t="s">
        <v>162</v>
      </c>
    </row>
    <row r="153" spans="1:6" x14ac:dyDescent="0.25">
      <c r="A153" s="12">
        <f t="shared" si="3"/>
        <v>152</v>
      </c>
      <c r="B153" s="12" t="s">
        <v>7</v>
      </c>
      <c r="C153" s="14">
        <v>45760</v>
      </c>
      <c r="D153" s="12">
        <v>0</v>
      </c>
      <c r="E153" s="12">
        <v>5</v>
      </c>
      <c r="F153" s="12" t="s">
        <v>163</v>
      </c>
    </row>
    <row r="154" spans="1:6" x14ac:dyDescent="0.25">
      <c r="A154" s="12">
        <f t="shared" si="3"/>
        <v>153</v>
      </c>
      <c r="B154" s="12" t="s">
        <v>9</v>
      </c>
      <c r="C154" s="14">
        <v>45760</v>
      </c>
      <c r="D154" s="12">
        <v>0</v>
      </c>
      <c r="E154" s="12">
        <v>5</v>
      </c>
      <c r="F154" s="12" t="s">
        <v>164</v>
      </c>
    </row>
    <row r="155" spans="1:6" x14ac:dyDescent="0.25">
      <c r="A155" s="12">
        <f t="shared" si="3"/>
        <v>154</v>
      </c>
      <c r="B155" s="12" t="s">
        <v>7</v>
      </c>
      <c r="C155" s="14">
        <v>45760</v>
      </c>
      <c r="D155" s="12">
        <v>0</v>
      </c>
      <c r="E155" s="12">
        <v>2</v>
      </c>
      <c r="F155" s="12" t="s">
        <v>165</v>
      </c>
    </row>
    <row r="156" spans="1:6" x14ac:dyDescent="0.25">
      <c r="A156" s="12">
        <f t="shared" si="3"/>
        <v>155</v>
      </c>
      <c r="B156" s="12" t="s">
        <v>8</v>
      </c>
      <c r="C156" s="14">
        <v>45760</v>
      </c>
      <c r="D156" s="12">
        <v>0</v>
      </c>
      <c r="E156" s="12">
        <v>20</v>
      </c>
      <c r="F156" s="12" t="s">
        <v>166</v>
      </c>
    </row>
    <row r="157" spans="1:6" x14ac:dyDescent="0.25">
      <c r="A157" s="12">
        <f t="shared" si="3"/>
        <v>156</v>
      </c>
      <c r="B157" s="12" t="s">
        <v>9</v>
      </c>
      <c r="C157" s="14">
        <v>45761</v>
      </c>
      <c r="D157" s="12">
        <v>0</v>
      </c>
      <c r="E157" s="12">
        <v>33</v>
      </c>
      <c r="F157" s="12" t="s">
        <v>167</v>
      </c>
    </row>
    <row r="158" spans="1:6" x14ac:dyDescent="0.25">
      <c r="A158" s="12">
        <f t="shared" si="3"/>
        <v>157</v>
      </c>
      <c r="B158" s="12" t="s">
        <v>9</v>
      </c>
      <c r="C158" s="14">
        <v>45761</v>
      </c>
      <c r="D158" s="12">
        <v>0</v>
      </c>
      <c r="E158" s="12">
        <v>3</v>
      </c>
      <c r="F158" s="12" t="s">
        <v>168</v>
      </c>
    </row>
    <row r="159" spans="1:6" x14ac:dyDescent="0.25">
      <c r="A159" s="12">
        <f t="shared" si="3"/>
        <v>158</v>
      </c>
      <c r="B159" s="12" t="s">
        <v>7</v>
      </c>
      <c r="C159" s="14">
        <v>45762</v>
      </c>
      <c r="D159" s="12">
        <v>1</v>
      </c>
      <c r="E159" s="12">
        <v>15</v>
      </c>
      <c r="F159" s="12" t="s">
        <v>169</v>
      </c>
    </row>
    <row r="160" spans="1:6" x14ac:dyDescent="0.25">
      <c r="A160" s="12">
        <f t="shared" si="3"/>
        <v>159</v>
      </c>
      <c r="B160" s="12" t="s">
        <v>9</v>
      </c>
      <c r="C160" s="14">
        <v>45762</v>
      </c>
      <c r="D160" s="12">
        <v>0</v>
      </c>
      <c r="E160" s="12">
        <v>53</v>
      </c>
      <c r="F160" s="12" t="s">
        <v>170</v>
      </c>
    </row>
    <row r="161" spans="1:6" x14ac:dyDescent="0.25">
      <c r="A161" s="12">
        <f t="shared" si="3"/>
        <v>160</v>
      </c>
      <c r="B161" s="12" t="s">
        <v>7</v>
      </c>
      <c r="C161" s="14">
        <v>45762</v>
      </c>
      <c r="D161" s="12">
        <v>0</v>
      </c>
      <c r="E161" s="12">
        <v>40</v>
      </c>
      <c r="F161" s="12" t="s">
        <v>171</v>
      </c>
    </row>
    <row r="162" spans="1:6" x14ac:dyDescent="0.25">
      <c r="A162" s="12">
        <f t="shared" si="3"/>
        <v>161</v>
      </c>
      <c r="B162" s="12" t="s">
        <v>7</v>
      </c>
      <c r="C162" s="14">
        <v>45762</v>
      </c>
      <c r="D162" s="12">
        <v>0</v>
      </c>
      <c r="E162" s="12">
        <v>40</v>
      </c>
      <c r="F162" s="12" t="s">
        <v>172</v>
      </c>
    </row>
    <row r="163" spans="1:6" x14ac:dyDescent="0.25">
      <c r="A163" s="12">
        <f t="shared" si="3"/>
        <v>162</v>
      </c>
      <c r="B163" s="12" t="s">
        <v>7</v>
      </c>
      <c r="C163" s="14">
        <v>45762</v>
      </c>
      <c r="D163" s="12">
        <v>2</v>
      </c>
      <c r="E163" s="12">
        <v>0</v>
      </c>
      <c r="F163" s="12" t="s">
        <v>173</v>
      </c>
    </row>
    <row r="164" spans="1:6" x14ac:dyDescent="0.25">
      <c r="A164" s="12">
        <f t="shared" si="3"/>
        <v>163</v>
      </c>
      <c r="B164" s="12" t="s">
        <v>10</v>
      </c>
      <c r="C164" s="14">
        <v>45762</v>
      </c>
      <c r="D164" s="12">
        <v>0</v>
      </c>
      <c r="E164" s="12">
        <v>30</v>
      </c>
      <c r="F164" s="12" t="s">
        <v>174</v>
      </c>
    </row>
    <row r="165" spans="1:6" x14ac:dyDescent="0.25">
      <c r="A165" s="12">
        <f t="shared" si="3"/>
        <v>164</v>
      </c>
      <c r="B165" s="12" t="s">
        <v>7</v>
      </c>
      <c r="C165" s="14">
        <v>45762</v>
      </c>
      <c r="D165" s="12">
        <v>0</v>
      </c>
      <c r="E165" s="12">
        <v>5</v>
      </c>
      <c r="F165" s="12" t="s">
        <v>175</v>
      </c>
    </row>
    <row r="166" spans="1:6" x14ac:dyDescent="0.25">
      <c r="A166" s="12">
        <f t="shared" si="3"/>
        <v>165</v>
      </c>
      <c r="B166" s="12" t="s">
        <v>7</v>
      </c>
      <c r="C166" s="14">
        <v>45764</v>
      </c>
      <c r="D166" s="12">
        <v>2</v>
      </c>
      <c r="E166" s="12">
        <v>0</v>
      </c>
      <c r="F166" s="12" t="s">
        <v>176</v>
      </c>
    </row>
    <row r="167" spans="1:6" x14ac:dyDescent="0.25">
      <c r="A167" s="12">
        <f t="shared" si="3"/>
        <v>166</v>
      </c>
      <c r="B167" s="12" t="s">
        <v>9</v>
      </c>
      <c r="C167" s="14">
        <v>45764</v>
      </c>
      <c r="D167" s="12">
        <v>0</v>
      </c>
      <c r="E167" s="12">
        <v>10</v>
      </c>
      <c r="F167" s="12" t="s">
        <v>177</v>
      </c>
    </row>
    <row r="168" spans="1:6" x14ac:dyDescent="0.25">
      <c r="A168" s="12">
        <f t="shared" si="3"/>
        <v>167</v>
      </c>
      <c r="B168" s="12" t="s">
        <v>7</v>
      </c>
      <c r="C168" s="14">
        <v>45764</v>
      </c>
      <c r="D168" s="12">
        <v>0</v>
      </c>
      <c r="E168" s="12">
        <v>5</v>
      </c>
      <c r="F168" s="12" t="s">
        <v>178</v>
      </c>
    </row>
    <row r="169" spans="1:6" x14ac:dyDescent="0.25">
      <c r="A169" s="12">
        <f t="shared" si="3"/>
        <v>168</v>
      </c>
      <c r="B169" s="12" t="s">
        <v>7</v>
      </c>
      <c r="C169" s="14">
        <v>45764</v>
      </c>
      <c r="D169" s="12">
        <v>0</v>
      </c>
      <c r="E169" s="12">
        <v>5</v>
      </c>
      <c r="F169" s="12" t="s">
        <v>179</v>
      </c>
    </row>
    <row r="170" spans="1:6" x14ac:dyDescent="0.25">
      <c r="A170" s="12">
        <f t="shared" si="3"/>
        <v>169</v>
      </c>
      <c r="B170" s="12" t="s">
        <v>7</v>
      </c>
      <c r="C170" s="14">
        <v>45764</v>
      </c>
      <c r="D170" s="12">
        <v>0</v>
      </c>
      <c r="E170" s="12">
        <v>10</v>
      </c>
      <c r="F170" s="12" t="s">
        <v>69</v>
      </c>
    </row>
    <row r="171" spans="1:6" x14ac:dyDescent="0.25">
      <c r="A171" s="12">
        <f t="shared" si="3"/>
        <v>170</v>
      </c>
      <c r="B171" s="12"/>
      <c r="C171" s="14"/>
      <c r="D171" s="12"/>
      <c r="E171" s="12"/>
    </row>
    <row r="172" spans="1:6" x14ac:dyDescent="0.25">
      <c r="A172" s="12">
        <f t="shared" si="3"/>
        <v>171</v>
      </c>
      <c r="B172" s="12"/>
      <c r="C172" s="14"/>
      <c r="D172" s="12"/>
      <c r="E172" s="12"/>
    </row>
    <row r="173" spans="1:6" x14ac:dyDescent="0.25">
      <c r="A173" s="12">
        <f t="shared" si="3"/>
        <v>172</v>
      </c>
      <c r="B173" s="12"/>
      <c r="C173" s="14"/>
      <c r="D173" s="12"/>
      <c r="E173" s="12"/>
    </row>
    <row r="174" spans="1:6" x14ac:dyDescent="0.25">
      <c r="A174" s="12">
        <f t="shared" si="3"/>
        <v>173</v>
      </c>
      <c r="B174" s="12"/>
      <c r="C174" s="14"/>
      <c r="D174" s="12"/>
      <c r="E174" s="12"/>
    </row>
    <row r="175" spans="1:6" x14ac:dyDescent="0.25">
      <c r="A175" s="12">
        <f t="shared" si="3"/>
        <v>174</v>
      </c>
      <c r="B175" s="12"/>
      <c r="C175" s="14"/>
      <c r="D175" s="12"/>
      <c r="E175" s="12"/>
    </row>
    <row r="176" spans="1:6" x14ac:dyDescent="0.25">
      <c r="A176" s="12">
        <f t="shared" si="3"/>
        <v>175</v>
      </c>
      <c r="B176" s="12"/>
      <c r="C176" s="14"/>
      <c r="D176" s="12"/>
      <c r="E176" s="12"/>
    </row>
    <row r="177" spans="1:5" x14ac:dyDescent="0.25">
      <c r="A177" s="12">
        <f t="shared" si="3"/>
        <v>176</v>
      </c>
      <c r="B177" s="12"/>
      <c r="C177" s="14"/>
      <c r="D177" s="12"/>
      <c r="E177" s="12"/>
    </row>
    <row r="178" spans="1:5" x14ac:dyDescent="0.25">
      <c r="A178" s="12">
        <f t="shared" si="3"/>
        <v>177</v>
      </c>
      <c r="B178" s="12"/>
      <c r="C178" s="14"/>
      <c r="D178" s="12"/>
      <c r="E178" s="12"/>
    </row>
    <row r="179" spans="1:5" x14ac:dyDescent="0.25">
      <c r="A179" s="12">
        <f t="shared" si="3"/>
        <v>178</v>
      </c>
      <c r="B179" s="12"/>
      <c r="C179" s="14"/>
      <c r="D179" s="12"/>
      <c r="E179" s="12"/>
    </row>
    <row r="180" spans="1:5" x14ac:dyDescent="0.25">
      <c r="A180" s="12">
        <f t="shared" si="3"/>
        <v>179</v>
      </c>
      <c r="B180" s="12"/>
      <c r="C180" s="14"/>
      <c r="D180" s="12"/>
      <c r="E180" s="12"/>
    </row>
    <row r="181" spans="1:5" x14ac:dyDescent="0.25">
      <c r="A181" s="12">
        <f t="shared" si="3"/>
        <v>180</v>
      </c>
      <c r="B181" s="12"/>
      <c r="C181" s="14"/>
      <c r="D181" s="12"/>
      <c r="E181" s="12"/>
    </row>
    <row r="182" spans="1:5" x14ac:dyDescent="0.25">
      <c r="A182" s="12">
        <f t="shared" si="3"/>
        <v>181</v>
      </c>
      <c r="B182" s="12"/>
      <c r="C182" s="14"/>
      <c r="D182" s="12"/>
      <c r="E182" s="12"/>
    </row>
    <row r="183" spans="1:5" x14ac:dyDescent="0.25">
      <c r="A183" s="12">
        <f t="shared" si="3"/>
        <v>182</v>
      </c>
      <c r="B183" s="12"/>
      <c r="C183" s="14"/>
      <c r="D183" s="12"/>
      <c r="E183" s="12"/>
    </row>
    <row r="184" spans="1:5" x14ac:dyDescent="0.25">
      <c r="A184" s="12">
        <f t="shared" si="3"/>
        <v>183</v>
      </c>
      <c r="B184" s="12"/>
      <c r="C184" s="14"/>
      <c r="D184" s="12"/>
      <c r="E184" s="12"/>
    </row>
    <row r="185" spans="1:5" x14ac:dyDescent="0.25">
      <c r="A185" s="12">
        <f t="shared" si="3"/>
        <v>184</v>
      </c>
      <c r="B185" s="12"/>
      <c r="C185" s="14"/>
      <c r="D185" s="12"/>
      <c r="E185" s="12"/>
    </row>
    <row r="186" spans="1:5" x14ac:dyDescent="0.25">
      <c r="A186" s="12">
        <f t="shared" si="3"/>
        <v>185</v>
      </c>
      <c r="B186" s="12"/>
      <c r="C186" s="14"/>
      <c r="D186" s="12"/>
      <c r="E186" s="12"/>
    </row>
    <row r="187" spans="1:5" x14ac:dyDescent="0.25">
      <c r="A187" s="12">
        <f t="shared" si="3"/>
        <v>186</v>
      </c>
      <c r="B187" s="12"/>
      <c r="C187" s="14"/>
      <c r="D187" s="12"/>
      <c r="E187" s="12"/>
    </row>
    <row r="188" spans="1:5" x14ac:dyDescent="0.25">
      <c r="A188" s="12">
        <f t="shared" si="3"/>
        <v>187</v>
      </c>
      <c r="B188" s="12"/>
      <c r="C188" s="14"/>
      <c r="D188" s="12"/>
      <c r="E188" s="12"/>
    </row>
    <row r="189" spans="1:5" x14ac:dyDescent="0.25">
      <c r="A189" s="12">
        <f t="shared" si="3"/>
        <v>188</v>
      </c>
      <c r="B189" s="12"/>
      <c r="C189" s="14"/>
      <c r="D189" s="12"/>
      <c r="E189" s="12"/>
    </row>
    <row r="190" spans="1:5" x14ac:dyDescent="0.25">
      <c r="A190" s="12">
        <f t="shared" si="3"/>
        <v>189</v>
      </c>
      <c r="B190" s="12"/>
      <c r="C190" s="14"/>
      <c r="D190" s="12"/>
      <c r="E190" s="12"/>
    </row>
    <row r="191" spans="1:5" x14ac:dyDescent="0.25">
      <c r="A191" s="12">
        <f t="shared" si="3"/>
        <v>190</v>
      </c>
      <c r="B191" s="12"/>
      <c r="C191" s="14"/>
      <c r="D191" s="12"/>
      <c r="E191" s="12"/>
    </row>
    <row r="192" spans="1:5" x14ac:dyDescent="0.25">
      <c r="A192" s="12">
        <f t="shared" si="3"/>
        <v>191</v>
      </c>
      <c r="B192" s="12"/>
      <c r="C192" s="14"/>
      <c r="D192" s="12"/>
      <c r="E192" s="12"/>
    </row>
    <row r="193" spans="1:5" x14ac:dyDescent="0.25">
      <c r="A193" s="12">
        <f t="shared" si="3"/>
        <v>192</v>
      </c>
      <c r="B193" s="12"/>
      <c r="C193" s="14"/>
      <c r="D193" s="12"/>
      <c r="E193" s="12"/>
    </row>
    <row r="194" spans="1:5" x14ac:dyDescent="0.25">
      <c r="A194" s="12">
        <f t="shared" si="3"/>
        <v>193</v>
      </c>
      <c r="B194" s="12"/>
      <c r="C194" s="14"/>
      <c r="D194" s="12"/>
      <c r="E194" s="12"/>
    </row>
    <row r="195" spans="1:5" x14ac:dyDescent="0.25">
      <c r="A195" s="12">
        <f t="shared" ref="A195:A201" si="4">A194+1</f>
        <v>194</v>
      </c>
      <c r="B195" s="12"/>
      <c r="C195" s="14"/>
      <c r="D195" s="12"/>
      <c r="E195" s="12"/>
    </row>
    <row r="196" spans="1:5" x14ac:dyDescent="0.25">
      <c r="A196" s="12">
        <f t="shared" si="4"/>
        <v>195</v>
      </c>
      <c r="B196" s="12"/>
      <c r="C196" s="14"/>
      <c r="D196" s="12"/>
      <c r="E196" s="12"/>
    </row>
    <row r="197" spans="1:5" x14ac:dyDescent="0.25">
      <c r="A197" s="12">
        <f t="shared" si="4"/>
        <v>196</v>
      </c>
      <c r="B197" s="12"/>
      <c r="C197" s="14"/>
      <c r="D197" s="12"/>
      <c r="E197" s="12"/>
    </row>
    <row r="198" spans="1:5" x14ac:dyDescent="0.25">
      <c r="A198" s="12">
        <f t="shared" si="4"/>
        <v>197</v>
      </c>
      <c r="B198" s="12"/>
      <c r="C198" s="14"/>
      <c r="D198" s="12"/>
      <c r="E198" s="12"/>
    </row>
    <row r="199" spans="1:5" x14ac:dyDescent="0.25">
      <c r="A199" s="12">
        <f t="shared" si="4"/>
        <v>198</v>
      </c>
      <c r="B199" s="12"/>
      <c r="C199" s="14"/>
      <c r="D199" s="12"/>
      <c r="E199" s="12"/>
    </row>
    <row r="200" spans="1:5" x14ac:dyDescent="0.25">
      <c r="A200" s="12">
        <f t="shared" si="4"/>
        <v>199</v>
      </c>
      <c r="B200" s="12"/>
      <c r="C200" s="14"/>
      <c r="D200" s="12"/>
      <c r="E200" s="12"/>
    </row>
    <row r="201" spans="1:5" x14ac:dyDescent="0.25">
      <c r="A201" s="12">
        <f t="shared" si="4"/>
        <v>200</v>
      </c>
      <c r="B201" s="12"/>
      <c r="C201" s="14"/>
      <c r="D201" s="12"/>
      <c r="E201" s="12"/>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2025-04-17T20:10:18Z</dcterms:modified>
  <cp:category/>
  <cp:contentStatus/>
</cp:coreProperties>
</file>