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300" yWindow="1480" windowWidth="25600" windowHeight="16060" tabRatio="500" activeTab="2"/>
  </bookViews>
  <sheets>
    <sheet name="50k points" sheetId="1" r:id="rId1"/>
    <sheet name="processing China's counies data" sheetId="2" r:id="rId2"/>
    <sheet name="Precision Te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3" l="1"/>
  <c r="F13" i="3"/>
  <c r="F6" i="3"/>
  <c r="E20" i="3"/>
  <c r="D20" i="3"/>
  <c r="C20" i="3"/>
  <c r="B20" i="3"/>
  <c r="E13" i="3"/>
  <c r="D13" i="3"/>
  <c r="C13" i="3"/>
  <c r="B13" i="3"/>
  <c r="E6" i="3"/>
  <c r="D6" i="3"/>
  <c r="C6" i="3"/>
  <c r="B6" i="3"/>
  <c r="F7" i="1"/>
  <c r="C7" i="1"/>
  <c r="B7" i="1"/>
  <c r="D7" i="1"/>
  <c r="E7" i="1"/>
</calcChain>
</file>

<file path=xl/sharedStrings.xml><?xml version="1.0" encoding="utf-8"?>
<sst xmlns="http://schemas.openxmlformats.org/spreadsheetml/2006/main" count="31" uniqueCount="15">
  <si>
    <t>ppd</t>
    <phoneticPr fontId="1" type="noConversion"/>
  </si>
  <si>
    <t>points</t>
    <phoneticPr fontId="1" type="noConversion"/>
  </si>
  <si>
    <t>ESRI algorithm</t>
    <phoneticPr fontId="1" type="noConversion"/>
  </si>
  <si>
    <t>cnic algorithm</t>
    <phoneticPr fontId="1" type="noConversion"/>
  </si>
  <si>
    <t>machine time</t>
    <phoneticPr fontId="1" type="noConversion"/>
  </si>
  <si>
    <t>run time</t>
    <phoneticPr fontId="1" type="noConversion"/>
  </si>
  <si>
    <t>precision</t>
    <phoneticPr fontId="1" type="noConversion"/>
  </si>
  <si>
    <t>job id</t>
    <phoneticPr fontId="1" type="noConversion"/>
  </si>
  <si>
    <t>average map time</t>
    <phoneticPr fontId="1" type="noConversion"/>
  </si>
  <si>
    <t>map number</t>
    <phoneticPr fontId="1" type="noConversion"/>
  </si>
  <si>
    <t>map slots</t>
    <phoneticPr fontId="1" type="noConversion"/>
  </si>
  <si>
    <t>joint points</t>
    <phoneticPr fontId="1" type="noConversion"/>
  </si>
  <si>
    <t>10K points</t>
    <phoneticPr fontId="1" type="noConversion"/>
  </si>
  <si>
    <t>100K points</t>
    <phoneticPr fontId="1" type="noConversion"/>
  </si>
  <si>
    <t>1M 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</si>
</sst>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77" formatCode="0.000%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177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1" xfId="0" applyFill="1" applyBorder="1"/>
  </cellXfs>
  <cellStyles count="2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zoomScale="150" zoomScaleNormal="150" zoomScalePageLayoutView="150" workbookViewId="0">
      <selection sqref="A1:F7"/>
    </sheetView>
  </sheetViews>
  <sheetFormatPr baseColWidth="10" defaultRowHeight="15" x14ac:dyDescent="0"/>
  <cols>
    <col min="1" max="1" width="17.5" bestFit="1" customWidth="1"/>
    <col min="2" max="4" width="9.5" customWidth="1"/>
    <col min="5" max="5" width="9.6640625" customWidth="1"/>
    <col min="6" max="6" width="10" customWidth="1"/>
  </cols>
  <sheetData>
    <row r="2" spans="1:6">
      <c r="A2" s="1" t="s">
        <v>0</v>
      </c>
      <c r="B2" s="1">
        <v>10</v>
      </c>
      <c r="C2" s="1">
        <v>100</v>
      </c>
      <c r="D2" s="1">
        <v>1000</v>
      </c>
      <c r="E2" s="1">
        <v>10000</v>
      </c>
      <c r="F2" s="1">
        <v>100000</v>
      </c>
    </row>
    <row r="3" spans="1:6">
      <c r="A3" s="1" t="s">
        <v>1</v>
      </c>
      <c r="B3" s="3">
        <v>51899</v>
      </c>
      <c r="C3" s="3"/>
      <c r="D3" s="3"/>
      <c r="E3" s="3"/>
      <c r="F3" s="3"/>
    </row>
    <row r="4" spans="1:6">
      <c r="A4" s="1" t="s">
        <v>2</v>
      </c>
      <c r="B4" s="3">
        <v>46036</v>
      </c>
      <c r="C4" s="3"/>
      <c r="D4" s="3"/>
      <c r="E4" s="3"/>
      <c r="F4" s="3"/>
    </row>
    <row r="5" spans="1:6">
      <c r="A5" s="1" t="s">
        <v>3</v>
      </c>
      <c r="B5" s="1">
        <v>48990</v>
      </c>
      <c r="C5" s="1">
        <v>46053</v>
      </c>
      <c r="D5" s="1">
        <v>46039</v>
      </c>
      <c r="E5" s="1">
        <v>46033</v>
      </c>
      <c r="F5" s="1">
        <v>46033</v>
      </c>
    </row>
    <row r="6" spans="1:6">
      <c r="A6" s="1" t="s">
        <v>11</v>
      </c>
      <c r="B6" s="1">
        <v>37293</v>
      </c>
      <c r="C6" s="1">
        <v>44905</v>
      </c>
      <c r="D6" s="1">
        <v>45911</v>
      </c>
      <c r="E6" s="1">
        <v>46018</v>
      </c>
      <c r="F6" s="1">
        <v>46033</v>
      </c>
    </row>
    <row r="7" spans="1:6">
      <c r="A7" s="1" t="s">
        <v>6</v>
      </c>
      <c r="B7" s="2">
        <f>(B3-(B4-B6)-(B5-B6))/B3</f>
        <v>0.60615811479989978</v>
      </c>
      <c r="C7" s="2">
        <f>(B3-(B4-C6)-(C5-C6))/B3</f>
        <v>0.95608778589182841</v>
      </c>
      <c r="D7" s="2">
        <f>(B3-(B4-D6)-(D5-D6))/B3</f>
        <v>0.99512514691997922</v>
      </c>
      <c r="E7" s="2">
        <f>(B3-(B4-E6)-(E5-E6))/B3</f>
        <v>0.99936414959825814</v>
      </c>
      <c r="F7" s="2">
        <f>(B3-(B4-F5)-(F5-F6))/B3</f>
        <v>0.99994219541802343</v>
      </c>
    </row>
  </sheetData>
  <mergeCells count="2">
    <mergeCell ref="B4:F4"/>
    <mergeCell ref="B3:F3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opLeftCell="A2" zoomScale="150" zoomScaleNormal="150" zoomScalePageLayoutView="150" workbookViewId="0">
      <selection activeCell="G7" sqref="G7"/>
    </sheetView>
  </sheetViews>
  <sheetFormatPr baseColWidth="10" defaultRowHeight="15" x14ac:dyDescent="0"/>
  <cols>
    <col min="2" max="2" width="17.5" bestFit="1" customWidth="1"/>
  </cols>
  <sheetData>
    <row r="2" spans="2:7">
      <c r="B2" t="s">
        <v>0</v>
      </c>
      <c r="C2">
        <v>10</v>
      </c>
      <c r="D2">
        <v>100</v>
      </c>
      <c r="E2">
        <v>1000</v>
      </c>
      <c r="F2">
        <v>10000</v>
      </c>
      <c r="G2">
        <v>100000</v>
      </c>
    </row>
    <row r="3" spans="2:7">
      <c r="B3" t="s">
        <v>7</v>
      </c>
      <c r="G3">
        <v>1166</v>
      </c>
    </row>
    <row r="4" spans="2:7">
      <c r="B4" t="s">
        <v>4</v>
      </c>
      <c r="G4">
        <v>2631975.21</v>
      </c>
    </row>
    <row r="5" spans="2:7">
      <c r="B5" t="s">
        <v>5</v>
      </c>
      <c r="G5">
        <v>52530.57</v>
      </c>
    </row>
    <row r="6" spans="2:7">
      <c r="B6" t="s">
        <v>8</v>
      </c>
      <c r="G6">
        <v>6778</v>
      </c>
    </row>
    <row r="7" spans="2:7">
      <c r="B7" t="s">
        <v>9</v>
      </c>
      <c r="G7">
        <v>375</v>
      </c>
    </row>
    <row r="8" spans="2:7">
      <c r="B8" t="s">
        <v>10</v>
      </c>
      <c r="G8">
        <v>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4" zoomScale="200" zoomScaleNormal="200" zoomScalePageLayoutView="200" workbookViewId="0">
      <selection activeCell="G20" sqref="G20"/>
    </sheetView>
  </sheetViews>
  <sheetFormatPr baseColWidth="10" defaultRowHeight="15" x14ac:dyDescent="0"/>
  <cols>
    <col min="1" max="1" width="15.6640625" customWidth="1"/>
    <col min="2" max="2" width="8.33203125" customWidth="1"/>
    <col min="3" max="3" width="8.6640625" customWidth="1"/>
    <col min="4" max="4" width="8.33203125" customWidth="1"/>
    <col min="5" max="5" width="8.1640625" customWidth="1"/>
    <col min="6" max="6" width="8.6640625" customWidth="1"/>
  </cols>
  <sheetData>
    <row r="1" spans="1:6">
      <c r="A1" s="5" t="s">
        <v>12</v>
      </c>
      <c r="B1" s="5"/>
      <c r="C1" s="5"/>
      <c r="D1" s="5"/>
      <c r="E1" s="5"/>
      <c r="F1" s="5"/>
    </row>
    <row r="2" spans="1:6">
      <c r="A2" s="1" t="s">
        <v>0</v>
      </c>
      <c r="B2" s="1">
        <v>10</v>
      </c>
      <c r="C2" s="1">
        <v>100</v>
      </c>
      <c r="D2" s="1">
        <v>1000</v>
      </c>
      <c r="E2" s="1">
        <v>10000</v>
      </c>
      <c r="F2" s="6">
        <v>100000</v>
      </c>
    </row>
    <row r="3" spans="1:6">
      <c r="A3" s="1" t="s">
        <v>2</v>
      </c>
      <c r="B3" s="3">
        <v>8984</v>
      </c>
      <c r="C3" s="3"/>
      <c r="D3" s="3"/>
      <c r="E3" s="3"/>
      <c r="F3" s="3"/>
    </row>
    <row r="4" spans="1:6">
      <c r="A4" s="1" t="s">
        <v>3</v>
      </c>
      <c r="B4" s="1">
        <v>12282</v>
      </c>
      <c r="C4" s="1">
        <v>9352</v>
      </c>
      <c r="D4" s="1">
        <v>9014</v>
      </c>
      <c r="E4" s="1">
        <v>8985</v>
      </c>
      <c r="F4" s="6">
        <v>8981</v>
      </c>
    </row>
    <row r="5" spans="1:6">
      <c r="A5" s="1" t="s">
        <v>11</v>
      </c>
      <c r="B5" s="1">
        <v>8544</v>
      </c>
      <c r="C5" s="1">
        <v>8935</v>
      </c>
      <c r="D5" s="1">
        <v>8980</v>
      </c>
      <c r="E5" s="1">
        <v>8984</v>
      </c>
      <c r="F5" s="6">
        <v>8981</v>
      </c>
    </row>
    <row r="6" spans="1:6">
      <c r="A6" s="1" t="s">
        <v>6</v>
      </c>
      <c r="B6" s="4">
        <f>(10000-(B3-B5)-(B4-B5))/10000</f>
        <v>0.58220000000000005</v>
      </c>
      <c r="C6" s="4">
        <f>(10000-(B3-C5)-(C4-C5))/10000</f>
        <v>0.95340000000000003</v>
      </c>
      <c r="D6" s="4">
        <f>(10000-(B3-D5)-(D4-D5))/10000</f>
        <v>0.99619999999999997</v>
      </c>
      <c r="E6" s="4">
        <f>(10000-(B3-E5)-(E4-E5))/10000</f>
        <v>0.99990000000000001</v>
      </c>
      <c r="F6" s="4">
        <f>(10000-(B3-F5)-(F4-F5))/10000</f>
        <v>0.99970000000000003</v>
      </c>
    </row>
    <row r="8" spans="1:6">
      <c r="A8" s="5" t="s">
        <v>13</v>
      </c>
      <c r="B8" s="5"/>
      <c r="C8" s="5"/>
      <c r="D8" s="5"/>
      <c r="E8" s="5"/>
      <c r="F8" s="5"/>
    </row>
    <row r="9" spans="1:6">
      <c r="A9" s="1" t="s">
        <v>0</v>
      </c>
      <c r="B9" s="1">
        <v>10</v>
      </c>
      <c r="C9" s="1">
        <v>100</v>
      </c>
      <c r="D9" s="1">
        <v>1000</v>
      </c>
      <c r="E9" s="1">
        <v>10000</v>
      </c>
      <c r="F9" s="6">
        <v>100000</v>
      </c>
    </row>
    <row r="10" spans="1:6">
      <c r="A10" s="1" t="s">
        <v>2</v>
      </c>
      <c r="B10" s="3">
        <v>89360</v>
      </c>
      <c r="C10" s="3"/>
      <c r="D10" s="3"/>
      <c r="E10" s="3"/>
      <c r="F10" s="3"/>
    </row>
    <row r="11" spans="1:6">
      <c r="A11" s="1" t="s">
        <v>3</v>
      </c>
      <c r="B11" s="1">
        <v>122811</v>
      </c>
      <c r="C11" s="1">
        <v>93132</v>
      </c>
      <c r="D11" s="1">
        <v>89724</v>
      </c>
      <c r="E11" s="1">
        <v>89382</v>
      </c>
      <c r="F11" s="6">
        <v>89342</v>
      </c>
    </row>
    <row r="12" spans="1:6">
      <c r="A12" s="1" t="s">
        <v>11</v>
      </c>
      <c r="B12" s="1">
        <v>84899</v>
      </c>
      <c r="C12" s="1">
        <v>88868</v>
      </c>
      <c r="D12" s="1">
        <v>89291</v>
      </c>
      <c r="E12" s="1">
        <v>89345</v>
      </c>
      <c r="F12" s="6">
        <v>89341</v>
      </c>
    </row>
    <row r="13" spans="1:6">
      <c r="A13" s="1" t="s">
        <v>6</v>
      </c>
      <c r="B13" s="4">
        <f>(100000-(B10-B12)-(B11-B12))/100000</f>
        <v>0.57626999999999995</v>
      </c>
      <c r="C13" s="4">
        <f>(100000-(B10-C12)-(C11-C12))/100000</f>
        <v>0.95243999999999995</v>
      </c>
      <c r="D13" s="4">
        <f>(100000-(B10-D12)-(D11-D12))/100000</f>
        <v>0.99497999999999998</v>
      </c>
      <c r="E13" s="4">
        <f>(100000-(B10-E12)-(E11-E12))/100000</f>
        <v>0.99948000000000004</v>
      </c>
      <c r="F13" s="4">
        <f>(100000-(B10-F12)-(F11-F12))/100000</f>
        <v>0.99980000000000002</v>
      </c>
    </row>
    <row r="15" spans="1:6">
      <c r="A15" s="5" t="s">
        <v>14</v>
      </c>
      <c r="B15" s="5"/>
      <c r="C15" s="5"/>
      <c r="D15" s="5"/>
      <c r="E15" s="5"/>
      <c r="F15" s="5"/>
    </row>
    <row r="16" spans="1:6">
      <c r="A16" s="1" t="s">
        <v>0</v>
      </c>
      <c r="B16" s="1">
        <v>10</v>
      </c>
      <c r="C16" s="1">
        <v>100</v>
      </c>
      <c r="D16" s="1">
        <v>1000</v>
      </c>
      <c r="E16" s="1">
        <v>10000</v>
      </c>
      <c r="F16" s="6">
        <v>100000</v>
      </c>
    </row>
    <row r="17" spans="1:6">
      <c r="A17" s="1" t="s">
        <v>2</v>
      </c>
      <c r="B17" s="3">
        <v>889894</v>
      </c>
      <c r="C17" s="3"/>
      <c r="D17" s="3"/>
      <c r="E17" s="3"/>
      <c r="F17" s="3"/>
    </row>
    <row r="18" spans="1:6">
      <c r="A18" s="1" t="s">
        <v>3</v>
      </c>
      <c r="B18" s="1">
        <v>1224316</v>
      </c>
      <c r="C18" s="1">
        <v>926978</v>
      </c>
      <c r="D18" s="1">
        <v>893526</v>
      </c>
      <c r="E18" s="1">
        <v>890152</v>
      </c>
      <c r="F18" s="6">
        <v>889755</v>
      </c>
    </row>
    <row r="19" spans="1:6">
      <c r="A19" s="1" t="s">
        <v>11</v>
      </c>
      <c r="B19" s="1">
        <v>847545</v>
      </c>
      <c r="C19" s="1">
        <v>884862</v>
      </c>
      <c r="D19" s="1">
        <v>889196</v>
      </c>
      <c r="E19" s="1">
        <v>889737</v>
      </c>
      <c r="F19" s="6">
        <v>889742</v>
      </c>
    </row>
    <row r="20" spans="1:6">
      <c r="A20" s="1" t="s">
        <v>6</v>
      </c>
      <c r="B20" s="4">
        <f>(1000000-(B17-B19)-(B18-B19))/1000000</f>
        <v>0.58087999999999995</v>
      </c>
      <c r="C20" s="4">
        <f>(1000000-(B17-C19)-(C18-C19))/1000000</f>
        <v>0.95285200000000003</v>
      </c>
      <c r="D20" s="4">
        <f>(1000000-(B17-D19)-(D18-D19))/1000000</f>
        <v>0.99497199999999997</v>
      </c>
      <c r="E20" s="4">
        <f>(1000000-(B17-E19)-(E18-E19))/1000000</f>
        <v>0.99942799999999998</v>
      </c>
      <c r="F20" s="4">
        <f>(1000000-(B17-F19)-(F18-F19))/1000000</f>
        <v>0.99983500000000003</v>
      </c>
    </row>
  </sheetData>
  <mergeCells count="6">
    <mergeCell ref="A1:F1"/>
    <mergeCell ref="A8:F8"/>
    <mergeCell ref="A15:F15"/>
    <mergeCell ref="B3:F3"/>
    <mergeCell ref="B10:F10"/>
    <mergeCell ref="B17:F17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50k points</vt:lpstr>
      <vt:lpstr>processing China's counies data</vt:lpstr>
      <vt:lpstr>Precision 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Kaichao Wu</dc:creator>
  <cp:lastModifiedBy>Kaichao Wu</cp:lastModifiedBy>
  <dcterms:created xsi:type="dcterms:W3CDTF">2014-10-09T09:43:27Z</dcterms:created>
  <dcterms:modified xsi:type="dcterms:W3CDTF">2014-10-29T07:36:39Z</dcterms:modified>
</cp:coreProperties>
</file>