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9"/>
  <workbookPr filterPrivacy="1"/>
  <xr:revisionPtr revIDLastSave="0" documentId="13_ncr:1_{88CB4004-28E2-4B69-B437-FA3B1A330183}" xr6:coauthVersionLast="36" xr6:coauthVersionMax="36" xr10:uidLastSave="{00000000-0000-0000-0000-000000000000}"/>
  <bookViews>
    <workbookView xWindow="0" yWindow="600" windowWidth="22260" windowHeight="12645" activeTab="1" xr2:uid="{00000000-000D-0000-FFFF-FFFF00000000}"/>
  </bookViews>
  <sheets>
    <sheet name="1.日期的本质" sheetId="1" r:id="rId1"/>
    <sheet name="2.简单的日期函数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1" i="2" l="1"/>
  <c r="A19" i="2"/>
  <c r="A16" i="2"/>
  <c r="A9" i="2"/>
  <c r="D9" i="2" s="1"/>
  <c r="A2" i="2"/>
  <c r="C10" i="2"/>
  <c r="B10" i="2"/>
  <c r="E10" i="2"/>
  <c r="D10" i="2"/>
  <c r="C9" i="2" l="1"/>
  <c r="B9" i="2"/>
  <c r="E9" i="2" l="1"/>
  <c r="D2" i="2" l="1"/>
  <c r="C2" i="2"/>
  <c r="B2" i="2"/>
  <c r="B2" i="1"/>
  <c r="B4" i="1"/>
  <c r="B5" i="1"/>
  <c r="B6" i="1"/>
  <c r="B7" i="1"/>
  <c r="B8" i="1"/>
  <c r="B9" i="1"/>
  <c r="B10" i="1"/>
  <c r="B11" i="1"/>
  <c r="B3" i="1"/>
  <c r="E3" i="2"/>
  <c r="D3" i="2"/>
  <c r="C3" i="2"/>
  <c r="B3" i="2"/>
  <c r="E2" i="2" l="1"/>
</calcChain>
</file>

<file path=xl/sharedStrings.xml><?xml version="1.0" encoding="utf-8"?>
<sst xmlns="http://schemas.openxmlformats.org/spreadsheetml/2006/main" count="33" uniqueCount="26">
  <si>
    <t>数字</t>
    <phoneticPr fontId="1" type="noConversion"/>
  </si>
  <si>
    <t>对应的日期</t>
    <phoneticPr fontId="1" type="noConversion"/>
  </si>
  <si>
    <t>日期</t>
    <phoneticPr fontId="1" type="noConversion"/>
  </si>
  <si>
    <t>对应数字</t>
    <phoneticPr fontId="1" type="noConversion"/>
  </si>
  <si>
    <t>1.日期与数字的对应关系</t>
    <phoneticPr fontId="1" type="noConversion"/>
  </si>
  <si>
    <t>2.时间与数字的对应关系</t>
    <phoneticPr fontId="1" type="noConversion"/>
  </si>
  <si>
    <t>时间</t>
    <phoneticPr fontId="1" type="noConversion"/>
  </si>
  <si>
    <t>年</t>
    <phoneticPr fontId="1" type="noConversion"/>
  </si>
  <si>
    <t>月</t>
    <phoneticPr fontId="1" type="noConversion"/>
  </si>
  <si>
    <t>日</t>
    <phoneticPr fontId="1" type="noConversion"/>
  </si>
  <si>
    <t>合并日期</t>
    <phoneticPr fontId="1" type="noConversion"/>
  </si>
  <si>
    <t>作用</t>
    <phoneticPr fontId="1" type="noConversion"/>
  </si>
  <si>
    <t>提取日期的年</t>
    <phoneticPr fontId="1" type="noConversion"/>
  </si>
  <si>
    <t>提取日期的月</t>
    <phoneticPr fontId="1" type="noConversion"/>
  </si>
  <si>
    <t>提取日期的日</t>
    <phoneticPr fontId="1" type="noConversion"/>
  </si>
  <si>
    <t>将年月日组合起来</t>
    <phoneticPr fontId="1" type="noConversion"/>
  </si>
  <si>
    <t>时</t>
    <phoneticPr fontId="1" type="noConversion"/>
  </si>
  <si>
    <t>分</t>
    <phoneticPr fontId="1" type="noConversion"/>
  </si>
  <si>
    <t>秒</t>
    <phoneticPr fontId="1" type="noConversion"/>
  </si>
  <si>
    <t>上一行的公式</t>
    <phoneticPr fontId="1" type="noConversion"/>
  </si>
  <si>
    <t>提取时刻的小时数</t>
    <phoneticPr fontId="1" type="noConversion"/>
  </si>
  <si>
    <t>提取时刻的分钟数</t>
    <phoneticPr fontId="1" type="noConversion"/>
  </si>
  <si>
    <t>将小时、分钟以及秒数组合起来</t>
    <phoneticPr fontId="1" type="noConversion"/>
  </si>
  <si>
    <t>now函数：返回当前日期和时间</t>
    <phoneticPr fontId="1" type="noConversion"/>
  </si>
  <si>
    <t>today函数：返回当前日期</t>
    <phoneticPr fontId="1" type="noConversion"/>
  </si>
  <si>
    <t>计算星期几的函数: weekday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</si>
</sst>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7" formatCode="yyyy/m/d\ h:mm;@"/>
    <numFmt numFmtId="179" formatCode="[$-F400]h:mm:ss\ AM/PM"/>
    <numFmt numFmtId="181" formatCode="0.0000000000_);[Red]\(0.0000000000\)"/>
    <numFmt numFmtId="182" formatCode="yyyy/m/d\ h:mm:ss"/>
  </numFmts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theme="1"/>
      <name val="微软雅黑"/>
      <family val="2"/>
      <charset val="134"/>
    </font>
    <font>
      <b/>
      <sz val="11"/>
      <color rgb="FFFF0000"/>
      <name val="等线"/>
      <family val="3"/>
      <charset val="134"/>
      <scheme val="minor"/>
    </font>
    <font>
      <b/>
      <sz val="10"/>
      <color rgb="FFC00000"/>
      <name val="微软雅黑"/>
      <family val="2"/>
      <charset val="134"/>
    </font>
    <font>
      <sz val="10"/>
      <color rgb="FFC00000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3" fillId="0" borderId="0" xfId="0" applyFont="1"/>
    <xf numFmtId="0" fontId="4" fillId="0" borderId="0" xfId="0" applyFont="1"/>
    <xf numFmtId="0" fontId="2" fillId="0" borderId="0" xfId="0" applyFont="1"/>
    <xf numFmtId="179" fontId="2" fillId="0" borderId="1" xfId="0" applyNumberFormat="1" applyFont="1" applyBorder="1" applyAlignment="1">
      <alignment horizontal="center" vertical="center"/>
    </xf>
    <xf numFmtId="181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NumberFormat="1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14" fontId="5" fillId="2" borderId="1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179" fontId="5" fillId="3" borderId="1" xfId="0" applyNumberFormat="1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/>
    </xf>
    <xf numFmtId="182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41671</xdr:colOff>
      <xdr:row>12</xdr:row>
      <xdr:rowOff>35719</xdr:rowOff>
    </xdr:from>
    <xdr:to>
      <xdr:col>4</xdr:col>
      <xdr:colOff>649406</xdr:colOff>
      <xdr:row>27</xdr:row>
      <xdr:rowOff>157370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6F548D08-13E5-45E4-A5CF-454353086C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72952" y="2357438"/>
          <a:ext cx="3762892" cy="2800557"/>
        </a:xfrm>
        <a:prstGeom prst="rect">
          <a:avLst/>
        </a:prstGeom>
      </xdr:spPr>
    </xdr:pic>
    <xdr:clientData/>
  </xdr:twoCellAnchor>
  <xdr:twoCellAnchor editAs="oneCell">
    <xdr:from>
      <xdr:col>2</xdr:col>
      <xdr:colOff>106241</xdr:colOff>
      <xdr:row>29</xdr:row>
      <xdr:rowOff>29765</xdr:rowOff>
    </xdr:from>
    <xdr:to>
      <xdr:col>4</xdr:col>
      <xdr:colOff>564174</xdr:colOff>
      <xdr:row>44</xdr:row>
      <xdr:rowOff>115257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37A7A266-7E15-45F1-99A2-AA99845A1C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36606" y="5517630"/>
          <a:ext cx="3615837" cy="283308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"/>
  <sheetViews>
    <sheetView zoomScale="130" zoomScaleNormal="130" workbookViewId="0">
      <selection activeCell="C15" sqref="C15"/>
    </sheetView>
  </sheetViews>
  <sheetFormatPr defaultRowHeight="14.25" x14ac:dyDescent="0.2"/>
  <cols>
    <col min="1" max="1" width="10.5" style="2" bestFit="1" customWidth="1"/>
    <col min="2" max="2" width="26.5" style="2" customWidth="1"/>
    <col min="3" max="3" width="9" customWidth="1"/>
    <col min="6" max="6" width="14.375" customWidth="1"/>
    <col min="7" max="7" width="18" customWidth="1"/>
  </cols>
  <sheetData>
    <row r="1" spans="1:7" x14ac:dyDescent="0.2">
      <c r="A1" s="4" t="s">
        <v>0</v>
      </c>
      <c r="B1" s="4" t="s">
        <v>1</v>
      </c>
    </row>
    <row r="2" spans="1:7" ht="16.5" x14ac:dyDescent="0.35">
      <c r="A2" s="2">
        <v>-1</v>
      </c>
      <c r="B2" s="5">
        <f>A2</f>
        <v>-1</v>
      </c>
      <c r="E2" s="11" t="s">
        <v>4</v>
      </c>
    </row>
    <row r="3" spans="1:7" ht="16.5" x14ac:dyDescent="0.2">
      <c r="A3" s="4">
        <v>0</v>
      </c>
      <c r="B3" s="5">
        <f>A3</f>
        <v>0</v>
      </c>
      <c r="E3" s="7" t="s">
        <v>2</v>
      </c>
      <c r="F3" s="8">
        <v>1</v>
      </c>
      <c r="G3" s="8">
        <v>2958465</v>
      </c>
    </row>
    <row r="4" spans="1:7" ht="16.5" x14ac:dyDescent="0.2">
      <c r="A4" s="4">
        <v>0.5</v>
      </c>
      <c r="B4" s="5">
        <f t="shared" ref="B4:B11" si="0">A4</f>
        <v>0.5</v>
      </c>
      <c r="E4" s="7" t="s">
        <v>3</v>
      </c>
      <c r="F4" s="7">
        <v>1</v>
      </c>
      <c r="G4" s="9">
        <v>2958466</v>
      </c>
    </row>
    <row r="5" spans="1:7" x14ac:dyDescent="0.2">
      <c r="A5" s="4">
        <v>1</v>
      </c>
      <c r="B5" s="5">
        <f t="shared" si="0"/>
        <v>1</v>
      </c>
    </row>
    <row r="6" spans="1:7" ht="16.5" x14ac:dyDescent="0.35">
      <c r="A6" s="4">
        <v>2</v>
      </c>
      <c r="B6" s="5">
        <f t="shared" si="0"/>
        <v>2</v>
      </c>
      <c r="E6" s="11" t="s">
        <v>5</v>
      </c>
      <c r="F6" s="12"/>
      <c r="G6" s="12"/>
    </row>
    <row r="7" spans="1:7" ht="16.5" x14ac:dyDescent="0.2">
      <c r="A7" s="4">
        <v>2.5</v>
      </c>
      <c r="B7" s="5">
        <f t="shared" si="0"/>
        <v>2.5</v>
      </c>
      <c r="E7" s="7" t="s">
        <v>6</v>
      </c>
      <c r="F7" s="13">
        <v>0</v>
      </c>
      <c r="G7" s="13">
        <v>0.99998842592592585</v>
      </c>
    </row>
    <row r="8" spans="1:7" ht="16.5" x14ac:dyDescent="0.2">
      <c r="A8" s="4">
        <v>3</v>
      </c>
      <c r="B8" s="5">
        <f t="shared" si="0"/>
        <v>3</v>
      </c>
      <c r="E8" s="7" t="s">
        <v>3</v>
      </c>
      <c r="F8" s="14">
        <v>0</v>
      </c>
      <c r="G8" s="14">
        <v>0.99998842592592585</v>
      </c>
    </row>
    <row r="9" spans="1:7" x14ac:dyDescent="0.2">
      <c r="A9" s="4">
        <v>4</v>
      </c>
      <c r="B9" s="5">
        <f t="shared" si="0"/>
        <v>4</v>
      </c>
    </row>
    <row r="10" spans="1:7" x14ac:dyDescent="0.2">
      <c r="A10" s="6">
        <v>43982</v>
      </c>
      <c r="B10" s="5">
        <f t="shared" si="0"/>
        <v>43982</v>
      </c>
    </row>
    <row r="11" spans="1:7" x14ac:dyDescent="0.2">
      <c r="A11" s="6">
        <v>43982.85</v>
      </c>
      <c r="B11" s="5">
        <f t="shared" si="0"/>
        <v>43982.85</v>
      </c>
    </row>
    <row r="12" spans="1:7" x14ac:dyDescent="0.2">
      <c r="B12" s="3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AF81BB-6504-44A0-9A89-116C066DFE7D}">
  <dimension ref="A1:E31"/>
  <sheetViews>
    <sheetView tabSelected="1" topLeftCell="A19" zoomScale="130" zoomScaleNormal="130" workbookViewId="0">
      <selection activeCell="A36" sqref="A36"/>
    </sheetView>
  </sheetViews>
  <sheetFormatPr defaultRowHeight="14.25" x14ac:dyDescent="0.2"/>
  <cols>
    <col min="1" max="1" width="18.75" customWidth="1"/>
    <col min="2" max="3" width="15.75" customWidth="1"/>
    <col min="4" max="4" width="25.625" customWidth="1"/>
    <col min="5" max="5" width="29.75" customWidth="1"/>
  </cols>
  <sheetData>
    <row r="1" spans="1:5" ht="16.5" x14ac:dyDescent="0.35">
      <c r="A1" s="7" t="s">
        <v>2</v>
      </c>
      <c r="B1" s="7" t="s">
        <v>7</v>
      </c>
      <c r="C1" s="15" t="s">
        <v>8</v>
      </c>
      <c r="D1" s="15" t="s">
        <v>9</v>
      </c>
      <c r="E1" s="7" t="s">
        <v>10</v>
      </c>
    </row>
    <row r="2" spans="1:5" ht="16.5" x14ac:dyDescent="0.35">
      <c r="A2" s="8">
        <f ca="1">NOW()</f>
        <v>43980.727385995371</v>
      </c>
      <c r="B2" s="16">
        <f ca="1">YEAR(A2)</f>
        <v>2020</v>
      </c>
      <c r="C2" s="17">
        <f ca="1">MONTH(A2)</f>
        <v>5</v>
      </c>
      <c r="D2" s="18">
        <f ca="1">DAY(A2)</f>
        <v>29</v>
      </c>
      <c r="E2" s="20">
        <f ca="1">DATE(B2,C2,D2)</f>
        <v>43980</v>
      </c>
    </row>
    <row r="3" spans="1:5" ht="16.5" x14ac:dyDescent="0.35">
      <c r="A3" s="19" t="s">
        <v>19</v>
      </c>
      <c r="B3" s="21" t="str">
        <f ca="1">_xlfn.FORMULATEXT(B2)</f>
        <v>=YEAR(A2)</v>
      </c>
      <c r="C3" s="21" t="str">
        <f ca="1">_xlfn.FORMULATEXT(C2)</f>
        <v>=MONTH(A2)</v>
      </c>
      <c r="D3" s="21" t="str">
        <f ca="1">_xlfn.FORMULATEXT(D2)</f>
        <v>=DAY(A2)</v>
      </c>
      <c r="E3" s="21" t="str">
        <f ca="1">_xlfn.FORMULATEXT(E2)</f>
        <v>=DATE(B2,C2,D2)</v>
      </c>
    </row>
    <row r="4" spans="1:5" x14ac:dyDescent="0.2">
      <c r="A4" s="2" t="s">
        <v>11</v>
      </c>
      <c r="B4" s="1" t="s">
        <v>12</v>
      </c>
      <c r="C4" s="1" t="s">
        <v>13</v>
      </c>
      <c r="D4" s="1" t="s">
        <v>14</v>
      </c>
      <c r="E4" s="1" t="s">
        <v>15</v>
      </c>
    </row>
    <row r="7" spans="1:5" x14ac:dyDescent="0.2">
      <c r="A7" s="2"/>
      <c r="B7" s="2"/>
    </row>
    <row r="8" spans="1:5" ht="16.5" x14ac:dyDescent="0.2">
      <c r="A8" s="7" t="s">
        <v>6</v>
      </c>
      <c r="B8" s="7" t="s">
        <v>16</v>
      </c>
      <c r="C8" s="7" t="s">
        <v>17</v>
      </c>
      <c r="D8" s="7" t="s">
        <v>18</v>
      </c>
      <c r="E8" s="7" t="s">
        <v>6</v>
      </c>
    </row>
    <row r="9" spans="1:5" ht="16.5" x14ac:dyDescent="0.2">
      <c r="A9" s="13">
        <f ca="1">NOW()</f>
        <v>43980.727385995371</v>
      </c>
      <c r="B9" s="22">
        <f ca="1">HOUR(A9)</f>
        <v>17</v>
      </c>
      <c r="C9" s="22">
        <f ca="1">MINUTE(A9)</f>
        <v>27</v>
      </c>
      <c r="D9" s="22">
        <f ca="1">SECOND(A9)</f>
        <v>26</v>
      </c>
      <c r="E9" s="23">
        <f ca="1">TIME(B9,C9,D9)</f>
        <v>0.7273842592592592</v>
      </c>
    </row>
    <row r="10" spans="1:5" ht="16.5" x14ac:dyDescent="0.35">
      <c r="A10" s="19" t="s">
        <v>19</v>
      </c>
      <c r="B10" s="24" t="str">
        <f ca="1">_xlfn.FORMULATEXT(B9)</f>
        <v>=HOUR(A9)</v>
      </c>
      <c r="C10" s="24" t="str">
        <f t="shared" ref="C10:E10" ca="1" si="0">_xlfn.FORMULATEXT(C9)</f>
        <v>=MINUTE(A9)</v>
      </c>
      <c r="D10" s="24" t="str">
        <f t="shared" ca="1" si="0"/>
        <v>=SECOND(A9)</v>
      </c>
      <c r="E10" s="24" t="str">
        <f t="shared" ca="1" si="0"/>
        <v>=TIME(B9,C9,D9)</v>
      </c>
    </row>
    <row r="11" spans="1:5" x14ac:dyDescent="0.2">
      <c r="A11" s="2" t="s">
        <v>11</v>
      </c>
      <c r="B11" s="1" t="s">
        <v>20</v>
      </c>
      <c r="C11" s="1" t="s">
        <v>21</v>
      </c>
      <c r="D11" s="1" t="s">
        <v>21</v>
      </c>
      <c r="E11" s="1" t="s">
        <v>22</v>
      </c>
    </row>
    <row r="15" spans="1:5" x14ac:dyDescent="0.2">
      <c r="A15" s="10" t="s">
        <v>23</v>
      </c>
      <c r="B15" s="10"/>
    </row>
    <row r="16" spans="1:5" x14ac:dyDescent="0.2">
      <c r="A16" s="25">
        <f ca="1">NOW()</f>
        <v>43980.727385995371</v>
      </c>
    </row>
    <row r="18" spans="1:1" x14ac:dyDescent="0.2">
      <c r="A18" s="10" t="s">
        <v>24</v>
      </c>
    </row>
    <row r="19" spans="1:1" x14ac:dyDescent="0.2">
      <c r="A19" s="25">
        <f ca="1">TODAY()</f>
        <v>43980</v>
      </c>
    </row>
    <row r="30" spans="1:1" x14ac:dyDescent="0.2">
      <c r="A30" s="10" t="s">
        <v>25</v>
      </c>
    </row>
    <row r="31" spans="1:1" x14ac:dyDescent="0.2">
      <c r="A31" s="1">
        <f>WEEKDAY("2020-5-31",2)</f>
        <v>7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1.日期的本质</vt:lpstr>
      <vt:lpstr>2.简单的日期函数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2020-05-29T09:29:20Z</dcterms:modified>
</cp:coreProperties>
</file>