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 codeName="ThisWorkbook"/>
  <xr:revisionPtr revIDLastSave="0" documentId="13_ncr:1_{0FBC7AD5-DF93-400C-9C2B-F14CD9379346}" xr6:coauthVersionLast="36" xr6:coauthVersionMax="36" xr10:uidLastSave="{00000000-0000-0000-0000-000000000000}"/>
  <bookViews>
    <workbookView xWindow="0" yWindow="1200" windowWidth="22260" windowHeight="12645" firstSheet="2" activeTab="2" xr2:uid="{00000000-000D-0000-FFFF-FFFF00000000}"/>
  </bookViews>
  <sheets>
    <sheet name="sumif函数" sheetId="1" r:id="rId1"/>
    <sheet name="强大的通配符" sheetId="2" r:id="rId2"/>
    <sheet name="countif函数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C4" i="3"/>
  <c r="F4" i="2"/>
  <c r="E14" i="1" l="1"/>
  <c r="E9" i="1"/>
  <c r="F13" i="1"/>
  <c r="F8" i="1"/>
</calcChain>
</file>

<file path=xl/sharedStrings.xml><?xml version="1.0" encoding="utf-8"?>
<sst xmlns="http://schemas.openxmlformats.org/spreadsheetml/2006/main" count="115" uniqueCount="64">
  <si>
    <t>品种</t>
  </si>
  <si>
    <t>经销商</t>
  </si>
  <si>
    <t>销售数量</t>
    <phoneticPr fontId="2" type="noConversion"/>
  </si>
  <si>
    <t>玫瑰</t>
  </si>
  <si>
    <t>西门花店</t>
  </si>
  <si>
    <t>康乃馨</t>
  </si>
  <si>
    <t>满天星</t>
  </si>
  <si>
    <t>百合</t>
  </si>
  <si>
    <t>中州花店</t>
  </si>
  <si>
    <t>东门花店</t>
  </si>
  <si>
    <t>菊花</t>
  </si>
  <si>
    <t>前门花店</t>
  </si>
  <si>
    <t>君子兰</t>
  </si>
  <si>
    <t xml:space="preserve">月季 </t>
  </si>
  <si>
    <t>a.要求：求玫瑰的销售数量？(标准用法）</t>
    <phoneticPr fontId="2" type="noConversion"/>
  </si>
  <si>
    <t>数量</t>
    <phoneticPr fontId="2" type="noConversion"/>
  </si>
  <si>
    <t>b.求销售数量大于等500的总数量？（第三参数忽略用法）</t>
    <phoneticPr fontId="2" type="noConversion"/>
  </si>
  <si>
    <t>sumif(要判断的区域，条件，要求和的区域）</t>
    <phoneticPr fontId="2" type="noConversion"/>
  </si>
  <si>
    <t>如果第三个区域和第一个一样则可以省略</t>
    <phoneticPr fontId="2" type="noConversion"/>
  </si>
  <si>
    <t>不能作用于数组，只能用于单元格引用</t>
    <phoneticPr fontId="2" type="noConversion"/>
  </si>
  <si>
    <t>数据参考：我要自学网曾贤志《Excel2013函数大全教程》</t>
    <phoneticPr fontId="2" type="noConversion"/>
  </si>
  <si>
    <t>正新花店</t>
    <phoneticPr fontId="2" type="noConversion"/>
  </si>
  <si>
    <t>西门花店</t>
    <phoneticPr fontId="2" type="noConversion"/>
  </si>
  <si>
    <t>东门花店</t>
    <phoneticPr fontId="2" type="noConversion"/>
  </si>
  <si>
    <t>黄南花店</t>
    <phoneticPr fontId="2" type="noConversion"/>
  </si>
  <si>
    <t>通州花店</t>
    <phoneticPr fontId="2" type="noConversion"/>
  </si>
  <si>
    <t>玫瑰花</t>
    <phoneticPr fontId="2" type="noConversion"/>
  </si>
  <si>
    <t>红玫瑰</t>
    <phoneticPr fontId="2" type="noConversion"/>
  </si>
  <si>
    <t>白玫瑰</t>
    <phoneticPr fontId="2" type="noConversion"/>
  </si>
  <si>
    <t>玫瑰</t>
    <phoneticPr fontId="2" type="noConversion"/>
  </si>
  <si>
    <t>姓名</t>
    <phoneticPr fontId="2" type="noConversion"/>
  </si>
  <si>
    <t>手机号</t>
    <phoneticPr fontId="2" type="noConversion"/>
  </si>
  <si>
    <t>孙溶艳</t>
  </si>
  <si>
    <t>孔婷婷</t>
  </si>
  <si>
    <t>戚景玉</t>
  </si>
  <si>
    <t>金嘉</t>
  </si>
  <si>
    <t>赵瑾</t>
  </si>
  <si>
    <t>陈妙海</t>
  </si>
  <si>
    <t>陶银姣</t>
  </si>
  <si>
    <t>沈琦</t>
  </si>
  <si>
    <t>魏育</t>
  </si>
  <si>
    <t>沈凌迦</t>
  </si>
  <si>
    <t>13124225582</t>
  </si>
  <si>
    <t>13711252873</t>
  </si>
  <si>
    <t>13188425453</t>
  </si>
  <si>
    <t>13118467386</t>
  </si>
  <si>
    <t>13266841415</t>
  </si>
  <si>
    <t>13285198246</t>
  </si>
  <si>
    <t>18252298536</t>
  </si>
  <si>
    <t>13948102005</t>
  </si>
  <si>
    <t>13283144057</t>
  </si>
  <si>
    <t>13537801822</t>
  </si>
  <si>
    <t>求“132”开头手机号的业主个数？</t>
    <phoneticPr fontId="2" type="noConversion"/>
  </si>
  <si>
    <t>销量</t>
    <phoneticPr fontId="2" type="noConversion"/>
  </si>
  <si>
    <t>求“玫瑰”花的总销量？</t>
    <phoneticPr fontId="2" type="noConversion"/>
  </si>
  <si>
    <t>方式1：</t>
    <phoneticPr fontId="2" type="noConversion"/>
  </si>
  <si>
    <t>和空字符串用&amp;符号拼接起来</t>
    <phoneticPr fontId="2" type="noConversion"/>
  </si>
  <si>
    <t>方式2：</t>
    <phoneticPr fontId="2" type="noConversion"/>
  </si>
  <si>
    <t>使用数据中的分列功能</t>
    <phoneticPr fontId="2" type="noConversion"/>
  </si>
  <si>
    <t>注意：我们的第二个条件是字符串相关的，那么查找的那个区域一定只能是字符串哦！！！</t>
    <phoneticPr fontId="2" type="noConversion"/>
  </si>
  <si>
    <t>方法3：</t>
    <phoneticPr fontId="2" type="noConversion"/>
  </si>
  <si>
    <t>在数字前面加'，例如输入身份证：</t>
    <phoneticPr fontId="2" type="noConversion"/>
  </si>
  <si>
    <t>1111111111111111</t>
    <phoneticPr fontId="2" type="noConversion"/>
  </si>
  <si>
    <t>数字转换成文本的三种方法：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</si>
</sst>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1" fillId="2" borderId="0" xfId="0" applyFont="1" applyFill="1"/>
    <xf numFmtId="0" fontId="3" fillId="0" borderId="0" xfId="0" applyFont="1" applyFill="1" applyBorder="1" applyAlignment="1">
      <alignment horizontal="left" vertic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0" fillId="3" borderId="0" xfId="0" applyFill="1"/>
    <xf numFmtId="0" fontId="0" fillId="2" borderId="0" xfId="0" applyFill="1"/>
    <xf numFmtId="0" fontId="0" fillId="2" borderId="0" xfId="0" quotePrefix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7"/>
  <sheetViews>
    <sheetView topLeftCell="A10" zoomScale="160" zoomScaleNormal="160" workbookViewId="0">
      <selection sqref="A1:C14"/>
    </sheetView>
  </sheetViews>
  <sheetFormatPr defaultRowHeight="14.25" x14ac:dyDescent="0.2"/>
  <sheetData>
    <row r="1" spans="1:9" ht="16.5" x14ac:dyDescent="0.35">
      <c r="A1" s="2" t="s">
        <v>0</v>
      </c>
      <c r="B1" s="2" t="s">
        <v>1</v>
      </c>
      <c r="C1" s="2" t="s">
        <v>2</v>
      </c>
      <c r="E1" s="5" t="s">
        <v>17</v>
      </c>
      <c r="F1" s="5"/>
      <c r="G1" s="5"/>
      <c r="H1" s="5"/>
    </row>
    <row r="2" spans="1:9" ht="16.5" x14ac:dyDescent="0.35">
      <c r="A2" s="1" t="s">
        <v>3</v>
      </c>
      <c r="B2" s="1" t="s">
        <v>4</v>
      </c>
      <c r="C2" s="1">
        <v>800</v>
      </c>
      <c r="E2" s="5" t="s">
        <v>18</v>
      </c>
      <c r="F2" s="5"/>
      <c r="G2" s="5"/>
      <c r="H2" s="5"/>
    </row>
    <row r="3" spans="1:9" ht="16.5" x14ac:dyDescent="0.35">
      <c r="A3" s="1" t="s">
        <v>5</v>
      </c>
      <c r="B3" s="1" t="s">
        <v>4</v>
      </c>
      <c r="C3" s="1">
        <v>480</v>
      </c>
      <c r="E3" s="5" t="s">
        <v>19</v>
      </c>
      <c r="F3" s="5"/>
      <c r="G3" s="5"/>
      <c r="H3" s="5"/>
      <c r="I3" s="3"/>
    </row>
    <row r="4" spans="1:9" ht="16.5" x14ac:dyDescent="0.35">
      <c r="A4" s="1" t="s">
        <v>6</v>
      </c>
      <c r="B4" s="1" t="s">
        <v>4</v>
      </c>
      <c r="C4" s="1">
        <v>580</v>
      </c>
      <c r="H4" s="3"/>
      <c r="I4" s="3"/>
    </row>
    <row r="5" spans="1:9" ht="16.5" x14ac:dyDescent="0.35">
      <c r="A5" s="1" t="s">
        <v>7</v>
      </c>
      <c r="B5" s="1" t="s">
        <v>4</v>
      </c>
      <c r="C5" s="1">
        <v>640</v>
      </c>
      <c r="F5" s="3"/>
      <c r="G5" s="3"/>
      <c r="H5" s="3"/>
      <c r="I5" s="3"/>
    </row>
    <row r="6" spans="1:9" ht="16.5" x14ac:dyDescent="0.35">
      <c r="A6" s="1" t="s">
        <v>3</v>
      </c>
      <c r="B6" s="1" t="s">
        <v>8</v>
      </c>
      <c r="C6" s="1">
        <v>780</v>
      </c>
      <c r="E6" s="3" t="s">
        <v>14</v>
      </c>
      <c r="F6" s="3"/>
      <c r="G6" s="3"/>
      <c r="H6" s="3"/>
      <c r="I6" s="3"/>
    </row>
    <row r="7" spans="1:9" ht="16.5" x14ac:dyDescent="0.35">
      <c r="A7" s="1" t="s">
        <v>5</v>
      </c>
      <c r="B7" s="1" t="s">
        <v>8</v>
      </c>
      <c r="C7" s="1">
        <v>560</v>
      </c>
      <c r="E7" s="3"/>
      <c r="F7" s="3"/>
      <c r="G7" s="3"/>
      <c r="H7" s="3"/>
      <c r="I7" s="3"/>
    </row>
    <row r="8" spans="1:9" ht="16.5" x14ac:dyDescent="0.35">
      <c r="A8" s="1" t="s">
        <v>6</v>
      </c>
      <c r="B8" s="1" t="s">
        <v>8</v>
      </c>
      <c r="C8" s="1">
        <v>430</v>
      </c>
      <c r="E8" s="4" t="s">
        <v>15</v>
      </c>
      <c r="F8" s="3" t="str">
        <f ca="1">_xlfn.FORMULATEXT(E9)</f>
        <v>=SUMIF(A2:A14,"玫瑰",C2:C14)</v>
      </c>
      <c r="G8" s="3"/>
      <c r="H8" s="3"/>
      <c r="I8" s="3"/>
    </row>
    <row r="9" spans="1:9" ht="16.5" x14ac:dyDescent="0.35">
      <c r="A9" s="1" t="s">
        <v>3</v>
      </c>
      <c r="B9" s="1" t="s">
        <v>9</v>
      </c>
      <c r="C9" s="1">
        <v>980</v>
      </c>
      <c r="E9" s="4">
        <f>SUMIF(A2:A14,"玫瑰",C2:C14)</f>
        <v>2560</v>
      </c>
      <c r="F9" s="3"/>
      <c r="G9" s="3"/>
      <c r="H9" s="3"/>
      <c r="I9" s="3"/>
    </row>
    <row r="10" spans="1:9" ht="16.5" x14ac:dyDescent="0.35">
      <c r="A10" s="1" t="s">
        <v>5</v>
      </c>
      <c r="B10" s="1" t="s">
        <v>9</v>
      </c>
      <c r="C10" s="1">
        <v>620</v>
      </c>
      <c r="E10" s="3"/>
      <c r="F10" s="3"/>
      <c r="G10" s="3"/>
      <c r="H10" s="3"/>
      <c r="I10" s="3"/>
    </row>
    <row r="11" spans="1:9" ht="16.5" x14ac:dyDescent="0.35">
      <c r="A11" s="1" t="s">
        <v>7</v>
      </c>
      <c r="B11" s="1" t="s">
        <v>9</v>
      </c>
      <c r="C11" s="1">
        <v>360</v>
      </c>
      <c r="E11" s="3" t="s">
        <v>16</v>
      </c>
      <c r="F11" s="3"/>
      <c r="G11" s="3"/>
      <c r="H11" s="3"/>
      <c r="I11" s="3"/>
    </row>
    <row r="12" spans="1:9" ht="16.5" x14ac:dyDescent="0.35">
      <c r="A12" s="1" t="s">
        <v>10</v>
      </c>
      <c r="B12" s="1" t="s">
        <v>11</v>
      </c>
      <c r="C12" s="1">
        <v>210</v>
      </c>
      <c r="E12" s="3"/>
      <c r="F12" s="3"/>
      <c r="G12" s="3"/>
      <c r="H12" s="3"/>
      <c r="I12" s="3"/>
    </row>
    <row r="13" spans="1:9" ht="16.5" x14ac:dyDescent="0.35">
      <c r="A13" s="1" t="s">
        <v>12</v>
      </c>
      <c r="B13" s="1" t="s">
        <v>11</v>
      </c>
      <c r="C13" s="1">
        <v>360</v>
      </c>
      <c r="E13" s="4" t="s">
        <v>15</v>
      </c>
      <c r="F13" s="3" t="str">
        <f ca="1">_xlfn.FORMULATEXT(E14)</f>
        <v>=SUMIF(C2:C14,"&gt;=500")</v>
      </c>
      <c r="G13" s="3"/>
    </row>
    <row r="14" spans="1:9" ht="16.5" x14ac:dyDescent="0.2">
      <c r="A14" s="1" t="s">
        <v>13</v>
      </c>
      <c r="B14" s="1" t="s">
        <v>11</v>
      </c>
      <c r="C14" s="1">
        <v>480</v>
      </c>
      <c r="E14" s="4">
        <f>SUMIF(C2:C14,"&gt;=500")</f>
        <v>4960</v>
      </c>
    </row>
    <row r="17" spans="1:5" ht="16.5" x14ac:dyDescent="0.2">
      <c r="A17" s="6" t="s">
        <v>20</v>
      </c>
      <c r="B17" s="7"/>
      <c r="C17" s="7"/>
      <c r="D17" s="7"/>
      <c r="E17" s="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2D65-0B95-4EFF-B041-7C969C2716E5}">
  <sheetPr codeName="Sheet2"/>
  <dimension ref="A1:H14"/>
  <sheetViews>
    <sheetView topLeftCell="A7" zoomScale="160" zoomScaleNormal="160" workbookViewId="0">
      <selection activeCell="J5" sqref="J5"/>
    </sheetView>
  </sheetViews>
  <sheetFormatPr defaultRowHeight="14.25" x14ac:dyDescent="0.2"/>
  <sheetData>
    <row r="1" spans="1:8" ht="16.5" x14ac:dyDescent="0.2">
      <c r="A1" s="2" t="s">
        <v>0</v>
      </c>
      <c r="B1" s="2" t="s">
        <v>1</v>
      </c>
      <c r="C1" s="2" t="s">
        <v>53</v>
      </c>
    </row>
    <row r="2" spans="1:8" ht="16.5" x14ac:dyDescent="0.35">
      <c r="A2" s="8" t="s">
        <v>26</v>
      </c>
      <c r="B2" s="1" t="s">
        <v>4</v>
      </c>
      <c r="C2" s="1">
        <v>800</v>
      </c>
      <c r="F2" s="3" t="s">
        <v>54</v>
      </c>
      <c r="G2" s="3"/>
      <c r="H2" s="3"/>
    </row>
    <row r="3" spans="1:8" ht="16.5" x14ac:dyDescent="0.35">
      <c r="A3" s="1" t="s">
        <v>5</v>
      </c>
      <c r="B3" s="1" t="s">
        <v>21</v>
      </c>
      <c r="C3" s="1">
        <v>480</v>
      </c>
      <c r="F3" s="4" t="s">
        <v>15</v>
      </c>
      <c r="G3" s="3"/>
    </row>
    <row r="4" spans="1:8" ht="16.5" x14ac:dyDescent="0.35">
      <c r="A4" s="1" t="s">
        <v>6</v>
      </c>
      <c r="B4" s="1" t="s">
        <v>22</v>
      </c>
      <c r="C4" s="1">
        <v>580</v>
      </c>
      <c r="F4" s="4">
        <f>SUMIF(A2:A14,"*玫瑰*",C2:C14)</f>
        <v>3040</v>
      </c>
      <c r="G4" s="3"/>
    </row>
    <row r="5" spans="1:8" ht="16.5" x14ac:dyDescent="0.2">
      <c r="A5" s="1" t="s">
        <v>7</v>
      </c>
      <c r="B5" s="1" t="s">
        <v>23</v>
      </c>
      <c r="C5" s="1">
        <v>640</v>
      </c>
    </row>
    <row r="6" spans="1:8" ht="16.5" x14ac:dyDescent="0.2">
      <c r="A6" s="8" t="s">
        <v>27</v>
      </c>
      <c r="B6" s="1" t="s">
        <v>8</v>
      </c>
      <c r="C6" s="1">
        <v>780</v>
      </c>
    </row>
    <row r="7" spans="1:8" ht="16.5" x14ac:dyDescent="0.2">
      <c r="A7" s="1" t="s">
        <v>5</v>
      </c>
      <c r="B7" s="1" t="s">
        <v>24</v>
      </c>
      <c r="C7" s="1">
        <v>560</v>
      </c>
    </row>
    <row r="8" spans="1:8" ht="16.5" x14ac:dyDescent="0.2">
      <c r="A8" s="1" t="s">
        <v>6</v>
      </c>
      <c r="B8" s="1" t="s">
        <v>8</v>
      </c>
      <c r="C8" s="1">
        <v>430</v>
      </c>
    </row>
    <row r="9" spans="1:8" ht="16.5" x14ac:dyDescent="0.2">
      <c r="A9" s="8" t="s">
        <v>28</v>
      </c>
      <c r="B9" s="1" t="s">
        <v>24</v>
      </c>
      <c r="C9" s="1">
        <v>980</v>
      </c>
    </row>
    <row r="10" spans="1:8" ht="16.5" x14ac:dyDescent="0.2">
      <c r="A10" s="1" t="s">
        <v>5</v>
      </c>
      <c r="B10" s="1" t="s">
        <v>9</v>
      </c>
      <c r="C10" s="1">
        <v>620</v>
      </c>
    </row>
    <row r="11" spans="1:8" ht="16.5" x14ac:dyDescent="0.2">
      <c r="A11" s="1" t="s">
        <v>7</v>
      </c>
      <c r="B11" s="1" t="s">
        <v>9</v>
      </c>
      <c r="C11" s="1">
        <v>360</v>
      </c>
    </row>
    <row r="12" spans="1:8" ht="16.5" x14ac:dyDescent="0.2">
      <c r="A12" s="1" t="s">
        <v>10</v>
      </c>
      <c r="B12" s="1" t="s">
        <v>11</v>
      </c>
      <c r="C12" s="1">
        <v>210</v>
      </c>
    </row>
    <row r="13" spans="1:8" ht="16.5" x14ac:dyDescent="0.2">
      <c r="A13" s="1" t="s">
        <v>12</v>
      </c>
      <c r="B13" s="1" t="s">
        <v>25</v>
      </c>
      <c r="C13" s="1">
        <v>360</v>
      </c>
    </row>
    <row r="14" spans="1:8" ht="16.5" x14ac:dyDescent="0.2">
      <c r="A14" s="8" t="s">
        <v>29</v>
      </c>
      <c r="B14" s="1" t="s">
        <v>25</v>
      </c>
      <c r="C14" s="1">
        <v>480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063B-1BBC-4C34-9022-E4697B083A02}">
  <sheetPr codeName="Sheet3"/>
  <dimension ref="A1:J19"/>
  <sheetViews>
    <sheetView tabSelected="1" zoomScale="145" zoomScaleNormal="145" workbookViewId="0">
      <selection activeCell="I9" sqref="I9"/>
    </sheetView>
  </sheetViews>
  <sheetFormatPr defaultRowHeight="14.25" x14ac:dyDescent="0.2"/>
  <cols>
    <col min="2" max="2" width="13" customWidth="1"/>
    <col min="8" max="8" width="16.125" customWidth="1"/>
  </cols>
  <sheetData>
    <row r="1" spans="1:10" x14ac:dyDescent="0.2">
      <c r="A1" s="9" t="s">
        <v>30</v>
      </c>
      <c r="B1" s="9" t="s">
        <v>31</v>
      </c>
      <c r="G1" s="9" t="s">
        <v>30</v>
      </c>
      <c r="H1" s="9" t="s">
        <v>31</v>
      </c>
    </row>
    <row r="2" spans="1:10" ht="16.5" x14ac:dyDescent="0.35">
      <c r="A2" s="9" t="s">
        <v>32</v>
      </c>
      <c r="B2" s="11">
        <v>13124225582</v>
      </c>
      <c r="C2" s="3" t="s">
        <v>52</v>
      </c>
      <c r="D2" s="3"/>
      <c r="G2" s="9" t="s">
        <v>32</v>
      </c>
      <c r="H2" s="10" t="s">
        <v>42</v>
      </c>
      <c r="I2" s="3" t="s">
        <v>52</v>
      </c>
      <c r="J2" s="3"/>
    </row>
    <row r="3" spans="1:10" ht="16.5" x14ac:dyDescent="0.35">
      <c r="A3" s="9" t="s">
        <v>33</v>
      </c>
      <c r="B3" s="11">
        <v>13711252873</v>
      </c>
      <c r="C3" s="4" t="s">
        <v>15</v>
      </c>
      <c r="D3" s="3"/>
      <c r="G3" s="9" t="s">
        <v>33</v>
      </c>
      <c r="H3" s="10" t="s">
        <v>43</v>
      </c>
      <c r="I3" s="4" t="s">
        <v>15</v>
      </c>
      <c r="J3" s="3"/>
    </row>
    <row r="4" spans="1:10" ht="16.5" x14ac:dyDescent="0.35">
      <c r="A4" s="9" t="s">
        <v>34</v>
      </c>
      <c r="B4" s="11">
        <v>13188425453</v>
      </c>
      <c r="C4" s="4">
        <f>COUNTIF(B2:B11,"132????????")</f>
        <v>0</v>
      </c>
      <c r="D4" s="3"/>
      <c r="G4" s="9" t="s">
        <v>34</v>
      </c>
      <c r="H4" s="10" t="s">
        <v>44</v>
      </c>
      <c r="I4" s="4">
        <f>COUNTIF(H2:H11,"132????????")</f>
        <v>3</v>
      </c>
      <c r="J4" s="3"/>
    </row>
    <row r="5" spans="1:10" x14ac:dyDescent="0.2">
      <c r="A5" s="9" t="s">
        <v>35</v>
      </c>
      <c r="B5" s="11">
        <v>13118467386</v>
      </c>
      <c r="G5" s="9" t="s">
        <v>35</v>
      </c>
      <c r="H5" s="10" t="s">
        <v>45</v>
      </c>
    </row>
    <row r="6" spans="1:10" x14ac:dyDescent="0.2">
      <c r="A6" s="9" t="s">
        <v>36</v>
      </c>
      <c r="B6" s="12">
        <v>13266841415</v>
      </c>
      <c r="G6" s="9" t="s">
        <v>36</v>
      </c>
      <c r="H6" s="10" t="s">
        <v>46</v>
      </c>
    </row>
    <row r="7" spans="1:10" x14ac:dyDescent="0.2">
      <c r="A7" s="9" t="s">
        <v>37</v>
      </c>
      <c r="B7" s="12">
        <v>13285198246</v>
      </c>
      <c r="G7" s="9" t="s">
        <v>37</v>
      </c>
      <c r="H7" s="10" t="s">
        <v>47</v>
      </c>
    </row>
    <row r="8" spans="1:10" x14ac:dyDescent="0.2">
      <c r="A8" s="9" t="s">
        <v>38</v>
      </c>
      <c r="B8" s="11">
        <v>18252298536</v>
      </c>
      <c r="G8" s="9" t="s">
        <v>38</v>
      </c>
      <c r="H8" s="10" t="s">
        <v>48</v>
      </c>
    </row>
    <row r="9" spans="1:10" x14ac:dyDescent="0.2">
      <c r="A9" s="9" t="s">
        <v>39</v>
      </c>
      <c r="B9" s="11">
        <v>13948102005</v>
      </c>
      <c r="G9" s="9" t="s">
        <v>39</v>
      </c>
      <c r="H9" s="10" t="s">
        <v>49</v>
      </c>
    </row>
    <row r="10" spans="1:10" x14ac:dyDescent="0.2">
      <c r="A10" s="9" t="s">
        <v>40</v>
      </c>
      <c r="B10" s="12">
        <v>13283144057</v>
      </c>
      <c r="G10" s="9" t="s">
        <v>40</v>
      </c>
      <c r="H10" s="10" t="s">
        <v>50</v>
      </c>
    </row>
    <row r="11" spans="1:10" x14ac:dyDescent="0.2">
      <c r="A11" s="9" t="s">
        <v>41</v>
      </c>
      <c r="B11" s="11">
        <v>13537801822</v>
      </c>
      <c r="G11" s="9" t="s">
        <v>41</v>
      </c>
      <c r="H11" s="10" t="s">
        <v>51</v>
      </c>
    </row>
    <row r="14" spans="1:10" x14ac:dyDescent="0.2">
      <c r="B14" s="14" t="s">
        <v>59</v>
      </c>
      <c r="C14" s="13"/>
      <c r="D14" s="13"/>
      <c r="E14" s="13"/>
      <c r="F14" s="15"/>
      <c r="G14" s="15"/>
      <c r="H14" s="15"/>
    </row>
    <row r="16" spans="1:10" x14ac:dyDescent="0.2">
      <c r="A16" s="16" t="s">
        <v>63</v>
      </c>
      <c r="B16" s="16"/>
      <c r="C16" s="16"/>
      <c r="D16" s="16"/>
      <c r="E16" s="16"/>
      <c r="F16" s="16"/>
    </row>
    <row r="17" spans="1:6" x14ac:dyDescent="0.2">
      <c r="A17" s="16" t="s">
        <v>55</v>
      </c>
      <c r="B17" s="16" t="s">
        <v>56</v>
      </c>
      <c r="C17" s="16"/>
      <c r="D17" s="16"/>
      <c r="E17" s="16"/>
      <c r="F17" s="16"/>
    </row>
    <row r="18" spans="1:6" x14ac:dyDescent="0.2">
      <c r="A18" s="16" t="s">
        <v>57</v>
      </c>
      <c r="B18" s="16" t="s">
        <v>58</v>
      </c>
      <c r="C18" s="16"/>
      <c r="D18" s="16"/>
      <c r="E18" s="16"/>
      <c r="F18" s="16"/>
    </row>
    <row r="19" spans="1:6" x14ac:dyDescent="0.2">
      <c r="A19" s="16" t="s">
        <v>60</v>
      </c>
      <c r="B19" s="16" t="s">
        <v>61</v>
      </c>
      <c r="C19" s="16"/>
      <c r="D19" s="16"/>
      <c r="E19" s="17" t="s">
        <v>62</v>
      </c>
      <c r="F19" s="16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sumif函数</vt:lpstr>
      <vt:lpstr>强大的通配符</vt:lpstr>
      <vt:lpstr>countif函数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2020-05-29T14:59:29Z</dcterms:modified>
</cp:coreProperties>
</file>