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Sheet1!$A$1:$J$46</definedName>
    <definedName name="_xlnm.Print_Titles" localSheetId="0">Sheet1!$2:$2</definedName>
  </definedNames>
  <calcPr calcId="145621"/>
</workbook>
</file>

<file path=xl/calcChain.xml><?xml version="1.0" encoding="utf-8"?>
<calcChain xmlns="http://schemas.openxmlformats.org/spreadsheetml/2006/main">
  <c r="J19" i="1" l="1"/>
  <c r="J43" i="1" l="1"/>
  <c r="J42" i="1"/>
  <c r="J41" i="1"/>
  <c r="J40" i="1"/>
  <c r="J39" i="1"/>
  <c r="J38" i="1"/>
  <c r="J37" i="1"/>
  <c r="J36" i="1"/>
  <c r="J34" i="1"/>
  <c r="J32" i="1"/>
  <c r="J31" i="1"/>
  <c r="J30" i="1"/>
  <c r="J29" i="1"/>
  <c r="J28" i="1"/>
  <c r="J27" i="1"/>
  <c r="J26" i="1"/>
  <c r="J5" i="1"/>
  <c r="J24" i="1"/>
  <c r="J6" i="1"/>
  <c r="J21" i="1"/>
  <c r="J23" i="1"/>
  <c r="J18" i="1"/>
  <c r="J17" i="1"/>
  <c r="J22" i="1"/>
  <c r="J16" i="1"/>
  <c r="J15" i="1"/>
  <c r="J14" i="1"/>
  <c r="J13" i="1"/>
  <c r="J12" i="1"/>
  <c r="J11" i="1"/>
  <c r="J10" i="1"/>
  <c r="J9" i="1"/>
  <c r="J8" i="1"/>
  <c r="J20" i="1"/>
  <c r="J4" i="1" l="1"/>
  <c r="J7" i="1"/>
  <c r="J46" i="1" l="1"/>
</calcChain>
</file>

<file path=xl/sharedStrings.xml><?xml version="1.0" encoding="utf-8"?>
<sst xmlns="http://schemas.openxmlformats.org/spreadsheetml/2006/main" count="123" uniqueCount="97">
  <si>
    <t>Aqua Systems 22mm x 10m Grey Water Diverter Hose
Polyethylene Hose / Thermoplastic Rubber Couplings</t>
  </si>
  <si>
    <t>Polyethylene Hose flexible tubing</t>
  </si>
  <si>
    <t>I/N: 3110319</t>
  </si>
  <si>
    <t>Code</t>
  </si>
  <si>
    <t>Price</t>
  </si>
  <si>
    <t>Qtty</t>
  </si>
  <si>
    <t>Parfix 300g Clear All Purpose Silicone</t>
  </si>
  <si>
    <t>I/N: 1232674</t>
  </si>
  <si>
    <t>Length</t>
  </si>
  <si>
    <t>I/N: 3130558</t>
  </si>
  <si>
    <t xml:space="preserve">Pope 5mm Clear Vinyl Tubing - 5m
</t>
  </si>
  <si>
    <t>Silione sealant (Neutral Cure)</t>
  </si>
  <si>
    <t>3D Filament ABS</t>
  </si>
  <si>
    <t>ESUN ABS, 1.75mm, 1Kg</t>
  </si>
  <si>
    <t>3D Printer</t>
  </si>
  <si>
    <t>Malemine board</t>
  </si>
  <si>
    <t>Trade Essentials 1200 x 295mm 16mm ABS White Melamine</t>
  </si>
  <si>
    <t>I/N: 0570548</t>
  </si>
  <si>
    <t>Bucket 5L</t>
  </si>
  <si>
    <t>String</t>
  </si>
  <si>
    <t>Screws</t>
  </si>
  <si>
    <t>Ziplock Plactic bag</t>
  </si>
  <si>
    <t>Duct Tape</t>
  </si>
  <si>
    <t>Tools</t>
  </si>
  <si>
    <t>Rubber bands</t>
  </si>
  <si>
    <t>Handy Pail 5L Handy Pail</t>
  </si>
  <si>
    <t>I/N: 4475883</t>
  </si>
  <si>
    <t>Cost</t>
  </si>
  <si>
    <t xml:space="preserve">3M Paint Project Reusable Respirators
</t>
  </si>
  <si>
    <t>I/N: 5820584</t>
  </si>
  <si>
    <t>I/N: 5830002</t>
  </si>
  <si>
    <t>Spear &amp; Jackson 50m No8 Lime Green Brickline</t>
  </si>
  <si>
    <t>42 x 19mm 1.2m Standard Grade Dressed Pine</t>
  </si>
  <si>
    <t>I/N: 8401487</t>
  </si>
  <si>
    <t>Timber strip 2"x1" 600mm</t>
  </si>
  <si>
    <t>Nitto Denko 18mm x 20m Black PVC Electrical Insulation Tape</t>
  </si>
  <si>
    <t>PVC Tape, 18mm Electrical</t>
  </si>
  <si>
    <t>I/N: 4430715</t>
  </si>
  <si>
    <t xml:space="preserve">Drill bit, 6.5mm, 2.5mm, </t>
  </si>
  <si>
    <t>Spade bit, 28mm</t>
  </si>
  <si>
    <t>Ozito 1250W 12L Stainless Wet And Dry Vacuum</t>
  </si>
  <si>
    <t>I/N: 6290589</t>
  </si>
  <si>
    <t xml:space="preserve">Craftright 18mm Snap Off Knife With 5 Blades
</t>
  </si>
  <si>
    <t>I/N: 5760267</t>
  </si>
  <si>
    <t>Extendable knife</t>
  </si>
  <si>
    <t>Scissors</t>
  </si>
  <si>
    <t>Trojan 2 Piece Scissors Set</t>
  </si>
  <si>
    <t>I/N: 6010594</t>
  </si>
  <si>
    <t>PVC Pipe 65mm  DWV</t>
  </si>
  <si>
    <t>Holman 90mm x 1m Stormwater Pipe</t>
  </si>
  <si>
    <t>I/N: 4770093</t>
  </si>
  <si>
    <t>PVC Pipe 90mm Storm water</t>
  </si>
  <si>
    <t>Holman 65mm x 1m PVC DWV Pipe</t>
  </si>
  <si>
    <t>I/N: 4770088</t>
  </si>
  <si>
    <t>I/N: 2420068</t>
  </si>
  <si>
    <t>Zenith 8G x 25mm Zinc Plated Self Tapper Pan Head Sheet Metal Screws - 30 Pack</t>
  </si>
  <si>
    <t>I/N: 2420148</t>
  </si>
  <si>
    <t>Zenith 8G x 30mm Zinc Plated Self Tapper Pan Head Screws - 25 Pack</t>
  </si>
  <si>
    <t>I/N: 2420152</t>
  </si>
  <si>
    <t>Nail 2.0mm</t>
  </si>
  <si>
    <t>Paslode 50 x 2.0mm 100g Bright Steel Bullet Head Nails - 70 Pack</t>
  </si>
  <si>
    <t>I/N: 2360382</t>
  </si>
  <si>
    <t>Bear 48mm x 30m Black PVC Duct Tape</t>
  </si>
  <si>
    <t>I/N: 1661581</t>
  </si>
  <si>
    <t>Zenith 6G x 30mm Zinc Plated Hinge-Long Threads Countersunk Head Timber Screws - 35 Pack</t>
  </si>
  <si>
    <t>3M Face Mask</t>
  </si>
  <si>
    <t>Electrolux Silent Performer Eco-Friendly Bagless Vacuum</t>
  </si>
  <si>
    <t>Electrolux UltraSilencer EL6986A Canister Vacuum</t>
  </si>
  <si>
    <t>Miele S2121 Olympus</t>
  </si>
  <si>
    <t>Vacuum Options</t>
  </si>
  <si>
    <t>Electrolux Sanitaire SC3700A Quiet Clean Canister Vacuum.</t>
  </si>
  <si>
    <t>Hoover Commercial CH50400 Hush Tone Lite Upright Vacuum.</t>
  </si>
  <si>
    <t>Eureka EasyClean Corded 71B Hand-Held Vacuum</t>
  </si>
  <si>
    <t>PVC clear Tubing 5mm</t>
  </si>
  <si>
    <t>Note</t>
  </si>
  <si>
    <t>55mm in length required</t>
  </si>
  <si>
    <t>Electric Saw (Timber)</t>
  </si>
  <si>
    <t>Noisy, very powerful</t>
  </si>
  <si>
    <t>Quiete expensive</t>
  </si>
  <si>
    <t>Vacuum (Options)</t>
  </si>
  <si>
    <t>Item</t>
  </si>
  <si>
    <t>Description</t>
  </si>
  <si>
    <t>Source</t>
  </si>
  <si>
    <t>Kingdom 3D</t>
  </si>
  <si>
    <t>Bunnings</t>
  </si>
  <si>
    <t>Coles</t>
  </si>
  <si>
    <t xml:space="preserve">RepRap Perusa or equi- 
Build plate - 200mmx200mm </t>
  </si>
  <si>
    <t>Cordless Drill (Any)</t>
  </si>
  <si>
    <t>Side Cutters</t>
  </si>
  <si>
    <t>Hercules resealable bag, Large, Twin Zip Storage Bags- 27 x33cm</t>
  </si>
  <si>
    <t>Nut M8</t>
  </si>
  <si>
    <t>Pinnacle M8 Stainless Steel Nylon Lock Nut - 6 Pack</t>
  </si>
  <si>
    <t>I/N: 1100811</t>
  </si>
  <si>
    <t>B</t>
  </si>
  <si>
    <t>**Schweppes Solo Bottle 1.25 Litre (Optional)</t>
  </si>
  <si>
    <t>75mm in length required
Option 1: 
Preferably use clear straight section from a clear Soft drink bottle**.
Option 2: 
Build by 3D printing</t>
  </si>
  <si>
    <t>Catalogue Description &amp;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</si>
</sst>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44" fontId="0" fillId="0" borderId="1" xfId="1" applyFont="1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44" fontId="1" fillId="0" borderId="3" xfId="1" applyFont="1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44" fontId="1" fillId="0" borderId="2" xfId="1" applyFont="1" applyBorder="1"/>
    <xf numFmtId="0" fontId="0" fillId="0" borderId="3" xfId="0" applyBorder="1"/>
    <xf numFmtId="0" fontId="0" fillId="0" borderId="3" xfId="0" applyBorder="1" applyAlignment="1">
      <alignment wrapText="1"/>
    </xf>
    <xf numFmtId="44" fontId="0" fillId="0" borderId="3" xfId="1" applyFont="1" applyBorder="1"/>
    <xf numFmtId="0" fontId="0" fillId="0" borderId="4" xfId="0" applyBorder="1"/>
    <xf numFmtId="0" fontId="0" fillId="0" borderId="4" xfId="0" applyBorder="1" applyAlignment="1">
      <alignment wrapText="1"/>
    </xf>
    <xf numFmtId="44" fontId="0" fillId="0" borderId="4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47"/>
  <sheetViews>
    <sheetView tabSelected="1" workbookViewId="0">
      <selection activeCell="A2" sqref="A2:XFD2"/>
    </sheetView>
  </sheetViews>
  <sheetFormatPr defaultRowHeight="15" x14ac:dyDescent="0.25"/>
  <cols>
    <col min="1" max="1" width="9.140625" style="1"/>
    <col min="2" max="2" width="39.85546875" style="1" customWidth="1"/>
    <col min="3" max="3" width="34.140625" style="1" customWidth="1"/>
    <col min="4" max="4" width="49" style="2" bestFit="1" customWidth="1"/>
    <col min="5" max="5" width="15" style="2" customWidth="1"/>
    <col min="6" max="6" width="11.85546875" style="1" bestFit="1" customWidth="1"/>
    <col min="7" max="7" width="9.140625" style="3"/>
    <col min="8" max="16384" width="9.140625" style="1"/>
  </cols>
  <sheetData>
    <row r="2" spans="1:10" s="7" customFormat="1" ht="15.75" thickBot="1" x14ac:dyDescent="0.3">
      <c r="A2" s="7" t="s">
        <v>80</v>
      </c>
      <c r="B2" s="7" t="s">
        <v>81</v>
      </c>
      <c r="C2" s="7" t="s">
        <v>74</v>
      </c>
      <c r="D2" s="8" t="s">
        <v>96</v>
      </c>
      <c r="E2" s="8" t="s">
        <v>82</v>
      </c>
      <c r="F2" s="7" t="s">
        <v>3</v>
      </c>
      <c r="G2" s="9" t="s">
        <v>4</v>
      </c>
      <c r="H2" s="7" t="s">
        <v>5</v>
      </c>
      <c r="I2" s="7" t="s">
        <v>8</v>
      </c>
      <c r="J2" s="7" t="s">
        <v>27</v>
      </c>
    </row>
    <row r="3" spans="1:10" s="4" customFormat="1" x14ac:dyDescent="0.25">
      <c r="D3" s="5"/>
      <c r="E3" s="5"/>
      <c r="G3" s="6"/>
    </row>
    <row r="4" spans="1:10" x14ac:dyDescent="0.25">
      <c r="A4" s="1">
        <v>1</v>
      </c>
      <c r="B4" s="1" t="s">
        <v>12</v>
      </c>
      <c r="D4" s="2" t="s">
        <v>13</v>
      </c>
      <c r="E4" s="2" t="s">
        <v>83</v>
      </c>
      <c r="J4" s="1">
        <f>H4*G4</f>
        <v>0</v>
      </c>
    </row>
    <row r="5" spans="1:10" x14ac:dyDescent="0.25">
      <c r="A5" s="1">
        <v>2</v>
      </c>
      <c r="B5" s="1" t="s">
        <v>48</v>
      </c>
      <c r="C5" s="1" t="s">
        <v>75</v>
      </c>
      <c r="D5" s="2" t="s">
        <v>52</v>
      </c>
      <c r="E5" s="2" t="s">
        <v>84</v>
      </c>
      <c r="F5" s="1" t="s">
        <v>53</v>
      </c>
      <c r="G5" s="3">
        <v>10.98</v>
      </c>
      <c r="H5" s="1">
        <v>1</v>
      </c>
      <c r="J5" s="1">
        <f>H5*G5</f>
        <v>10.98</v>
      </c>
    </row>
    <row r="6" spans="1:10" ht="120" x14ac:dyDescent="0.25">
      <c r="A6" s="1">
        <v>3</v>
      </c>
      <c r="B6" s="1" t="s">
        <v>51</v>
      </c>
      <c r="C6" s="2" t="s">
        <v>95</v>
      </c>
      <c r="D6" s="2" t="s">
        <v>49</v>
      </c>
      <c r="E6" s="2" t="s">
        <v>84</v>
      </c>
      <c r="F6" s="1" t="s">
        <v>50</v>
      </c>
      <c r="G6" s="3">
        <v>8.6999999999999993</v>
      </c>
      <c r="H6" s="1">
        <v>0</v>
      </c>
      <c r="J6" s="1">
        <f>H6*G6</f>
        <v>0</v>
      </c>
    </row>
    <row r="7" spans="1:10" ht="45" x14ac:dyDescent="0.25">
      <c r="A7" s="1">
        <v>4</v>
      </c>
      <c r="B7" s="1" t="s">
        <v>1</v>
      </c>
      <c r="D7" s="2" t="s">
        <v>0</v>
      </c>
      <c r="E7" s="2" t="s">
        <v>84</v>
      </c>
      <c r="F7" s="1" t="s">
        <v>2</v>
      </c>
      <c r="G7" s="3">
        <v>9.9700000000000006</v>
      </c>
      <c r="H7" s="1">
        <v>1</v>
      </c>
      <c r="I7" s="1">
        <v>10</v>
      </c>
      <c r="J7" s="1">
        <f t="shared" ref="J7:J43" si="0">H7*G7</f>
        <v>9.9700000000000006</v>
      </c>
    </row>
    <row r="8" spans="1:10" ht="30" x14ac:dyDescent="0.25">
      <c r="A8" s="1">
        <v>5</v>
      </c>
      <c r="B8" s="1" t="s">
        <v>73</v>
      </c>
      <c r="D8" s="2" t="s">
        <v>10</v>
      </c>
      <c r="E8" s="2" t="s">
        <v>84</v>
      </c>
      <c r="F8" s="1" t="s">
        <v>9</v>
      </c>
      <c r="G8" s="3">
        <v>8.66</v>
      </c>
      <c r="H8" s="1">
        <v>1</v>
      </c>
      <c r="J8" s="1">
        <f t="shared" si="0"/>
        <v>8.66</v>
      </c>
    </row>
    <row r="9" spans="1:10" ht="30" x14ac:dyDescent="0.25">
      <c r="A9" s="1">
        <v>6</v>
      </c>
      <c r="B9" s="1" t="s">
        <v>15</v>
      </c>
      <c r="D9" s="2" t="s">
        <v>16</v>
      </c>
      <c r="E9" s="2" t="s">
        <v>84</v>
      </c>
      <c r="F9" s="1" t="s">
        <v>17</v>
      </c>
      <c r="G9" s="3">
        <v>9.0500000000000007</v>
      </c>
      <c r="H9" s="1">
        <v>3</v>
      </c>
      <c r="J9" s="1">
        <f t="shared" si="0"/>
        <v>27.150000000000002</v>
      </c>
    </row>
    <row r="10" spans="1:10" x14ac:dyDescent="0.25">
      <c r="A10" s="1">
        <v>7</v>
      </c>
      <c r="B10" s="1" t="s">
        <v>34</v>
      </c>
      <c r="D10" s="2" t="s">
        <v>32</v>
      </c>
      <c r="E10" s="2" t="s">
        <v>84</v>
      </c>
      <c r="F10" s="1" t="s">
        <v>33</v>
      </c>
      <c r="G10" s="3">
        <v>4</v>
      </c>
      <c r="H10" s="1">
        <v>2</v>
      </c>
      <c r="J10" s="1">
        <f t="shared" si="0"/>
        <v>8</v>
      </c>
    </row>
    <row r="11" spans="1:10" x14ac:dyDescent="0.25">
      <c r="A11" s="1">
        <v>8</v>
      </c>
      <c r="B11" s="1" t="s">
        <v>19</v>
      </c>
      <c r="D11" s="2" t="s">
        <v>31</v>
      </c>
      <c r="E11" s="2" t="s">
        <v>84</v>
      </c>
      <c r="F11" s="1" t="s">
        <v>30</v>
      </c>
      <c r="G11" s="3">
        <v>5</v>
      </c>
      <c r="H11" s="1">
        <v>1</v>
      </c>
      <c r="J11" s="1">
        <f t="shared" si="0"/>
        <v>5</v>
      </c>
    </row>
    <row r="12" spans="1:10" ht="30" x14ac:dyDescent="0.25">
      <c r="A12" s="1">
        <v>9</v>
      </c>
      <c r="B12" s="1" t="s">
        <v>20</v>
      </c>
      <c r="D12" s="2" t="s">
        <v>64</v>
      </c>
      <c r="E12" s="2" t="s">
        <v>84</v>
      </c>
      <c r="F12" s="1" t="s">
        <v>54</v>
      </c>
      <c r="G12" s="3">
        <v>3.98</v>
      </c>
      <c r="H12" s="1">
        <v>1</v>
      </c>
      <c r="J12" s="1">
        <f t="shared" si="0"/>
        <v>3.98</v>
      </c>
    </row>
    <row r="13" spans="1:10" ht="30" x14ac:dyDescent="0.25">
      <c r="A13" s="1">
        <v>10</v>
      </c>
      <c r="B13" s="1" t="s">
        <v>20</v>
      </c>
      <c r="D13" s="2" t="s">
        <v>57</v>
      </c>
      <c r="E13" s="2" t="s">
        <v>84</v>
      </c>
      <c r="F13" s="1" t="s">
        <v>58</v>
      </c>
      <c r="G13" s="3">
        <v>3.98</v>
      </c>
      <c r="H13" s="1">
        <v>1</v>
      </c>
      <c r="J13" s="1">
        <f t="shared" si="0"/>
        <v>3.98</v>
      </c>
    </row>
    <row r="14" spans="1:10" ht="30" x14ac:dyDescent="0.25">
      <c r="A14" s="1">
        <v>11</v>
      </c>
      <c r="B14" s="1" t="s">
        <v>20</v>
      </c>
      <c r="D14" s="2" t="s">
        <v>55</v>
      </c>
      <c r="E14" s="2" t="s">
        <v>84</v>
      </c>
      <c r="F14" s="1" t="s">
        <v>56</v>
      </c>
      <c r="G14" s="3">
        <v>3.98</v>
      </c>
      <c r="H14" s="1">
        <v>1</v>
      </c>
      <c r="J14" s="1">
        <f t="shared" si="0"/>
        <v>3.98</v>
      </c>
    </row>
    <row r="15" spans="1:10" ht="30" x14ac:dyDescent="0.25">
      <c r="A15" s="1">
        <v>12</v>
      </c>
      <c r="B15" s="1" t="s">
        <v>59</v>
      </c>
      <c r="D15" s="2" t="s">
        <v>60</v>
      </c>
      <c r="E15" s="2" t="s">
        <v>84</v>
      </c>
      <c r="F15" s="1" t="s">
        <v>61</v>
      </c>
      <c r="G15" s="3">
        <v>3.98</v>
      </c>
      <c r="H15" s="1">
        <v>1</v>
      </c>
      <c r="J15" s="1">
        <f t="shared" si="0"/>
        <v>3.98</v>
      </c>
    </row>
    <row r="16" spans="1:10" x14ac:dyDescent="0.25">
      <c r="A16" s="1">
        <v>13</v>
      </c>
      <c r="B16" s="1" t="s">
        <v>18</v>
      </c>
      <c r="D16" s="2" t="s">
        <v>25</v>
      </c>
      <c r="E16" s="2" t="s">
        <v>84</v>
      </c>
      <c r="F16" s="1" t="s">
        <v>26</v>
      </c>
      <c r="G16" s="3">
        <v>6.49</v>
      </c>
      <c r="H16" s="1">
        <v>2</v>
      </c>
      <c r="J16" s="1">
        <f t="shared" si="0"/>
        <v>12.98</v>
      </c>
    </row>
    <row r="17" spans="1:10" x14ac:dyDescent="0.25">
      <c r="A17" s="1">
        <v>14</v>
      </c>
      <c r="B17" s="1" t="s">
        <v>22</v>
      </c>
      <c r="D17" s="2" t="s">
        <v>62</v>
      </c>
      <c r="E17" s="2" t="s">
        <v>84</v>
      </c>
      <c r="F17" s="1" t="s">
        <v>63</v>
      </c>
      <c r="G17" s="3">
        <v>5.85</v>
      </c>
      <c r="H17" s="1">
        <v>1</v>
      </c>
      <c r="J17" s="1">
        <f t="shared" si="0"/>
        <v>5.85</v>
      </c>
    </row>
    <row r="18" spans="1:10" ht="30" x14ac:dyDescent="0.25">
      <c r="A18" s="1">
        <v>15</v>
      </c>
      <c r="B18" s="1" t="s">
        <v>36</v>
      </c>
      <c r="D18" s="2" t="s">
        <v>35</v>
      </c>
      <c r="E18" s="2" t="s">
        <v>84</v>
      </c>
      <c r="F18" s="1" t="s">
        <v>37</v>
      </c>
      <c r="G18" s="3">
        <v>2.9</v>
      </c>
      <c r="H18" s="1">
        <v>1</v>
      </c>
      <c r="J18" s="1">
        <f t="shared" si="0"/>
        <v>2.9</v>
      </c>
    </row>
    <row r="19" spans="1:10" x14ac:dyDescent="0.25">
      <c r="A19" s="1">
        <v>16</v>
      </c>
      <c r="B19" s="1" t="s">
        <v>90</v>
      </c>
      <c r="D19" s="2" t="s">
        <v>91</v>
      </c>
      <c r="E19" s="2" t="s">
        <v>93</v>
      </c>
      <c r="F19" s="1" t="s">
        <v>92</v>
      </c>
      <c r="G19" s="3">
        <v>3.7</v>
      </c>
      <c r="H19" s="1">
        <v>1</v>
      </c>
      <c r="J19" s="1">
        <f t="shared" si="0"/>
        <v>3.7</v>
      </c>
    </row>
    <row r="20" spans="1:10" x14ac:dyDescent="0.25">
      <c r="A20" s="1">
        <v>17</v>
      </c>
      <c r="B20" s="1" t="s">
        <v>11</v>
      </c>
      <c r="D20" s="2" t="s">
        <v>6</v>
      </c>
      <c r="E20" s="2" t="s">
        <v>84</v>
      </c>
      <c r="F20" s="1" t="s">
        <v>7</v>
      </c>
      <c r="G20" s="3">
        <v>6.68</v>
      </c>
      <c r="H20" s="1">
        <v>2</v>
      </c>
      <c r="J20" s="1">
        <f>H20*G20</f>
        <v>13.36</v>
      </c>
    </row>
    <row r="21" spans="1:10" ht="30" x14ac:dyDescent="0.25">
      <c r="A21" s="1">
        <v>18</v>
      </c>
      <c r="B21" s="1" t="s">
        <v>65</v>
      </c>
      <c r="D21" s="2" t="s">
        <v>28</v>
      </c>
      <c r="E21" s="2" t="s">
        <v>84</v>
      </c>
      <c r="F21" s="1" t="s">
        <v>29</v>
      </c>
      <c r="G21" s="3">
        <v>59.9</v>
      </c>
      <c r="H21" s="1">
        <v>1</v>
      </c>
      <c r="J21" s="1">
        <f t="shared" si="0"/>
        <v>59.9</v>
      </c>
    </row>
    <row r="22" spans="1:10" ht="30" x14ac:dyDescent="0.25">
      <c r="A22" s="1">
        <v>18</v>
      </c>
      <c r="B22" s="1" t="s">
        <v>21</v>
      </c>
      <c r="D22" s="2" t="s">
        <v>89</v>
      </c>
      <c r="E22" s="2" t="s">
        <v>85</v>
      </c>
      <c r="H22" s="1">
        <v>2</v>
      </c>
      <c r="J22" s="1">
        <f>H22*G22</f>
        <v>0</v>
      </c>
    </row>
    <row r="23" spans="1:10" x14ac:dyDescent="0.25">
      <c r="A23" s="1">
        <v>19</v>
      </c>
      <c r="B23" s="1" t="s">
        <v>24</v>
      </c>
      <c r="E23" s="2" t="s">
        <v>85</v>
      </c>
      <c r="H23" s="1">
        <v>3</v>
      </c>
      <c r="J23" s="1">
        <f>H23*G23</f>
        <v>0</v>
      </c>
    </row>
    <row r="24" spans="1:10" x14ac:dyDescent="0.25">
      <c r="A24" s="1">
        <v>20</v>
      </c>
      <c r="B24" s="1" t="s">
        <v>94</v>
      </c>
      <c r="E24" s="2" t="s">
        <v>85</v>
      </c>
      <c r="J24" s="1">
        <f>H24*G24</f>
        <v>0</v>
      </c>
    </row>
    <row r="26" spans="1:10" x14ac:dyDescent="0.25">
      <c r="A26" s="1" t="s">
        <v>23</v>
      </c>
      <c r="J26" s="1">
        <f t="shared" si="0"/>
        <v>0</v>
      </c>
    </row>
    <row r="27" spans="1:10" ht="30" x14ac:dyDescent="0.25">
      <c r="B27" s="1" t="s">
        <v>14</v>
      </c>
      <c r="C27" s="2" t="s">
        <v>86</v>
      </c>
      <c r="J27" s="1">
        <f t="shared" si="0"/>
        <v>0</v>
      </c>
    </row>
    <row r="28" spans="1:10" x14ac:dyDescent="0.25">
      <c r="B28" s="1" t="s">
        <v>76</v>
      </c>
      <c r="J28" s="1">
        <f t="shared" si="0"/>
        <v>0</v>
      </c>
    </row>
    <row r="29" spans="1:10" ht="30" x14ac:dyDescent="0.25">
      <c r="B29" s="1" t="s">
        <v>44</v>
      </c>
      <c r="D29" s="2" t="s">
        <v>42</v>
      </c>
      <c r="E29" s="2" t="s">
        <v>84</v>
      </c>
      <c r="F29" s="1" t="s">
        <v>43</v>
      </c>
      <c r="G29" s="3">
        <v>8.98</v>
      </c>
      <c r="J29" s="1">
        <f t="shared" si="0"/>
        <v>0</v>
      </c>
    </row>
    <row r="30" spans="1:10" x14ac:dyDescent="0.25">
      <c r="B30" s="1" t="s">
        <v>87</v>
      </c>
      <c r="E30" s="2" t="s">
        <v>84</v>
      </c>
      <c r="J30" s="1">
        <f t="shared" si="0"/>
        <v>0</v>
      </c>
    </row>
    <row r="31" spans="1:10" x14ac:dyDescent="0.25">
      <c r="B31" s="1" t="s">
        <v>38</v>
      </c>
      <c r="E31" s="2" t="s">
        <v>84</v>
      </c>
      <c r="J31" s="1">
        <f t="shared" si="0"/>
        <v>0</v>
      </c>
    </row>
    <row r="32" spans="1:10" x14ac:dyDescent="0.25">
      <c r="B32" s="1" t="s">
        <v>39</v>
      </c>
      <c r="E32" s="2" t="s">
        <v>84</v>
      </c>
      <c r="J32" s="1">
        <f t="shared" si="0"/>
        <v>0</v>
      </c>
    </row>
    <row r="33" spans="1:10" x14ac:dyDescent="0.25">
      <c r="B33" s="1" t="s">
        <v>88</v>
      </c>
      <c r="E33" s="2" t="s">
        <v>84</v>
      </c>
    </row>
    <row r="34" spans="1:10" x14ac:dyDescent="0.25">
      <c r="B34" s="1" t="s">
        <v>45</v>
      </c>
      <c r="D34" s="2" t="s">
        <v>46</v>
      </c>
      <c r="E34" s="2" t="s">
        <v>84</v>
      </c>
      <c r="F34" s="1" t="s">
        <v>47</v>
      </c>
      <c r="G34" s="3">
        <v>7.98</v>
      </c>
      <c r="J34" s="1">
        <f t="shared" si="0"/>
        <v>0</v>
      </c>
    </row>
    <row r="36" spans="1:10" x14ac:dyDescent="0.25">
      <c r="A36" s="1" t="s">
        <v>69</v>
      </c>
      <c r="J36" s="1">
        <f t="shared" si="0"/>
        <v>0</v>
      </c>
    </row>
    <row r="37" spans="1:10" x14ac:dyDescent="0.25">
      <c r="B37" s="1" t="s">
        <v>79</v>
      </c>
      <c r="C37" s="1" t="s">
        <v>77</v>
      </c>
      <c r="D37" s="2" t="s">
        <v>40</v>
      </c>
      <c r="E37" s="2" t="s">
        <v>84</v>
      </c>
      <c r="F37" s="1" t="s">
        <v>41</v>
      </c>
      <c r="G37" s="3">
        <v>49.98</v>
      </c>
      <c r="J37" s="1">
        <f t="shared" si="0"/>
        <v>0</v>
      </c>
    </row>
    <row r="38" spans="1:10" x14ac:dyDescent="0.25">
      <c r="C38" s="1" t="s">
        <v>78</v>
      </c>
      <c r="D38" s="2" t="s">
        <v>68</v>
      </c>
      <c r="J38" s="1">
        <f t="shared" si="0"/>
        <v>0</v>
      </c>
    </row>
    <row r="39" spans="1:10" ht="30" x14ac:dyDescent="0.25">
      <c r="D39" s="2" t="s">
        <v>66</v>
      </c>
      <c r="J39" s="1">
        <f t="shared" si="0"/>
        <v>0</v>
      </c>
    </row>
    <row r="40" spans="1:10" x14ac:dyDescent="0.25">
      <c r="D40" s="2" t="s">
        <v>67</v>
      </c>
      <c r="J40" s="1">
        <f t="shared" si="0"/>
        <v>0</v>
      </c>
    </row>
    <row r="41" spans="1:10" ht="30" x14ac:dyDescent="0.25">
      <c r="D41" s="2" t="s">
        <v>70</v>
      </c>
      <c r="J41" s="1">
        <f t="shared" si="0"/>
        <v>0</v>
      </c>
    </row>
    <row r="42" spans="1:10" ht="30" x14ac:dyDescent="0.25">
      <c r="D42" s="2" t="s">
        <v>71</v>
      </c>
      <c r="J42" s="1">
        <f t="shared" si="0"/>
        <v>0</v>
      </c>
    </row>
    <row r="43" spans="1:10" x14ac:dyDescent="0.25">
      <c r="D43" s="2" t="s">
        <v>72</v>
      </c>
      <c r="J43" s="1">
        <f t="shared" si="0"/>
        <v>0</v>
      </c>
    </row>
    <row r="46" spans="1:10" s="13" customFormat="1" ht="15.75" thickBot="1" x14ac:dyDescent="0.3">
      <c r="D46" s="14"/>
      <c r="E46" s="14"/>
      <c r="G46" s="15"/>
      <c r="J46" s="13">
        <f>SUM(J4:J43)</f>
        <v>184.37000000000003</v>
      </c>
    </row>
    <row r="47" spans="1:10" s="10" customFormat="1" ht="15.75" thickTop="1" x14ac:dyDescent="0.25">
      <c r="D47" s="11"/>
      <c r="E47" s="11"/>
      <c r="G47" s="12"/>
    </row>
  </sheetData>
  <pageMargins left="0.70866141732283472" right="0.70866141732283472" top="0.74803149606299213" bottom="0.74803149606299213" header="0.31496062992125984" footer="0.31496062992125984"/>
  <pageSetup paperSize="9" scale="66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2020-05-06T13:20:18Z</dcterms:modified>
</cp:coreProperties>
</file>