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37095" windowHeight="19350"/>
  </bookViews>
  <sheets>
    <sheet name="Sheet1" sheetId="1" r:id="rId1"/>
    <sheet name="Copy2" sheetId="2" state="hidden" r:id="rId2"/>
    <sheet name="Copy of Sheet1" sheetId="3" state="hidden" r:id="rId3"/>
  </sheets>
  <definedNames>
    <definedName name="_xlnm._FilterDatabase" localSheetId="0" hidden="1">Sheet1!$A$1:$AK$1</definedName>
  </definedNames>
  <calcPr calcId="144525"/>
</workbook>
</file>

<file path=xl/calcChain.xml><?xml version="1.0" encoding="utf-8"?>
<calcChain xmlns="http://schemas.openxmlformats.org/spreadsheetml/2006/main">
  <c r="N520" i="3" l="1"/>
  <c r="K520" i="3"/>
  <c r="G520" i="3"/>
  <c r="D520" i="3"/>
  <c r="I520" i="3" s="1"/>
  <c r="N519" i="3"/>
  <c r="K519" i="3"/>
  <c r="G519" i="3"/>
  <c r="D519" i="3"/>
  <c r="I519" i="3" s="1"/>
  <c r="N518" i="3"/>
  <c r="K518" i="3"/>
  <c r="G518" i="3"/>
  <c r="D518" i="3"/>
  <c r="I518" i="3" s="1"/>
  <c r="N517" i="3"/>
  <c r="K517" i="3"/>
  <c r="G517" i="3"/>
  <c r="D517" i="3"/>
  <c r="I517" i="3" s="1"/>
  <c r="N516" i="3"/>
  <c r="K516" i="3"/>
  <c r="I516" i="3"/>
  <c r="G516" i="3"/>
  <c r="D516" i="3"/>
  <c r="N515" i="3"/>
  <c r="K515" i="3"/>
  <c r="G515" i="3"/>
  <c r="D515" i="3"/>
  <c r="I515" i="3" s="1"/>
  <c r="N514" i="3"/>
  <c r="K514" i="3"/>
  <c r="G514" i="3"/>
  <c r="D514" i="3"/>
  <c r="I514" i="3" s="1"/>
  <c r="N513" i="3"/>
  <c r="K513" i="3"/>
  <c r="I513" i="3"/>
  <c r="G513" i="3"/>
  <c r="D513" i="3"/>
  <c r="N512" i="3"/>
  <c r="K512" i="3"/>
  <c r="I512" i="3"/>
  <c r="G512" i="3"/>
  <c r="D512" i="3"/>
  <c r="N511" i="3"/>
  <c r="K511" i="3"/>
  <c r="G511" i="3"/>
  <c r="D511" i="3"/>
  <c r="I511" i="3" s="1"/>
  <c r="N510" i="3"/>
  <c r="K510" i="3"/>
  <c r="G510" i="3"/>
  <c r="D510" i="3"/>
  <c r="I510" i="3" s="1"/>
  <c r="N509" i="3"/>
  <c r="K509" i="3"/>
  <c r="G509" i="3"/>
  <c r="D509" i="3"/>
  <c r="I509" i="3" s="1"/>
  <c r="N508" i="3"/>
  <c r="K508" i="3"/>
  <c r="G508" i="3"/>
  <c r="D508" i="3"/>
  <c r="I508" i="3" s="1"/>
  <c r="N507" i="3"/>
  <c r="K507" i="3"/>
  <c r="G507" i="3"/>
  <c r="D507" i="3"/>
  <c r="I507" i="3" s="1"/>
  <c r="N506" i="3"/>
  <c r="K506" i="3"/>
  <c r="G506" i="3"/>
  <c r="D506" i="3"/>
  <c r="I506" i="3" s="1"/>
  <c r="N505" i="3"/>
  <c r="K505" i="3"/>
  <c r="G505" i="3"/>
  <c r="D505" i="3"/>
  <c r="I505" i="3" s="1"/>
  <c r="N504" i="3"/>
  <c r="K504" i="3"/>
  <c r="I504" i="3"/>
  <c r="G504" i="3"/>
  <c r="D504" i="3"/>
  <c r="N503" i="3"/>
  <c r="K503" i="3"/>
  <c r="G503" i="3"/>
  <c r="D503" i="3"/>
  <c r="I503" i="3" s="1"/>
  <c r="N502" i="3"/>
  <c r="K502" i="3"/>
  <c r="G502" i="3"/>
  <c r="D502" i="3"/>
  <c r="I502" i="3" s="1"/>
  <c r="N501" i="3"/>
  <c r="K501" i="3"/>
  <c r="I501" i="3"/>
  <c r="G501" i="3"/>
  <c r="D501" i="3"/>
  <c r="N500" i="3"/>
  <c r="K500" i="3"/>
  <c r="I500" i="3"/>
  <c r="G500" i="3"/>
  <c r="D500" i="3"/>
  <c r="N499" i="3"/>
  <c r="K499" i="3"/>
  <c r="G499" i="3"/>
  <c r="D499" i="3"/>
  <c r="I499" i="3" s="1"/>
  <c r="N498" i="3"/>
  <c r="K498" i="3"/>
  <c r="G498" i="3"/>
  <c r="D498" i="3"/>
  <c r="I498" i="3" s="1"/>
  <c r="N497" i="3"/>
  <c r="K497" i="3"/>
  <c r="G497" i="3"/>
  <c r="D497" i="3"/>
  <c r="I497" i="3" s="1"/>
  <c r="N496" i="3"/>
  <c r="K496" i="3"/>
  <c r="G496" i="3"/>
  <c r="D496" i="3"/>
  <c r="I496" i="3" s="1"/>
  <c r="N495" i="3"/>
  <c r="K495" i="3"/>
  <c r="G495" i="3"/>
  <c r="D495" i="3"/>
  <c r="I495" i="3" s="1"/>
  <c r="N494" i="3"/>
  <c r="K494" i="3"/>
  <c r="G494" i="3"/>
  <c r="D494" i="3"/>
  <c r="I494" i="3" s="1"/>
  <c r="N493" i="3"/>
  <c r="K493" i="3"/>
  <c r="G493" i="3"/>
  <c r="D493" i="3"/>
  <c r="I493" i="3" s="1"/>
  <c r="N492" i="3"/>
  <c r="K492" i="3"/>
  <c r="I492" i="3"/>
  <c r="G492" i="3"/>
  <c r="D492" i="3"/>
  <c r="N491" i="3"/>
  <c r="K491" i="3"/>
  <c r="G491" i="3"/>
  <c r="D491" i="3"/>
  <c r="I491" i="3" s="1"/>
  <c r="N490" i="3"/>
  <c r="K490" i="3"/>
  <c r="G490" i="3"/>
  <c r="D490" i="3"/>
  <c r="I490" i="3" s="1"/>
  <c r="N489" i="3"/>
  <c r="K489" i="3"/>
  <c r="I489" i="3"/>
  <c r="G489" i="3"/>
  <c r="D489" i="3"/>
  <c r="N488" i="3"/>
  <c r="K488" i="3"/>
  <c r="I488" i="3"/>
  <c r="G488" i="3"/>
  <c r="D488" i="3"/>
  <c r="N487" i="3"/>
  <c r="K487" i="3"/>
  <c r="G487" i="3"/>
  <c r="D487" i="3"/>
  <c r="I487" i="3" s="1"/>
  <c r="N486" i="3"/>
  <c r="K486" i="3"/>
  <c r="G486" i="3"/>
  <c r="D486" i="3"/>
  <c r="I486" i="3" s="1"/>
  <c r="N485" i="3"/>
  <c r="K485" i="3"/>
  <c r="G485" i="3"/>
  <c r="D485" i="3"/>
  <c r="I485" i="3" s="1"/>
  <c r="N484" i="3"/>
  <c r="K484" i="3"/>
  <c r="I484" i="3" s="1"/>
  <c r="G484" i="3"/>
  <c r="D484" i="3"/>
  <c r="N483" i="3"/>
  <c r="K483" i="3"/>
  <c r="G483" i="3"/>
  <c r="D483" i="3"/>
  <c r="I483" i="3" s="1"/>
  <c r="N482" i="3"/>
  <c r="K482" i="3"/>
  <c r="G482" i="3"/>
  <c r="D482" i="3"/>
  <c r="I482" i="3" s="1"/>
  <c r="N481" i="3"/>
  <c r="K481" i="3"/>
  <c r="G481" i="3"/>
  <c r="D481" i="3"/>
  <c r="I481" i="3" s="1"/>
  <c r="N480" i="3"/>
  <c r="K480" i="3"/>
  <c r="I480" i="3"/>
  <c r="G480" i="3"/>
  <c r="D480" i="3"/>
  <c r="N479" i="3"/>
  <c r="K479" i="3"/>
  <c r="G479" i="3"/>
  <c r="D479" i="3"/>
  <c r="I479" i="3" s="1"/>
  <c r="N478" i="3"/>
  <c r="K478" i="3"/>
  <c r="G478" i="3"/>
  <c r="D478" i="3"/>
  <c r="I478" i="3" s="1"/>
  <c r="N477" i="3"/>
  <c r="K477" i="3"/>
  <c r="I477" i="3"/>
  <c r="G477" i="3"/>
  <c r="D477" i="3"/>
  <c r="N476" i="3"/>
  <c r="K476" i="3"/>
  <c r="I476" i="3"/>
  <c r="G476" i="3"/>
  <c r="D476" i="3"/>
  <c r="N475" i="3"/>
  <c r="K475" i="3"/>
  <c r="G475" i="3"/>
  <c r="D475" i="3"/>
  <c r="I475" i="3" s="1"/>
  <c r="N474" i="3"/>
  <c r="K474" i="3"/>
  <c r="G474" i="3"/>
  <c r="D474" i="3"/>
  <c r="I474" i="3" s="1"/>
  <c r="N473" i="3"/>
  <c r="K473" i="3"/>
  <c r="G473" i="3"/>
  <c r="D473" i="3"/>
  <c r="I473" i="3" s="1"/>
  <c r="N472" i="3"/>
  <c r="K472" i="3"/>
  <c r="I472" i="3" s="1"/>
  <c r="G472" i="3"/>
  <c r="D472" i="3"/>
  <c r="N471" i="3"/>
  <c r="K471" i="3"/>
  <c r="G471" i="3"/>
  <c r="D471" i="3"/>
  <c r="I471" i="3" s="1"/>
  <c r="N470" i="3"/>
  <c r="K470" i="3"/>
  <c r="G470" i="3"/>
  <c r="D470" i="3"/>
  <c r="I470" i="3" s="1"/>
  <c r="N469" i="3"/>
  <c r="K469" i="3"/>
  <c r="G469" i="3"/>
  <c r="D469" i="3"/>
  <c r="I469" i="3" s="1"/>
  <c r="N468" i="3"/>
  <c r="K468" i="3"/>
  <c r="I468" i="3"/>
  <c r="G468" i="3"/>
  <c r="D468" i="3"/>
  <c r="N467" i="3"/>
  <c r="K467" i="3"/>
  <c r="G467" i="3"/>
  <c r="D467" i="3"/>
  <c r="I467" i="3" s="1"/>
  <c r="N466" i="3"/>
  <c r="K466" i="3"/>
  <c r="G466" i="3"/>
  <c r="D466" i="3"/>
  <c r="I466" i="3" s="1"/>
  <c r="N465" i="3"/>
  <c r="K465" i="3"/>
  <c r="I465" i="3"/>
  <c r="G465" i="3"/>
  <c r="D465" i="3"/>
  <c r="N464" i="3"/>
  <c r="K464" i="3"/>
  <c r="I464" i="3"/>
  <c r="G464" i="3"/>
  <c r="D464" i="3"/>
  <c r="N463" i="3"/>
  <c r="K463" i="3"/>
  <c r="G463" i="3"/>
  <c r="D463" i="3"/>
  <c r="I463" i="3" s="1"/>
  <c r="N462" i="3"/>
  <c r="K462" i="3"/>
  <c r="G462" i="3"/>
  <c r="D462" i="3"/>
  <c r="I462" i="3" s="1"/>
  <c r="N461" i="3"/>
  <c r="K461" i="3"/>
  <c r="G461" i="3"/>
  <c r="D461" i="3"/>
  <c r="I461" i="3" s="1"/>
  <c r="N460" i="3"/>
  <c r="K460" i="3"/>
  <c r="I460" i="3" s="1"/>
  <c r="G460" i="3"/>
  <c r="D460" i="3"/>
  <c r="N459" i="3"/>
  <c r="K459" i="3"/>
  <c r="G459" i="3"/>
  <c r="D459" i="3"/>
  <c r="I459" i="3" s="1"/>
  <c r="N458" i="3"/>
  <c r="K458" i="3"/>
  <c r="G458" i="3"/>
  <c r="D458" i="3"/>
  <c r="I458" i="3" s="1"/>
  <c r="N457" i="3"/>
  <c r="K457" i="3"/>
  <c r="G457" i="3"/>
  <c r="D457" i="3"/>
  <c r="I457" i="3" s="1"/>
  <c r="N456" i="3"/>
  <c r="K456" i="3"/>
  <c r="I456" i="3"/>
  <c r="G456" i="3"/>
  <c r="D456" i="3"/>
  <c r="N455" i="3"/>
  <c r="K455" i="3"/>
  <c r="G455" i="3"/>
  <c r="D455" i="3"/>
  <c r="I455" i="3" s="1"/>
  <c r="N454" i="3"/>
  <c r="K454" i="3"/>
  <c r="G454" i="3"/>
  <c r="D454" i="3"/>
  <c r="I454" i="3" s="1"/>
  <c r="N453" i="3"/>
  <c r="K453" i="3"/>
  <c r="I453" i="3"/>
  <c r="G453" i="3"/>
  <c r="D453" i="3"/>
  <c r="N452" i="3"/>
  <c r="K452" i="3"/>
  <c r="I452" i="3"/>
  <c r="G452" i="3"/>
  <c r="D452" i="3"/>
  <c r="N451" i="3"/>
  <c r="K451" i="3"/>
  <c r="G451" i="3"/>
  <c r="D451" i="3"/>
  <c r="I451" i="3" s="1"/>
  <c r="N450" i="3"/>
  <c r="K450" i="3"/>
  <c r="G450" i="3"/>
  <c r="D450" i="3"/>
  <c r="I450" i="3" s="1"/>
  <c r="N449" i="3"/>
  <c r="K449" i="3"/>
  <c r="G449" i="3"/>
  <c r="D449" i="3"/>
  <c r="I449" i="3" s="1"/>
  <c r="N448" i="3"/>
  <c r="K448" i="3"/>
  <c r="I448" i="3" s="1"/>
  <c r="G448" i="3"/>
  <c r="D448" i="3"/>
  <c r="N447" i="3"/>
  <c r="K447" i="3"/>
  <c r="G447" i="3"/>
  <c r="D447" i="3"/>
  <c r="I447" i="3" s="1"/>
  <c r="N446" i="3"/>
  <c r="K446" i="3"/>
  <c r="G446" i="3"/>
  <c r="D446" i="3"/>
  <c r="I446" i="3" s="1"/>
  <c r="N445" i="3"/>
  <c r="K445" i="3"/>
  <c r="G445" i="3"/>
  <c r="D445" i="3"/>
  <c r="I445" i="3" s="1"/>
  <c r="N444" i="3"/>
  <c r="K444" i="3"/>
  <c r="I444" i="3"/>
  <c r="G444" i="3"/>
  <c r="D444" i="3"/>
  <c r="N443" i="3"/>
  <c r="K443" i="3"/>
  <c r="I443" i="3" s="1"/>
  <c r="G443" i="3"/>
  <c r="D443" i="3"/>
  <c r="N442" i="3"/>
  <c r="K442" i="3"/>
  <c r="G442" i="3"/>
  <c r="D442" i="3"/>
  <c r="I442" i="3" s="1"/>
  <c r="N441" i="3"/>
  <c r="K441" i="3"/>
  <c r="I441" i="3"/>
  <c r="G441" i="3"/>
  <c r="D441" i="3"/>
  <c r="N440" i="3"/>
  <c r="K440" i="3"/>
  <c r="I440" i="3"/>
  <c r="G440" i="3"/>
  <c r="D440" i="3"/>
  <c r="N439" i="3"/>
  <c r="K439" i="3"/>
  <c r="G439" i="3"/>
  <c r="D439" i="3"/>
  <c r="I439" i="3" s="1"/>
  <c r="N438" i="3"/>
  <c r="K438" i="3"/>
  <c r="G438" i="3"/>
  <c r="D438" i="3"/>
  <c r="I438" i="3" s="1"/>
  <c r="N437" i="3"/>
  <c r="K437" i="3"/>
  <c r="G437" i="3"/>
  <c r="D437" i="3"/>
  <c r="I437" i="3" s="1"/>
  <c r="N436" i="3"/>
  <c r="K436" i="3"/>
  <c r="I436" i="3" s="1"/>
  <c r="G436" i="3"/>
  <c r="D436" i="3"/>
  <c r="N435" i="3"/>
  <c r="K435" i="3"/>
  <c r="G435" i="3"/>
  <c r="D435" i="3"/>
  <c r="I435" i="3" s="1"/>
  <c r="N434" i="3"/>
  <c r="K434" i="3"/>
  <c r="G434" i="3"/>
  <c r="D434" i="3"/>
  <c r="I434" i="3" s="1"/>
  <c r="N433" i="3"/>
  <c r="K433" i="3"/>
  <c r="G433" i="3"/>
  <c r="D433" i="3"/>
  <c r="I433" i="3" s="1"/>
  <c r="N432" i="3"/>
  <c r="K432" i="3"/>
  <c r="I432" i="3"/>
  <c r="G432" i="3"/>
  <c r="D432" i="3"/>
  <c r="N431" i="3"/>
  <c r="K431" i="3"/>
  <c r="I431" i="3" s="1"/>
  <c r="G431" i="3"/>
  <c r="D431" i="3"/>
  <c r="N430" i="3"/>
  <c r="K430" i="3"/>
  <c r="G430" i="3"/>
  <c r="D430" i="3"/>
  <c r="I430" i="3" s="1"/>
  <c r="N429" i="3"/>
  <c r="K429" i="3"/>
  <c r="I429" i="3"/>
  <c r="G429" i="3"/>
  <c r="D429" i="3"/>
  <c r="N428" i="3"/>
  <c r="K428" i="3"/>
  <c r="I428" i="3"/>
  <c r="G428" i="3"/>
  <c r="D428" i="3"/>
  <c r="N427" i="3"/>
  <c r="K427" i="3"/>
  <c r="G427" i="3"/>
  <c r="D427" i="3"/>
  <c r="I427" i="3" s="1"/>
  <c r="N426" i="3"/>
  <c r="K426" i="3"/>
  <c r="G426" i="3"/>
  <c r="D426" i="3"/>
  <c r="I426" i="3" s="1"/>
  <c r="N425" i="3"/>
  <c r="K425" i="3"/>
  <c r="G425" i="3"/>
  <c r="D425" i="3"/>
  <c r="I425" i="3" s="1"/>
  <c r="N424" i="3"/>
  <c r="K424" i="3"/>
  <c r="I424" i="3" s="1"/>
  <c r="G424" i="3"/>
  <c r="D424" i="3"/>
  <c r="N423" i="3"/>
  <c r="K423" i="3"/>
  <c r="G423" i="3"/>
  <c r="D423" i="3"/>
  <c r="I423" i="3" s="1"/>
  <c r="N422" i="3"/>
  <c r="K422" i="3"/>
  <c r="G422" i="3"/>
  <c r="D422" i="3"/>
  <c r="I422" i="3" s="1"/>
  <c r="N421" i="3"/>
  <c r="K421" i="3"/>
  <c r="G421" i="3"/>
  <c r="D421" i="3"/>
  <c r="I421" i="3" s="1"/>
  <c r="N420" i="3"/>
  <c r="K420" i="3"/>
  <c r="I420" i="3"/>
  <c r="G420" i="3"/>
  <c r="D420" i="3"/>
  <c r="N419" i="3"/>
  <c r="K419" i="3"/>
  <c r="I419" i="3" s="1"/>
  <c r="G419" i="3"/>
  <c r="D419" i="3"/>
  <c r="N418" i="3"/>
  <c r="K418" i="3"/>
  <c r="G418" i="3"/>
  <c r="D418" i="3"/>
  <c r="I418" i="3" s="1"/>
  <c r="N417" i="3"/>
  <c r="K417" i="3"/>
  <c r="I417" i="3"/>
  <c r="G417" i="3"/>
  <c r="D417" i="3"/>
  <c r="N416" i="3"/>
  <c r="K416" i="3"/>
  <c r="I416" i="3"/>
  <c r="G416" i="3"/>
  <c r="D416" i="3"/>
  <c r="N415" i="3"/>
  <c r="K415" i="3"/>
  <c r="G415" i="3"/>
  <c r="D415" i="3"/>
  <c r="I415" i="3" s="1"/>
  <c r="N414" i="3"/>
  <c r="K414" i="3"/>
  <c r="G414" i="3"/>
  <c r="D414" i="3"/>
  <c r="I414" i="3" s="1"/>
  <c r="N413" i="3"/>
  <c r="K413" i="3"/>
  <c r="G413" i="3"/>
  <c r="D413" i="3"/>
  <c r="I413" i="3" s="1"/>
  <c r="N412" i="3"/>
  <c r="K412" i="3"/>
  <c r="I412" i="3" s="1"/>
  <c r="G412" i="3"/>
  <c r="D412" i="3"/>
  <c r="N411" i="3"/>
  <c r="K411" i="3"/>
  <c r="G411" i="3"/>
  <c r="D411" i="3"/>
  <c r="I411" i="3" s="1"/>
  <c r="N410" i="3"/>
  <c r="K410" i="3"/>
  <c r="G410" i="3"/>
  <c r="D410" i="3"/>
  <c r="I410" i="3" s="1"/>
  <c r="N409" i="3"/>
  <c r="K409" i="3"/>
  <c r="G409" i="3"/>
  <c r="D409" i="3"/>
  <c r="I409" i="3" s="1"/>
  <c r="N408" i="3"/>
  <c r="K408" i="3"/>
  <c r="I408" i="3"/>
  <c r="G408" i="3"/>
  <c r="D408" i="3"/>
  <c r="N407" i="3"/>
  <c r="K407" i="3"/>
  <c r="I407" i="3" s="1"/>
  <c r="G407" i="3"/>
  <c r="D407" i="3"/>
  <c r="N406" i="3"/>
  <c r="K406" i="3"/>
  <c r="G406" i="3"/>
  <c r="D406" i="3"/>
  <c r="I406" i="3" s="1"/>
  <c r="N405" i="3"/>
  <c r="K405" i="3"/>
  <c r="I405" i="3"/>
  <c r="G405" i="3"/>
  <c r="D405" i="3"/>
  <c r="N404" i="3"/>
  <c r="K404" i="3"/>
  <c r="I404" i="3"/>
  <c r="G404" i="3"/>
  <c r="D404" i="3"/>
  <c r="N403" i="3"/>
  <c r="K403" i="3"/>
  <c r="G403" i="3"/>
  <c r="D403" i="3"/>
  <c r="I403" i="3" s="1"/>
  <c r="N402" i="3"/>
  <c r="K402" i="3"/>
  <c r="G402" i="3"/>
  <c r="D402" i="3"/>
  <c r="I402" i="3" s="1"/>
  <c r="N401" i="3"/>
  <c r="K401" i="3"/>
  <c r="G401" i="3"/>
  <c r="D401" i="3"/>
  <c r="I401" i="3" s="1"/>
  <c r="N400" i="3"/>
  <c r="K400" i="3"/>
  <c r="I400" i="3" s="1"/>
  <c r="G400" i="3"/>
  <c r="D400" i="3"/>
  <c r="N399" i="3"/>
  <c r="K399" i="3"/>
  <c r="G399" i="3"/>
  <c r="D399" i="3"/>
  <c r="I399" i="3" s="1"/>
  <c r="N398" i="3"/>
  <c r="K398" i="3"/>
  <c r="G398" i="3"/>
  <c r="D398" i="3"/>
  <c r="I398" i="3" s="1"/>
  <c r="N397" i="3"/>
  <c r="K397" i="3"/>
  <c r="G397" i="3"/>
  <c r="D397" i="3"/>
  <c r="I397" i="3" s="1"/>
  <c r="N396" i="3"/>
  <c r="K396" i="3"/>
  <c r="I396" i="3"/>
  <c r="G396" i="3"/>
  <c r="D396" i="3"/>
  <c r="N395" i="3"/>
  <c r="K395" i="3"/>
  <c r="I395" i="3" s="1"/>
  <c r="G395" i="3"/>
  <c r="D395" i="3"/>
  <c r="N394" i="3"/>
  <c r="K394" i="3"/>
  <c r="G394" i="3"/>
  <c r="D394" i="3"/>
  <c r="I394" i="3" s="1"/>
  <c r="N393" i="3"/>
  <c r="K393" i="3"/>
  <c r="I393" i="3"/>
  <c r="G393" i="3"/>
  <c r="D393" i="3"/>
  <c r="N392" i="3"/>
  <c r="K392" i="3"/>
  <c r="I392" i="3"/>
  <c r="G392" i="3"/>
  <c r="D392" i="3"/>
  <c r="N391" i="3"/>
  <c r="K391" i="3"/>
  <c r="G391" i="3"/>
  <c r="D391" i="3"/>
  <c r="I391" i="3" s="1"/>
  <c r="N390" i="3"/>
  <c r="K390" i="3"/>
  <c r="G390" i="3"/>
  <c r="D390" i="3"/>
  <c r="I390" i="3" s="1"/>
  <c r="N389" i="3"/>
  <c r="K389" i="3"/>
  <c r="G389" i="3"/>
  <c r="D389" i="3"/>
  <c r="I389" i="3" s="1"/>
  <c r="N388" i="3"/>
  <c r="K388" i="3"/>
  <c r="I388" i="3" s="1"/>
  <c r="G388" i="3"/>
  <c r="D388" i="3"/>
  <c r="N387" i="3"/>
  <c r="K387" i="3"/>
  <c r="G387" i="3"/>
  <c r="D387" i="3"/>
  <c r="I387" i="3" s="1"/>
  <c r="N386" i="3"/>
  <c r="K386" i="3"/>
  <c r="G386" i="3"/>
  <c r="D386" i="3"/>
  <c r="I386" i="3" s="1"/>
  <c r="N385" i="3"/>
  <c r="K385" i="3"/>
  <c r="G385" i="3"/>
  <c r="D385" i="3"/>
  <c r="I385" i="3" s="1"/>
  <c r="N384" i="3"/>
  <c r="K384" i="3"/>
  <c r="I384" i="3"/>
  <c r="G384" i="3"/>
  <c r="D384" i="3"/>
  <c r="N383" i="3"/>
  <c r="K383" i="3"/>
  <c r="I383" i="3" s="1"/>
  <c r="G383" i="3"/>
  <c r="D383" i="3"/>
  <c r="N382" i="3"/>
  <c r="K382" i="3"/>
  <c r="G382" i="3"/>
  <c r="D382" i="3"/>
  <c r="I382" i="3" s="1"/>
  <c r="N381" i="3"/>
  <c r="K381" i="3"/>
  <c r="I381" i="3"/>
  <c r="G381" i="3"/>
  <c r="D381" i="3"/>
  <c r="N380" i="3"/>
  <c r="K380" i="3"/>
  <c r="I380" i="3"/>
  <c r="G380" i="3"/>
  <c r="D380" i="3"/>
  <c r="N379" i="3"/>
  <c r="K379" i="3"/>
  <c r="G379" i="3"/>
  <c r="D379" i="3"/>
  <c r="I379" i="3" s="1"/>
  <c r="N378" i="3"/>
  <c r="K378" i="3"/>
  <c r="G378" i="3"/>
  <c r="D378" i="3"/>
  <c r="I378" i="3" s="1"/>
  <c r="N377" i="3"/>
  <c r="K377" i="3"/>
  <c r="G377" i="3"/>
  <c r="D377" i="3"/>
  <c r="I377" i="3" s="1"/>
  <c r="N376" i="3"/>
  <c r="K376" i="3"/>
  <c r="I376" i="3" s="1"/>
  <c r="G376" i="3"/>
  <c r="D376" i="3"/>
  <c r="N375" i="3"/>
  <c r="K375" i="3"/>
  <c r="G375" i="3"/>
  <c r="D375" i="3"/>
  <c r="I375" i="3" s="1"/>
  <c r="N374" i="3"/>
  <c r="K374" i="3"/>
  <c r="G374" i="3"/>
  <c r="D374" i="3"/>
  <c r="I374" i="3" s="1"/>
  <c r="N373" i="3"/>
  <c r="K373" i="3"/>
  <c r="G373" i="3"/>
  <c r="D373" i="3"/>
  <c r="I373" i="3" s="1"/>
  <c r="N372" i="3"/>
  <c r="K372" i="3"/>
  <c r="I372" i="3"/>
  <c r="G372" i="3"/>
  <c r="D372" i="3"/>
  <c r="N371" i="3"/>
  <c r="K371" i="3"/>
  <c r="I371" i="3" s="1"/>
  <c r="G371" i="3"/>
  <c r="D371" i="3"/>
  <c r="N370" i="3"/>
  <c r="K370" i="3"/>
  <c r="G370" i="3"/>
  <c r="D370" i="3"/>
  <c r="I370" i="3" s="1"/>
  <c r="N369" i="3"/>
  <c r="K369" i="3"/>
  <c r="I369" i="3"/>
  <c r="G369" i="3"/>
  <c r="D369" i="3"/>
  <c r="N368" i="3"/>
  <c r="K368" i="3"/>
  <c r="I368" i="3"/>
  <c r="G368" i="3"/>
  <c r="D368" i="3"/>
  <c r="N367" i="3"/>
  <c r="K367" i="3"/>
  <c r="G367" i="3"/>
  <c r="D367" i="3"/>
  <c r="I367" i="3" s="1"/>
  <c r="N366" i="3"/>
  <c r="K366" i="3"/>
  <c r="G366" i="3"/>
  <c r="D366" i="3"/>
  <c r="I366" i="3" s="1"/>
  <c r="N365" i="3"/>
  <c r="K365" i="3"/>
  <c r="G365" i="3"/>
  <c r="D365" i="3"/>
  <c r="I365" i="3" s="1"/>
  <c r="N364" i="3"/>
  <c r="K364" i="3"/>
  <c r="I364" i="3" s="1"/>
  <c r="G364" i="3"/>
  <c r="D364" i="3"/>
  <c r="N363" i="3"/>
  <c r="K363" i="3"/>
  <c r="G363" i="3"/>
  <c r="D363" i="3"/>
  <c r="I363" i="3" s="1"/>
  <c r="N362" i="3"/>
  <c r="K362" i="3"/>
  <c r="G362" i="3"/>
  <c r="D362" i="3"/>
  <c r="I362" i="3" s="1"/>
  <c r="N361" i="3"/>
  <c r="K361" i="3"/>
  <c r="G361" i="3"/>
  <c r="D361" i="3"/>
  <c r="I361" i="3" s="1"/>
  <c r="N360" i="3"/>
  <c r="K360" i="3"/>
  <c r="I360" i="3"/>
  <c r="G360" i="3"/>
  <c r="D360" i="3"/>
  <c r="N359" i="3"/>
  <c r="K359" i="3"/>
  <c r="I359" i="3" s="1"/>
  <c r="G359" i="3"/>
  <c r="D359" i="3"/>
  <c r="N358" i="3"/>
  <c r="K358" i="3"/>
  <c r="G358" i="3"/>
  <c r="D358" i="3"/>
  <c r="I358" i="3" s="1"/>
  <c r="N357" i="3"/>
  <c r="K357" i="3"/>
  <c r="I357" i="3"/>
  <c r="G357" i="3"/>
  <c r="D357" i="3"/>
  <c r="N356" i="3"/>
  <c r="K356" i="3"/>
  <c r="I356" i="3"/>
  <c r="G356" i="3"/>
  <c r="D356" i="3"/>
  <c r="N355" i="3"/>
  <c r="K355" i="3"/>
  <c r="G355" i="3"/>
  <c r="D355" i="3"/>
  <c r="I355" i="3" s="1"/>
  <c r="N354" i="3"/>
  <c r="K354" i="3"/>
  <c r="G354" i="3"/>
  <c r="D354" i="3"/>
  <c r="I354" i="3" s="1"/>
  <c r="N353" i="3"/>
  <c r="K353" i="3"/>
  <c r="G353" i="3"/>
  <c r="D353" i="3"/>
  <c r="I353" i="3" s="1"/>
  <c r="N352" i="3"/>
  <c r="K352" i="3"/>
  <c r="I352" i="3" s="1"/>
  <c r="G352" i="3"/>
  <c r="D352" i="3"/>
  <c r="N351" i="3"/>
  <c r="K351" i="3"/>
  <c r="G351" i="3"/>
  <c r="D351" i="3"/>
  <c r="I351" i="3" s="1"/>
  <c r="N350" i="3"/>
  <c r="K350" i="3"/>
  <c r="G350" i="3"/>
  <c r="D350" i="3"/>
  <c r="I350" i="3" s="1"/>
  <c r="N349" i="3"/>
  <c r="K349" i="3"/>
  <c r="G349" i="3"/>
  <c r="D349" i="3"/>
  <c r="I349" i="3" s="1"/>
  <c r="N348" i="3"/>
  <c r="K348" i="3"/>
  <c r="I348" i="3"/>
  <c r="G348" i="3"/>
  <c r="D348" i="3"/>
  <c r="N347" i="3"/>
  <c r="K347" i="3"/>
  <c r="I347" i="3" s="1"/>
  <c r="G347" i="3"/>
  <c r="D347" i="3"/>
  <c r="N346" i="3"/>
  <c r="K346" i="3"/>
  <c r="G346" i="3"/>
  <c r="D346" i="3"/>
  <c r="I346" i="3" s="1"/>
  <c r="N345" i="3"/>
  <c r="K345" i="3"/>
  <c r="I345" i="3"/>
  <c r="G345" i="3"/>
  <c r="D345" i="3"/>
  <c r="N344" i="3"/>
  <c r="K344" i="3"/>
  <c r="I344" i="3"/>
  <c r="G344" i="3"/>
  <c r="D344" i="3"/>
  <c r="N343" i="3"/>
  <c r="K343" i="3"/>
  <c r="G343" i="3"/>
  <c r="D343" i="3"/>
  <c r="I343" i="3" s="1"/>
  <c r="N342" i="3"/>
  <c r="K342" i="3"/>
  <c r="G342" i="3"/>
  <c r="D342" i="3"/>
  <c r="I342" i="3" s="1"/>
  <c r="N341" i="3"/>
  <c r="K341" i="3"/>
  <c r="G341" i="3"/>
  <c r="D341" i="3"/>
  <c r="I341" i="3" s="1"/>
  <c r="N340" i="3"/>
  <c r="K340" i="3"/>
  <c r="I340" i="3" s="1"/>
  <c r="G340" i="3"/>
  <c r="D340" i="3"/>
  <c r="N339" i="3"/>
  <c r="K339" i="3"/>
  <c r="G339" i="3"/>
  <c r="D339" i="3"/>
  <c r="I339" i="3" s="1"/>
  <c r="N338" i="3"/>
  <c r="K338" i="3"/>
  <c r="G338" i="3"/>
  <c r="D338" i="3"/>
  <c r="I338" i="3" s="1"/>
  <c r="N337" i="3"/>
  <c r="K337" i="3"/>
  <c r="G337" i="3"/>
  <c r="D337" i="3"/>
  <c r="I337" i="3" s="1"/>
  <c r="N336" i="3"/>
  <c r="K336" i="3"/>
  <c r="I336" i="3"/>
  <c r="G336" i="3"/>
  <c r="D336" i="3"/>
  <c r="N335" i="3"/>
  <c r="K335" i="3"/>
  <c r="I335" i="3" s="1"/>
  <c r="G335" i="3"/>
  <c r="D335" i="3"/>
  <c r="N334" i="3"/>
  <c r="K334" i="3"/>
  <c r="G334" i="3"/>
  <c r="D334" i="3"/>
  <c r="I334" i="3" s="1"/>
  <c r="N333" i="3"/>
  <c r="K333" i="3"/>
  <c r="I333" i="3"/>
  <c r="G333" i="3"/>
  <c r="D333" i="3"/>
  <c r="N332" i="3"/>
  <c r="K332" i="3"/>
  <c r="I332" i="3"/>
  <c r="G332" i="3"/>
  <c r="D332" i="3"/>
  <c r="N331" i="3"/>
  <c r="K331" i="3"/>
  <c r="G331" i="3"/>
  <c r="D331" i="3"/>
  <c r="I331" i="3" s="1"/>
  <c r="N330" i="3"/>
  <c r="K330" i="3"/>
  <c r="G330" i="3"/>
  <c r="D330" i="3"/>
  <c r="I330" i="3" s="1"/>
  <c r="N329" i="3"/>
  <c r="K329" i="3"/>
  <c r="G329" i="3"/>
  <c r="D329" i="3"/>
  <c r="I329" i="3" s="1"/>
  <c r="N328" i="3"/>
  <c r="K328" i="3"/>
  <c r="I328" i="3" s="1"/>
  <c r="G328" i="3"/>
  <c r="D328" i="3"/>
  <c r="N327" i="3"/>
  <c r="K327" i="3"/>
  <c r="G327" i="3"/>
  <c r="D327" i="3"/>
  <c r="I327" i="3" s="1"/>
  <c r="N326" i="3"/>
  <c r="K326" i="3"/>
  <c r="G326" i="3"/>
  <c r="D326" i="3"/>
  <c r="I326" i="3" s="1"/>
  <c r="N325" i="3"/>
  <c r="K325" i="3"/>
  <c r="G325" i="3"/>
  <c r="D325" i="3"/>
  <c r="I325" i="3" s="1"/>
  <c r="N324" i="3"/>
  <c r="K324" i="3"/>
  <c r="I324" i="3"/>
  <c r="G324" i="3"/>
  <c r="D324" i="3"/>
  <c r="N323" i="3"/>
  <c r="K323" i="3"/>
  <c r="I323" i="3" s="1"/>
  <c r="G323" i="3"/>
  <c r="D323" i="3"/>
  <c r="N322" i="3"/>
  <c r="K322" i="3"/>
  <c r="G322" i="3"/>
  <c r="D322" i="3"/>
  <c r="I322" i="3" s="1"/>
  <c r="N321" i="3"/>
  <c r="K321" i="3"/>
  <c r="I321" i="3"/>
  <c r="G321" i="3"/>
  <c r="D321" i="3"/>
  <c r="N320" i="3"/>
  <c r="K320" i="3"/>
  <c r="I320" i="3"/>
  <c r="G320" i="3"/>
  <c r="D320" i="3"/>
  <c r="N319" i="3"/>
  <c r="K319" i="3"/>
  <c r="G319" i="3"/>
  <c r="D319" i="3"/>
  <c r="I319" i="3" s="1"/>
  <c r="N318" i="3"/>
  <c r="K318" i="3"/>
  <c r="G318" i="3"/>
  <c r="D318" i="3"/>
  <c r="I318" i="3" s="1"/>
  <c r="N317" i="3"/>
  <c r="K317" i="3"/>
  <c r="G317" i="3"/>
  <c r="D317" i="3"/>
  <c r="I317" i="3" s="1"/>
  <c r="N316" i="3"/>
  <c r="K316" i="3"/>
  <c r="I316" i="3" s="1"/>
  <c r="G316" i="3"/>
  <c r="D316" i="3"/>
  <c r="N315" i="3"/>
  <c r="K315" i="3"/>
  <c r="G315" i="3"/>
  <c r="D315" i="3"/>
  <c r="I315" i="3" s="1"/>
  <c r="N314" i="3"/>
  <c r="K314" i="3"/>
  <c r="G314" i="3"/>
  <c r="D314" i="3"/>
  <c r="I314" i="3" s="1"/>
  <c r="N313" i="3"/>
  <c r="K313" i="3"/>
  <c r="G313" i="3"/>
  <c r="D313" i="3"/>
  <c r="I313" i="3" s="1"/>
  <c r="N312" i="3"/>
  <c r="K312" i="3"/>
  <c r="I312" i="3"/>
  <c r="G312" i="3"/>
  <c r="D312" i="3"/>
  <c r="N311" i="3"/>
  <c r="K311" i="3"/>
  <c r="I311" i="3" s="1"/>
  <c r="G311" i="3"/>
  <c r="D311" i="3"/>
  <c r="N310" i="3"/>
  <c r="K310" i="3"/>
  <c r="G310" i="3"/>
  <c r="D310" i="3"/>
  <c r="I310" i="3" s="1"/>
  <c r="N309" i="3"/>
  <c r="K309" i="3"/>
  <c r="I309" i="3"/>
  <c r="G309" i="3"/>
  <c r="D309" i="3"/>
  <c r="N308" i="3"/>
  <c r="K308" i="3"/>
  <c r="I308" i="3"/>
  <c r="G308" i="3"/>
  <c r="D308" i="3"/>
  <c r="N307" i="3"/>
  <c r="K307" i="3"/>
  <c r="G307" i="3"/>
  <c r="D307" i="3"/>
  <c r="I307" i="3" s="1"/>
  <c r="N306" i="3"/>
  <c r="K306" i="3"/>
  <c r="G306" i="3"/>
  <c r="D306" i="3"/>
  <c r="I306" i="3" s="1"/>
  <c r="N305" i="3"/>
  <c r="K305" i="3"/>
  <c r="I305" i="3" s="1"/>
  <c r="G305" i="3"/>
  <c r="D305" i="3"/>
  <c r="N304" i="3"/>
  <c r="K304" i="3"/>
  <c r="I304" i="3" s="1"/>
  <c r="G304" i="3"/>
  <c r="D304" i="3"/>
  <c r="N303" i="3"/>
  <c r="K303" i="3"/>
  <c r="G303" i="3"/>
  <c r="D303" i="3"/>
  <c r="I303" i="3" s="1"/>
  <c r="N302" i="3"/>
  <c r="K302" i="3"/>
  <c r="G302" i="3"/>
  <c r="D302" i="3"/>
  <c r="I302" i="3" s="1"/>
  <c r="N301" i="3"/>
  <c r="K301" i="3"/>
  <c r="G301" i="3"/>
  <c r="D301" i="3"/>
  <c r="I301" i="3" s="1"/>
  <c r="N300" i="3"/>
  <c r="K300" i="3"/>
  <c r="I300" i="3"/>
  <c r="G300" i="3"/>
  <c r="D300" i="3"/>
  <c r="N299" i="3"/>
  <c r="K299" i="3"/>
  <c r="I299" i="3" s="1"/>
  <c r="G299" i="3"/>
  <c r="D299" i="3"/>
  <c r="N298" i="3"/>
  <c r="K298" i="3"/>
  <c r="G298" i="3"/>
  <c r="D298" i="3"/>
  <c r="I298" i="3" s="1"/>
  <c r="N297" i="3"/>
  <c r="K297" i="3"/>
  <c r="I297" i="3"/>
  <c r="G297" i="3"/>
  <c r="D297" i="3"/>
  <c r="N296" i="3"/>
  <c r="K296" i="3"/>
  <c r="I296" i="3"/>
  <c r="G296" i="3"/>
  <c r="D296" i="3"/>
  <c r="N295" i="3"/>
  <c r="K295" i="3"/>
  <c r="G295" i="3"/>
  <c r="D295" i="3"/>
  <c r="I295" i="3" s="1"/>
  <c r="N294" i="3"/>
  <c r="K294" i="3"/>
  <c r="G294" i="3"/>
  <c r="D294" i="3"/>
  <c r="I294" i="3" s="1"/>
  <c r="N293" i="3"/>
  <c r="K293" i="3"/>
  <c r="I293" i="3" s="1"/>
  <c r="G293" i="3"/>
  <c r="D293" i="3"/>
  <c r="N292" i="3"/>
  <c r="K292" i="3"/>
  <c r="I292" i="3" s="1"/>
  <c r="G292" i="3"/>
  <c r="D292" i="3"/>
  <c r="N291" i="3"/>
  <c r="K291" i="3"/>
  <c r="G291" i="3"/>
  <c r="D291" i="3"/>
  <c r="I291" i="3" s="1"/>
  <c r="N290" i="3"/>
  <c r="K290" i="3"/>
  <c r="G290" i="3"/>
  <c r="D290" i="3"/>
  <c r="I290" i="3" s="1"/>
  <c r="N289" i="3"/>
  <c r="K289" i="3"/>
  <c r="G289" i="3"/>
  <c r="D289" i="3"/>
  <c r="I289" i="3" s="1"/>
  <c r="N288" i="3"/>
  <c r="K288" i="3"/>
  <c r="I288" i="3"/>
  <c r="G288" i="3"/>
  <c r="D288" i="3"/>
  <c r="N287" i="3"/>
  <c r="K287" i="3"/>
  <c r="I287" i="3" s="1"/>
  <c r="G287" i="3"/>
  <c r="D287" i="3"/>
  <c r="N286" i="3"/>
  <c r="K286" i="3"/>
  <c r="G286" i="3"/>
  <c r="D286" i="3"/>
  <c r="I286" i="3" s="1"/>
  <c r="N285" i="3"/>
  <c r="K285" i="3"/>
  <c r="I285" i="3"/>
  <c r="G285" i="3"/>
  <c r="D285" i="3"/>
  <c r="N284" i="3"/>
  <c r="K284" i="3"/>
  <c r="I284" i="3"/>
  <c r="G284" i="3"/>
  <c r="D284" i="3"/>
  <c r="N283" i="3"/>
  <c r="K283" i="3"/>
  <c r="G283" i="3"/>
  <c r="D283" i="3"/>
  <c r="I283" i="3" s="1"/>
  <c r="N282" i="3"/>
  <c r="K282" i="3"/>
  <c r="G282" i="3"/>
  <c r="D282" i="3"/>
  <c r="I282" i="3" s="1"/>
  <c r="N281" i="3"/>
  <c r="K281" i="3"/>
  <c r="I281" i="3" s="1"/>
  <c r="G281" i="3"/>
  <c r="D281" i="3"/>
  <c r="N280" i="3"/>
  <c r="K280" i="3"/>
  <c r="I280" i="3" s="1"/>
  <c r="G280" i="3"/>
  <c r="D280" i="3"/>
  <c r="N279" i="3"/>
  <c r="K279" i="3"/>
  <c r="G279" i="3"/>
  <c r="D279" i="3"/>
  <c r="I279" i="3" s="1"/>
  <c r="N278" i="3"/>
  <c r="K278" i="3"/>
  <c r="G278" i="3"/>
  <c r="D278" i="3"/>
  <c r="I278" i="3" s="1"/>
  <c r="N277" i="3"/>
  <c r="K277" i="3"/>
  <c r="I277" i="3" s="1"/>
  <c r="G277" i="3"/>
  <c r="D277" i="3"/>
  <c r="N276" i="3"/>
  <c r="K276" i="3"/>
  <c r="I276" i="3"/>
  <c r="G276" i="3"/>
  <c r="D276" i="3"/>
  <c r="N275" i="3"/>
  <c r="K275" i="3"/>
  <c r="I275" i="3" s="1"/>
  <c r="G275" i="3"/>
  <c r="D275" i="3"/>
  <c r="N274" i="3"/>
  <c r="K274" i="3"/>
  <c r="G274" i="3"/>
  <c r="D274" i="3"/>
  <c r="I274" i="3" s="1"/>
  <c r="N273" i="3"/>
  <c r="K273" i="3"/>
  <c r="I273" i="3"/>
  <c r="G273" i="3"/>
  <c r="D273" i="3"/>
  <c r="N272" i="3"/>
  <c r="K272" i="3"/>
  <c r="I272" i="3"/>
  <c r="G272" i="3"/>
  <c r="D272" i="3"/>
  <c r="N271" i="3"/>
  <c r="K271" i="3"/>
  <c r="G271" i="3"/>
  <c r="D271" i="3"/>
  <c r="I271" i="3" s="1"/>
  <c r="N270" i="3"/>
  <c r="K270" i="3"/>
  <c r="G270" i="3"/>
  <c r="D270" i="3"/>
  <c r="I270" i="3" s="1"/>
  <c r="N269" i="3"/>
  <c r="K269" i="3"/>
  <c r="I269" i="3" s="1"/>
  <c r="G269" i="3"/>
  <c r="D269" i="3"/>
  <c r="N268" i="3"/>
  <c r="K268" i="3"/>
  <c r="I268" i="3" s="1"/>
  <c r="G268" i="3"/>
  <c r="D268" i="3"/>
  <c r="N267" i="3"/>
  <c r="K267" i="3"/>
  <c r="G267" i="3"/>
  <c r="D267" i="3"/>
  <c r="I267" i="3" s="1"/>
  <c r="N266" i="3"/>
  <c r="K266" i="3"/>
  <c r="G266" i="3"/>
  <c r="D266" i="3"/>
  <c r="I266" i="3" s="1"/>
  <c r="N265" i="3"/>
  <c r="K265" i="3"/>
  <c r="I265" i="3"/>
  <c r="G265" i="3"/>
  <c r="D265" i="3"/>
  <c r="N264" i="3"/>
  <c r="K264" i="3"/>
  <c r="I264" i="3"/>
  <c r="G264" i="3"/>
  <c r="D264" i="3"/>
  <c r="N263" i="3"/>
  <c r="K263" i="3"/>
  <c r="G263" i="3"/>
  <c r="D263" i="3"/>
  <c r="I263" i="3" s="1"/>
  <c r="N262" i="3"/>
  <c r="K262" i="3"/>
  <c r="G262" i="3"/>
  <c r="D262" i="3"/>
  <c r="I262" i="3" s="1"/>
  <c r="N261" i="3"/>
  <c r="K261" i="3"/>
  <c r="I261" i="3"/>
  <c r="G261" i="3"/>
  <c r="D261" i="3"/>
  <c r="N260" i="3"/>
  <c r="K260" i="3"/>
  <c r="I260" i="3"/>
  <c r="G260" i="3"/>
  <c r="D260" i="3"/>
  <c r="N259" i="3"/>
  <c r="K259" i="3"/>
  <c r="G259" i="3"/>
  <c r="D259" i="3"/>
  <c r="I259" i="3" s="1"/>
  <c r="N258" i="3"/>
  <c r="K258" i="3"/>
  <c r="G258" i="3"/>
  <c r="D258" i="3"/>
  <c r="I258" i="3" s="1"/>
  <c r="N257" i="3"/>
  <c r="K257" i="3"/>
  <c r="I257" i="3" s="1"/>
  <c r="G257" i="3"/>
  <c r="D257" i="3"/>
  <c r="N256" i="3"/>
  <c r="K256" i="3"/>
  <c r="I256" i="3" s="1"/>
  <c r="G256" i="3"/>
  <c r="D256" i="3"/>
  <c r="N255" i="3"/>
  <c r="K255" i="3"/>
  <c r="G255" i="3"/>
  <c r="D255" i="3"/>
  <c r="I255" i="3" s="1"/>
  <c r="N254" i="3"/>
  <c r="K254" i="3"/>
  <c r="G254" i="3"/>
  <c r="D254" i="3"/>
  <c r="I254" i="3" s="1"/>
  <c r="N253" i="3"/>
  <c r="K253" i="3"/>
  <c r="I253" i="3"/>
  <c r="G253" i="3"/>
  <c r="D253" i="3"/>
  <c r="N252" i="3"/>
  <c r="K252" i="3"/>
  <c r="I252" i="3"/>
  <c r="G252" i="3"/>
  <c r="D252" i="3"/>
  <c r="N251" i="3"/>
  <c r="K251" i="3"/>
  <c r="G251" i="3"/>
  <c r="D251" i="3"/>
  <c r="I251" i="3" s="1"/>
  <c r="N250" i="3"/>
  <c r="K250" i="3"/>
  <c r="G250" i="3"/>
  <c r="D250" i="3"/>
  <c r="I250" i="3" s="1"/>
  <c r="N249" i="3"/>
  <c r="K249" i="3"/>
  <c r="I249" i="3"/>
  <c r="G249" i="3"/>
  <c r="D249" i="3"/>
  <c r="N248" i="3"/>
  <c r="K248" i="3"/>
  <c r="I248" i="3"/>
  <c r="G248" i="3"/>
  <c r="D248" i="3"/>
  <c r="N247" i="3"/>
  <c r="K247" i="3"/>
  <c r="G247" i="3"/>
  <c r="D247" i="3"/>
  <c r="I247" i="3" s="1"/>
  <c r="N246" i="3"/>
  <c r="K246" i="3"/>
  <c r="G246" i="3"/>
  <c r="D246" i="3"/>
  <c r="I246" i="3" s="1"/>
  <c r="N245" i="3"/>
  <c r="K245" i="3"/>
  <c r="I245" i="3" s="1"/>
  <c r="G245" i="3"/>
  <c r="D245" i="3"/>
  <c r="N244" i="3"/>
  <c r="K244" i="3"/>
  <c r="I244" i="3" s="1"/>
  <c r="G244" i="3"/>
  <c r="D244" i="3"/>
  <c r="N243" i="3"/>
  <c r="K243" i="3"/>
  <c r="G243" i="3"/>
  <c r="D243" i="3"/>
  <c r="I243" i="3" s="1"/>
  <c r="N242" i="3"/>
  <c r="K242" i="3"/>
  <c r="G242" i="3"/>
  <c r="D242" i="3"/>
  <c r="I242" i="3" s="1"/>
  <c r="N241" i="3"/>
  <c r="K241" i="3"/>
  <c r="I241" i="3"/>
  <c r="G241" i="3"/>
  <c r="D241" i="3"/>
  <c r="N240" i="3"/>
  <c r="K240" i="3"/>
  <c r="I240" i="3"/>
  <c r="G240" i="3"/>
  <c r="D240" i="3"/>
  <c r="N239" i="3"/>
  <c r="K239" i="3"/>
  <c r="G239" i="3"/>
  <c r="D239" i="3"/>
  <c r="I239" i="3" s="1"/>
  <c r="N238" i="3"/>
  <c r="K238" i="3"/>
  <c r="G238" i="3"/>
  <c r="D238" i="3"/>
  <c r="I238" i="3" s="1"/>
  <c r="N237" i="3"/>
  <c r="K237" i="3"/>
  <c r="I237" i="3"/>
  <c r="G237" i="3"/>
  <c r="D237" i="3"/>
  <c r="N236" i="3"/>
  <c r="K236" i="3"/>
  <c r="I236" i="3"/>
  <c r="G236" i="3"/>
  <c r="D236" i="3"/>
  <c r="N235" i="3"/>
  <c r="K235" i="3"/>
  <c r="G235" i="3"/>
  <c r="D235" i="3"/>
  <c r="I235" i="3" s="1"/>
  <c r="N234" i="3"/>
  <c r="K234" i="3"/>
  <c r="G234" i="3"/>
  <c r="D234" i="3"/>
  <c r="I234" i="3" s="1"/>
  <c r="N233" i="3"/>
  <c r="K233" i="3"/>
  <c r="I233" i="3" s="1"/>
  <c r="G233" i="3"/>
  <c r="D233" i="3"/>
  <c r="N232" i="3"/>
  <c r="K232" i="3"/>
  <c r="I232" i="3" s="1"/>
  <c r="G232" i="3"/>
  <c r="D232" i="3"/>
  <c r="N231" i="3"/>
  <c r="K231" i="3"/>
  <c r="G231" i="3"/>
  <c r="D231" i="3"/>
  <c r="I231" i="3" s="1"/>
  <c r="N230" i="3"/>
  <c r="K230" i="3"/>
  <c r="G230" i="3"/>
  <c r="D230" i="3"/>
  <c r="I230" i="3" s="1"/>
  <c r="N229" i="3"/>
  <c r="K229" i="3"/>
  <c r="I229" i="3"/>
  <c r="G229" i="3"/>
  <c r="D229" i="3"/>
  <c r="N228" i="3"/>
  <c r="K228" i="3"/>
  <c r="I228" i="3"/>
  <c r="G228" i="3"/>
  <c r="D228" i="3"/>
  <c r="N227" i="3"/>
  <c r="K227" i="3"/>
  <c r="G227" i="3"/>
  <c r="D227" i="3"/>
  <c r="I227" i="3" s="1"/>
  <c r="N226" i="3"/>
  <c r="K226" i="3"/>
  <c r="G226" i="3"/>
  <c r="D226" i="3"/>
  <c r="I226" i="3" s="1"/>
  <c r="N225" i="3"/>
  <c r="K225" i="3"/>
  <c r="I225" i="3"/>
  <c r="G225" i="3"/>
  <c r="D225" i="3"/>
  <c r="N224" i="3"/>
  <c r="K224" i="3"/>
  <c r="I224" i="3"/>
  <c r="G224" i="3"/>
  <c r="D224" i="3"/>
  <c r="N223" i="3"/>
  <c r="K223" i="3"/>
  <c r="G223" i="3"/>
  <c r="D223" i="3"/>
  <c r="I223" i="3" s="1"/>
  <c r="N222" i="3"/>
  <c r="K222" i="3"/>
  <c r="G222" i="3"/>
  <c r="D222" i="3"/>
  <c r="I222" i="3" s="1"/>
  <c r="N221" i="3"/>
  <c r="K221" i="3"/>
  <c r="I221" i="3" s="1"/>
  <c r="G221" i="3"/>
  <c r="D221" i="3"/>
  <c r="N220" i="3"/>
  <c r="K220" i="3"/>
  <c r="I220" i="3" s="1"/>
  <c r="G220" i="3"/>
  <c r="D220" i="3"/>
  <c r="N219" i="3"/>
  <c r="K219" i="3"/>
  <c r="G219" i="3"/>
  <c r="D219" i="3"/>
  <c r="I219" i="3" s="1"/>
  <c r="N218" i="3"/>
  <c r="K218" i="3"/>
  <c r="G218" i="3"/>
  <c r="D218" i="3"/>
  <c r="I218" i="3" s="1"/>
  <c r="N217" i="3"/>
  <c r="K217" i="3"/>
  <c r="I217" i="3"/>
  <c r="G217" i="3"/>
  <c r="D217" i="3"/>
  <c r="N216" i="3"/>
  <c r="K216" i="3"/>
  <c r="I216" i="3"/>
  <c r="G216" i="3"/>
  <c r="D216" i="3"/>
  <c r="N215" i="3"/>
  <c r="K215" i="3"/>
  <c r="G215" i="3"/>
  <c r="D215" i="3"/>
  <c r="I215" i="3" s="1"/>
  <c r="N214" i="3"/>
  <c r="K214" i="3"/>
  <c r="G214" i="3"/>
  <c r="D214" i="3"/>
  <c r="I214" i="3" s="1"/>
  <c r="N213" i="3"/>
  <c r="K213" i="3"/>
  <c r="I213" i="3"/>
  <c r="G213" i="3"/>
  <c r="D213" i="3"/>
  <c r="N212" i="3"/>
  <c r="K212" i="3"/>
  <c r="I212" i="3"/>
  <c r="G212" i="3"/>
  <c r="D212" i="3"/>
  <c r="N211" i="3"/>
  <c r="K211" i="3"/>
  <c r="G211" i="3"/>
  <c r="D211" i="3"/>
  <c r="I211" i="3" s="1"/>
  <c r="N210" i="3"/>
  <c r="K210" i="3"/>
  <c r="G210" i="3"/>
  <c r="D210" i="3"/>
  <c r="I210" i="3" s="1"/>
  <c r="N209" i="3"/>
  <c r="K209" i="3"/>
  <c r="I209" i="3" s="1"/>
  <c r="G209" i="3"/>
  <c r="D209" i="3"/>
  <c r="N208" i="3"/>
  <c r="K208" i="3"/>
  <c r="I208" i="3" s="1"/>
  <c r="G208" i="3"/>
  <c r="D208" i="3"/>
  <c r="N207" i="3"/>
  <c r="K207" i="3"/>
  <c r="G207" i="3"/>
  <c r="D207" i="3"/>
  <c r="I207" i="3" s="1"/>
  <c r="N206" i="3"/>
  <c r="K206" i="3"/>
  <c r="G206" i="3"/>
  <c r="D206" i="3"/>
  <c r="I206" i="3" s="1"/>
  <c r="N205" i="3"/>
  <c r="K205" i="3"/>
  <c r="I205" i="3"/>
  <c r="G205" i="3"/>
  <c r="D205" i="3"/>
  <c r="N204" i="3"/>
  <c r="K204" i="3"/>
  <c r="I204" i="3"/>
  <c r="G204" i="3"/>
  <c r="D204" i="3"/>
  <c r="N203" i="3"/>
  <c r="K203" i="3"/>
  <c r="G203" i="3"/>
  <c r="D203" i="3"/>
  <c r="I203" i="3" s="1"/>
  <c r="N202" i="3"/>
  <c r="K202" i="3"/>
  <c r="G202" i="3"/>
  <c r="D202" i="3"/>
  <c r="I202" i="3" s="1"/>
  <c r="N201" i="3"/>
  <c r="K201" i="3"/>
  <c r="I201" i="3"/>
  <c r="G201" i="3"/>
  <c r="D201" i="3"/>
  <c r="N200" i="3"/>
  <c r="K200" i="3"/>
  <c r="I200" i="3"/>
  <c r="G200" i="3"/>
  <c r="D200" i="3"/>
  <c r="N199" i="3"/>
  <c r="K199" i="3"/>
  <c r="G199" i="3"/>
  <c r="D199" i="3"/>
  <c r="I199" i="3" s="1"/>
  <c r="N198" i="3"/>
  <c r="K198" i="3"/>
  <c r="G198" i="3"/>
  <c r="D198" i="3"/>
  <c r="I198" i="3" s="1"/>
  <c r="N197" i="3"/>
  <c r="K197" i="3"/>
  <c r="I197" i="3" s="1"/>
  <c r="G197" i="3"/>
  <c r="D197" i="3"/>
  <c r="N196" i="3"/>
  <c r="K196" i="3"/>
  <c r="I196" i="3" s="1"/>
  <c r="G196" i="3"/>
  <c r="D196" i="3"/>
  <c r="N195" i="3"/>
  <c r="K195" i="3"/>
  <c r="G195" i="3"/>
  <c r="D195" i="3"/>
  <c r="I195" i="3" s="1"/>
  <c r="N194" i="3"/>
  <c r="K194" i="3"/>
  <c r="G194" i="3"/>
  <c r="D194" i="3"/>
  <c r="I194" i="3" s="1"/>
  <c r="N193" i="3"/>
  <c r="K193" i="3"/>
  <c r="I193" i="3"/>
  <c r="G193" i="3"/>
  <c r="D193" i="3"/>
  <c r="N192" i="3"/>
  <c r="K192" i="3"/>
  <c r="I192" i="3"/>
  <c r="G192" i="3"/>
  <c r="D192" i="3"/>
  <c r="N191" i="3"/>
  <c r="K191" i="3"/>
  <c r="G191" i="3"/>
  <c r="D191" i="3"/>
  <c r="I191" i="3" s="1"/>
  <c r="N190" i="3"/>
  <c r="K190" i="3"/>
  <c r="G190" i="3"/>
  <c r="D190" i="3"/>
  <c r="I190" i="3" s="1"/>
  <c r="N189" i="3"/>
  <c r="K189" i="3"/>
  <c r="I189" i="3"/>
  <c r="G189" i="3"/>
  <c r="D189" i="3"/>
  <c r="N188" i="3"/>
  <c r="K188" i="3"/>
  <c r="I188" i="3"/>
  <c r="G188" i="3"/>
  <c r="D188" i="3"/>
  <c r="N187" i="3"/>
  <c r="K187" i="3"/>
  <c r="G187" i="3"/>
  <c r="D187" i="3"/>
  <c r="I187" i="3" s="1"/>
  <c r="N186" i="3"/>
  <c r="K186" i="3"/>
  <c r="G186" i="3"/>
  <c r="D186" i="3"/>
  <c r="I186" i="3" s="1"/>
  <c r="N185" i="3"/>
  <c r="K185" i="3"/>
  <c r="I185" i="3" s="1"/>
  <c r="G185" i="3"/>
  <c r="D185" i="3"/>
  <c r="N184" i="3"/>
  <c r="K184" i="3"/>
  <c r="I184" i="3" s="1"/>
  <c r="G184" i="3"/>
  <c r="D184" i="3"/>
  <c r="N183" i="3"/>
  <c r="K183" i="3"/>
  <c r="G183" i="3"/>
  <c r="D183" i="3"/>
  <c r="N182" i="3"/>
  <c r="K182" i="3"/>
  <c r="G182" i="3"/>
  <c r="D182" i="3"/>
  <c r="I182" i="3" s="1"/>
  <c r="N181" i="3"/>
  <c r="K181" i="3"/>
  <c r="I181" i="3"/>
  <c r="G181" i="3"/>
  <c r="D181" i="3"/>
  <c r="N180" i="3"/>
  <c r="K180" i="3"/>
  <c r="I180" i="3"/>
  <c r="G180" i="3"/>
  <c r="D180" i="3"/>
  <c r="N179" i="3"/>
  <c r="K179" i="3"/>
  <c r="G179" i="3"/>
  <c r="D179" i="3"/>
  <c r="I179" i="3" s="1"/>
  <c r="N178" i="3"/>
  <c r="K178" i="3"/>
  <c r="G178" i="3"/>
  <c r="D178" i="3"/>
  <c r="I178" i="3" s="1"/>
  <c r="N177" i="3"/>
  <c r="K177" i="3"/>
  <c r="I177" i="3"/>
  <c r="G177" i="3"/>
  <c r="D177" i="3"/>
  <c r="N176" i="3"/>
  <c r="K176" i="3"/>
  <c r="I176" i="3"/>
  <c r="G176" i="3"/>
  <c r="D176" i="3"/>
  <c r="N175" i="3"/>
  <c r="K175" i="3"/>
  <c r="G175" i="3"/>
  <c r="D175" i="3"/>
  <c r="N174" i="3"/>
  <c r="K174" i="3"/>
  <c r="G174" i="3"/>
  <c r="D174" i="3"/>
  <c r="I174" i="3" s="1"/>
  <c r="N173" i="3"/>
  <c r="K173" i="3"/>
  <c r="I173" i="3" s="1"/>
  <c r="G173" i="3"/>
  <c r="D173" i="3"/>
  <c r="N172" i="3"/>
  <c r="K172" i="3"/>
  <c r="I172" i="3" s="1"/>
  <c r="G172" i="3"/>
  <c r="D172" i="3"/>
  <c r="N171" i="3"/>
  <c r="K171" i="3"/>
  <c r="G171" i="3"/>
  <c r="D171" i="3"/>
  <c r="N170" i="3"/>
  <c r="K170" i="3"/>
  <c r="G170" i="3"/>
  <c r="D170" i="3"/>
  <c r="I170" i="3" s="1"/>
  <c r="N169" i="3"/>
  <c r="K169" i="3"/>
  <c r="I169" i="3"/>
  <c r="G169" i="3"/>
  <c r="D169" i="3"/>
  <c r="N168" i="3"/>
  <c r="K168" i="3"/>
  <c r="I168" i="3"/>
  <c r="G168" i="3"/>
  <c r="D168" i="3"/>
  <c r="N167" i="3"/>
  <c r="K167" i="3"/>
  <c r="G167" i="3"/>
  <c r="D167" i="3"/>
  <c r="I167" i="3" s="1"/>
  <c r="N166" i="3"/>
  <c r="K166" i="3"/>
  <c r="G166" i="3"/>
  <c r="D166" i="3"/>
  <c r="I166" i="3" s="1"/>
  <c r="N165" i="3"/>
  <c r="K165" i="3"/>
  <c r="I165" i="3"/>
  <c r="G165" i="3"/>
  <c r="D165" i="3"/>
  <c r="N164" i="3"/>
  <c r="K164" i="3"/>
  <c r="I164" i="3"/>
  <c r="G164" i="3"/>
  <c r="D164" i="3"/>
  <c r="N163" i="3"/>
  <c r="K163" i="3"/>
  <c r="G163" i="3"/>
  <c r="D163" i="3"/>
  <c r="N162" i="3"/>
  <c r="K162" i="3"/>
  <c r="G162" i="3"/>
  <c r="D162" i="3"/>
  <c r="I162" i="3" s="1"/>
  <c r="N161" i="3"/>
  <c r="K161" i="3"/>
  <c r="I161" i="3" s="1"/>
  <c r="G161" i="3"/>
  <c r="D161" i="3"/>
  <c r="N160" i="3"/>
  <c r="K160" i="3"/>
  <c r="I160" i="3" s="1"/>
  <c r="G160" i="3"/>
  <c r="D160" i="3"/>
  <c r="N159" i="3"/>
  <c r="K159" i="3"/>
  <c r="G159" i="3"/>
  <c r="D159" i="3"/>
  <c r="I159" i="3" s="1"/>
  <c r="N158" i="3"/>
  <c r="K158" i="3"/>
  <c r="G158" i="3"/>
  <c r="D158" i="3"/>
  <c r="I158" i="3" s="1"/>
  <c r="N157" i="3"/>
  <c r="K157" i="3"/>
  <c r="I157" i="3"/>
  <c r="G157" i="3"/>
  <c r="D157" i="3"/>
  <c r="N156" i="3"/>
  <c r="K156" i="3"/>
  <c r="I156" i="3"/>
  <c r="G156" i="3"/>
  <c r="D156" i="3"/>
  <c r="N155" i="3"/>
  <c r="K155" i="3"/>
  <c r="G155" i="3"/>
  <c r="D155" i="3"/>
  <c r="I155" i="3" s="1"/>
  <c r="N154" i="3"/>
  <c r="K154" i="3"/>
  <c r="G154" i="3"/>
  <c r="D154" i="3"/>
  <c r="I154" i="3" s="1"/>
  <c r="N153" i="3"/>
  <c r="K153" i="3"/>
  <c r="I153" i="3"/>
  <c r="G153" i="3"/>
  <c r="D153" i="3"/>
  <c r="N152" i="3"/>
  <c r="K152" i="3"/>
  <c r="I152" i="3"/>
  <c r="G152" i="3"/>
  <c r="D152" i="3"/>
  <c r="N151" i="3"/>
  <c r="K151" i="3"/>
  <c r="G151" i="3"/>
  <c r="D151" i="3"/>
  <c r="I151" i="3" s="1"/>
  <c r="N150" i="3"/>
  <c r="K150" i="3"/>
  <c r="G150" i="3"/>
  <c r="D150" i="3"/>
  <c r="I150" i="3" s="1"/>
  <c r="N149" i="3"/>
  <c r="K149" i="3"/>
  <c r="I149" i="3" s="1"/>
  <c r="G149" i="3"/>
  <c r="D149" i="3"/>
  <c r="N148" i="3"/>
  <c r="K148" i="3"/>
  <c r="I148" i="3" s="1"/>
  <c r="G148" i="3"/>
  <c r="D148" i="3"/>
  <c r="N147" i="3"/>
  <c r="K147" i="3"/>
  <c r="G147" i="3"/>
  <c r="D147" i="3"/>
  <c r="N146" i="3"/>
  <c r="K146" i="3"/>
  <c r="G146" i="3"/>
  <c r="D146" i="3"/>
  <c r="I146" i="3" s="1"/>
  <c r="N145" i="3"/>
  <c r="K145" i="3"/>
  <c r="I145" i="3"/>
  <c r="G145" i="3"/>
  <c r="D145" i="3"/>
  <c r="N144" i="3"/>
  <c r="K144" i="3"/>
  <c r="I144" i="3"/>
  <c r="G144" i="3"/>
  <c r="D144" i="3"/>
  <c r="N143" i="3"/>
  <c r="K143" i="3"/>
  <c r="G143" i="3"/>
  <c r="D143" i="3"/>
  <c r="I143" i="3" s="1"/>
  <c r="N142" i="3"/>
  <c r="K142" i="3"/>
  <c r="G142" i="3"/>
  <c r="D142" i="3"/>
  <c r="I142" i="3" s="1"/>
  <c r="N141" i="3"/>
  <c r="K141" i="3"/>
  <c r="I141" i="3"/>
  <c r="G141" i="3"/>
  <c r="D141" i="3"/>
  <c r="N140" i="3"/>
  <c r="K140" i="3"/>
  <c r="I140" i="3"/>
  <c r="G140" i="3"/>
  <c r="D140" i="3"/>
  <c r="N139" i="3"/>
  <c r="K139" i="3"/>
  <c r="G139" i="3"/>
  <c r="D139" i="3"/>
  <c r="N138" i="3"/>
  <c r="K138" i="3"/>
  <c r="G138" i="3"/>
  <c r="D138" i="3"/>
  <c r="I138" i="3" s="1"/>
  <c r="N137" i="3"/>
  <c r="K137" i="3"/>
  <c r="I137" i="3" s="1"/>
  <c r="G137" i="3"/>
  <c r="D137" i="3"/>
  <c r="N136" i="3"/>
  <c r="K136" i="3"/>
  <c r="I136" i="3" s="1"/>
  <c r="G136" i="3"/>
  <c r="D136" i="3"/>
  <c r="N135" i="3"/>
  <c r="K135" i="3"/>
  <c r="G135" i="3"/>
  <c r="D135" i="3"/>
  <c r="N134" i="3"/>
  <c r="K134" i="3"/>
  <c r="G134" i="3"/>
  <c r="D134" i="3"/>
  <c r="I134" i="3" s="1"/>
  <c r="N133" i="3"/>
  <c r="K133" i="3"/>
  <c r="I133" i="3"/>
  <c r="G133" i="3"/>
  <c r="D133" i="3"/>
  <c r="N132" i="3"/>
  <c r="K132" i="3"/>
  <c r="I132" i="3"/>
  <c r="G132" i="3"/>
  <c r="D132" i="3"/>
  <c r="N131" i="3"/>
  <c r="K131" i="3"/>
  <c r="G131" i="3"/>
  <c r="D131" i="3"/>
  <c r="I131" i="3" s="1"/>
  <c r="N130" i="3"/>
  <c r="K130" i="3"/>
  <c r="G130" i="3"/>
  <c r="D130" i="3"/>
  <c r="I130" i="3" s="1"/>
  <c r="N129" i="3"/>
  <c r="K129" i="3"/>
  <c r="I129" i="3"/>
  <c r="G129" i="3"/>
  <c r="D129" i="3"/>
  <c r="N128" i="3"/>
  <c r="K128" i="3"/>
  <c r="I128" i="3"/>
  <c r="G128" i="3"/>
  <c r="D128" i="3"/>
  <c r="N127" i="3"/>
  <c r="K127" i="3"/>
  <c r="G127" i="3"/>
  <c r="D127" i="3"/>
  <c r="N126" i="3"/>
  <c r="K126" i="3"/>
  <c r="G126" i="3"/>
  <c r="D126" i="3"/>
  <c r="I126" i="3" s="1"/>
  <c r="N125" i="3"/>
  <c r="K125" i="3"/>
  <c r="I125" i="3" s="1"/>
  <c r="G125" i="3"/>
  <c r="D125" i="3"/>
  <c r="N124" i="3"/>
  <c r="K124" i="3"/>
  <c r="I124" i="3" s="1"/>
  <c r="G124" i="3"/>
  <c r="D124" i="3"/>
  <c r="N123" i="3"/>
  <c r="K123" i="3"/>
  <c r="G123" i="3"/>
  <c r="D123" i="3"/>
  <c r="I123" i="3" s="1"/>
  <c r="N122" i="3"/>
  <c r="K122" i="3"/>
  <c r="G122" i="3"/>
  <c r="D122" i="3"/>
  <c r="I122" i="3" s="1"/>
  <c r="N121" i="3"/>
  <c r="K121" i="3"/>
  <c r="I121" i="3"/>
  <c r="G121" i="3"/>
  <c r="D121" i="3"/>
  <c r="N120" i="3"/>
  <c r="K120" i="3"/>
  <c r="I120" i="3"/>
  <c r="G120" i="3"/>
  <c r="D120" i="3"/>
  <c r="N119" i="3"/>
  <c r="K119" i="3"/>
  <c r="G119" i="3"/>
  <c r="D119" i="3"/>
  <c r="I119" i="3" s="1"/>
  <c r="N118" i="3"/>
  <c r="K118" i="3"/>
  <c r="G118" i="3"/>
  <c r="D118" i="3"/>
  <c r="I118" i="3" s="1"/>
  <c r="N117" i="3"/>
  <c r="K117" i="3"/>
  <c r="I117" i="3"/>
  <c r="G117" i="3"/>
  <c r="D117" i="3"/>
  <c r="N116" i="3"/>
  <c r="K116" i="3"/>
  <c r="I116" i="3"/>
  <c r="G116" i="3"/>
  <c r="D116" i="3"/>
  <c r="N115" i="3"/>
  <c r="K115" i="3"/>
  <c r="G115" i="3"/>
  <c r="D115" i="3"/>
  <c r="I115" i="3" s="1"/>
  <c r="N114" i="3"/>
  <c r="K114" i="3"/>
  <c r="G114" i="3"/>
  <c r="D114" i="3"/>
  <c r="I114" i="3" s="1"/>
  <c r="N113" i="3"/>
  <c r="K113" i="3"/>
  <c r="I113" i="3" s="1"/>
  <c r="G113" i="3"/>
  <c r="D113" i="3"/>
  <c r="N112" i="3"/>
  <c r="K112" i="3"/>
  <c r="I112" i="3" s="1"/>
  <c r="G112" i="3"/>
  <c r="D112" i="3"/>
  <c r="N111" i="3"/>
  <c r="K111" i="3"/>
  <c r="G111" i="3"/>
  <c r="D111" i="3"/>
  <c r="N110" i="3"/>
  <c r="K110" i="3"/>
  <c r="G110" i="3"/>
  <c r="D110" i="3"/>
  <c r="I110" i="3" s="1"/>
  <c r="N109" i="3"/>
  <c r="K109" i="3"/>
  <c r="I109" i="3"/>
  <c r="G109" i="3"/>
  <c r="D109" i="3"/>
  <c r="N108" i="3"/>
  <c r="K108" i="3"/>
  <c r="I108" i="3"/>
  <c r="G108" i="3"/>
  <c r="D108" i="3"/>
  <c r="N107" i="3"/>
  <c r="K107" i="3"/>
  <c r="G107" i="3"/>
  <c r="D107" i="3"/>
  <c r="I107" i="3" s="1"/>
  <c r="N106" i="3"/>
  <c r="K106" i="3"/>
  <c r="G106" i="3"/>
  <c r="D106" i="3"/>
  <c r="I106" i="3" s="1"/>
  <c r="N105" i="3"/>
  <c r="K105" i="3"/>
  <c r="I105" i="3"/>
  <c r="G105" i="3"/>
  <c r="D105" i="3"/>
  <c r="N104" i="3"/>
  <c r="K104" i="3"/>
  <c r="I104" i="3"/>
  <c r="G104" i="3"/>
  <c r="D104" i="3"/>
  <c r="N103" i="3"/>
  <c r="K103" i="3"/>
  <c r="G103" i="3"/>
  <c r="D103" i="3"/>
  <c r="N102" i="3"/>
  <c r="K102" i="3"/>
  <c r="G102" i="3"/>
  <c r="D102" i="3"/>
  <c r="I102" i="3" s="1"/>
  <c r="N101" i="3"/>
  <c r="K101" i="3"/>
  <c r="I101" i="3" s="1"/>
  <c r="G101" i="3"/>
  <c r="D101" i="3"/>
  <c r="N100" i="3"/>
  <c r="K100" i="3"/>
  <c r="I100" i="3" s="1"/>
  <c r="G100" i="3"/>
  <c r="D100" i="3"/>
  <c r="N99" i="3"/>
  <c r="K99" i="3"/>
  <c r="G99" i="3"/>
  <c r="D99" i="3"/>
  <c r="N98" i="3"/>
  <c r="K98" i="3"/>
  <c r="G98" i="3"/>
  <c r="D98" i="3"/>
  <c r="I98" i="3" s="1"/>
  <c r="N97" i="3"/>
  <c r="K97" i="3"/>
  <c r="I97" i="3"/>
  <c r="G97" i="3"/>
  <c r="D97" i="3"/>
  <c r="N96" i="3"/>
  <c r="K96" i="3"/>
  <c r="I96" i="3"/>
  <c r="G96" i="3"/>
  <c r="D96" i="3"/>
  <c r="N95" i="3"/>
  <c r="K95" i="3"/>
  <c r="G95" i="3"/>
  <c r="D95" i="3"/>
  <c r="I95" i="3" s="1"/>
  <c r="N94" i="3"/>
  <c r="K94" i="3"/>
  <c r="G94" i="3"/>
  <c r="D94" i="3"/>
  <c r="I94" i="3" s="1"/>
  <c r="N93" i="3"/>
  <c r="K93" i="3"/>
  <c r="I93" i="3"/>
  <c r="G93" i="3"/>
  <c r="D93" i="3"/>
  <c r="N92" i="3"/>
  <c r="K92" i="3"/>
  <c r="I92" i="3"/>
  <c r="G92" i="3"/>
  <c r="D92" i="3"/>
  <c r="N91" i="3"/>
  <c r="K91" i="3"/>
  <c r="G91" i="3"/>
  <c r="D91" i="3"/>
  <c r="N90" i="3"/>
  <c r="K90" i="3"/>
  <c r="G90" i="3"/>
  <c r="D90" i="3"/>
  <c r="I90" i="3" s="1"/>
  <c r="N89" i="3"/>
  <c r="K89" i="3"/>
  <c r="I89" i="3" s="1"/>
  <c r="G89" i="3"/>
  <c r="D89" i="3"/>
  <c r="N88" i="3"/>
  <c r="K88" i="3"/>
  <c r="I88" i="3" s="1"/>
  <c r="G88" i="3"/>
  <c r="D88" i="3"/>
  <c r="N87" i="3"/>
  <c r="K87" i="3"/>
  <c r="G87" i="3"/>
  <c r="D87" i="3"/>
  <c r="I87" i="3" s="1"/>
  <c r="N86" i="3"/>
  <c r="K86" i="3"/>
  <c r="G86" i="3"/>
  <c r="D86" i="3"/>
  <c r="I86" i="3" s="1"/>
  <c r="N85" i="3"/>
  <c r="K85" i="3"/>
  <c r="I85" i="3"/>
  <c r="G85" i="3"/>
  <c r="D85" i="3"/>
  <c r="N84" i="3"/>
  <c r="K84" i="3"/>
  <c r="I84" i="3"/>
  <c r="G84" i="3"/>
  <c r="D84" i="3"/>
  <c r="N83" i="3"/>
  <c r="K83" i="3"/>
  <c r="G83" i="3"/>
  <c r="D83" i="3"/>
  <c r="I83" i="3" s="1"/>
  <c r="N82" i="3"/>
  <c r="K82" i="3"/>
  <c r="G82" i="3"/>
  <c r="D82" i="3"/>
  <c r="I82" i="3" s="1"/>
  <c r="N81" i="3"/>
  <c r="K81" i="3"/>
  <c r="I81" i="3"/>
  <c r="G81" i="3"/>
  <c r="D81" i="3"/>
  <c r="N80" i="3"/>
  <c r="K80" i="3"/>
  <c r="I80" i="3"/>
  <c r="G80" i="3"/>
  <c r="D80" i="3"/>
  <c r="N79" i="3"/>
  <c r="K79" i="3"/>
  <c r="G79" i="3"/>
  <c r="D79" i="3"/>
  <c r="I79" i="3" s="1"/>
  <c r="N78" i="3"/>
  <c r="K78" i="3"/>
  <c r="G78" i="3"/>
  <c r="D78" i="3"/>
  <c r="I78" i="3" s="1"/>
  <c r="N77" i="3"/>
  <c r="K77" i="3"/>
  <c r="I77" i="3" s="1"/>
  <c r="G77" i="3"/>
  <c r="D77" i="3"/>
  <c r="N76" i="3"/>
  <c r="K76" i="3"/>
  <c r="I76" i="3" s="1"/>
  <c r="G76" i="3"/>
  <c r="D76" i="3"/>
  <c r="N75" i="3"/>
  <c r="K75" i="3"/>
  <c r="G75" i="3"/>
  <c r="D75" i="3"/>
  <c r="N74" i="3"/>
  <c r="K74" i="3"/>
  <c r="G74" i="3"/>
  <c r="D74" i="3"/>
  <c r="I74" i="3" s="1"/>
  <c r="N73" i="3"/>
  <c r="K73" i="3"/>
  <c r="I73" i="3"/>
  <c r="G73" i="3"/>
  <c r="D73" i="3"/>
  <c r="N72" i="3"/>
  <c r="K72" i="3"/>
  <c r="I72" i="3"/>
  <c r="G72" i="3"/>
  <c r="D72" i="3"/>
  <c r="N71" i="3"/>
  <c r="K71" i="3"/>
  <c r="G71" i="3"/>
  <c r="D71" i="3"/>
  <c r="I71" i="3" s="1"/>
  <c r="N70" i="3"/>
  <c r="K70" i="3"/>
  <c r="G70" i="3"/>
  <c r="D70" i="3"/>
  <c r="I70" i="3" s="1"/>
  <c r="N69" i="3"/>
  <c r="K69" i="3"/>
  <c r="I69" i="3"/>
  <c r="G69" i="3"/>
  <c r="D69" i="3"/>
  <c r="N68" i="3"/>
  <c r="K68" i="3"/>
  <c r="I68" i="3"/>
  <c r="G68" i="3"/>
  <c r="D68" i="3"/>
  <c r="N67" i="3"/>
  <c r="K67" i="3"/>
  <c r="G67" i="3"/>
  <c r="D67" i="3"/>
  <c r="N66" i="3"/>
  <c r="K66" i="3"/>
  <c r="G66" i="3"/>
  <c r="D66" i="3"/>
  <c r="I66" i="3" s="1"/>
  <c r="N65" i="3"/>
  <c r="K65" i="3"/>
  <c r="I65" i="3" s="1"/>
  <c r="H65" i="3"/>
  <c r="G65" i="3"/>
  <c r="D65" i="3"/>
  <c r="N64" i="3"/>
  <c r="K64" i="3"/>
  <c r="G64" i="3"/>
  <c r="D64" i="3"/>
  <c r="I64" i="3" s="1"/>
  <c r="N63" i="3"/>
  <c r="K63" i="3"/>
  <c r="G63" i="3"/>
  <c r="D63" i="3"/>
  <c r="I63" i="3" s="1"/>
  <c r="N62" i="3"/>
  <c r="K62" i="3"/>
  <c r="I62" i="3"/>
  <c r="G62" i="3"/>
  <c r="D62" i="3"/>
  <c r="N61" i="3"/>
  <c r="K61" i="3"/>
  <c r="I61" i="3"/>
  <c r="G61" i="3"/>
  <c r="D61" i="3"/>
  <c r="N60" i="3"/>
  <c r="K60" i="3"/>
  <c r="G60" i="3"/>
  <c r="D60" i="3"/>
  <c r="I60" i="3" s="1"/>
  <c r="N59" i="3"/>
  <c r="K59" i="3"/>
  <c r="G59" i="3"/>
  <c r="D59" i="3"/>
  <c r="I59" i="3" s="1"/>
  <c r="N58" i="3"/>
  <c r="K58" i="3"/>
  <c r="I58" i="3"/>
  <c r="G58" i="3"/>
  <c r="D58" i="3"/>
  <c r="N57" i="3"/>
  <c r="K57" i="3"/>
  <c r="I57" i="3"/>
  <c r="G57" i="3"/>
  <c r="D57" i="3"/>
  <c r="N56" i="3"/>
  <c r="K56" i="3"/>
  <c r="G56" i="3"/>
  <c r="D56" i="3"/>
  <c r="I56" i="3" s="1"/>
  <c r="N55" i="3"/>
  <c r="K55" i="3"/>
  <c r="G55" i="3"/>
  <c r="D55" i="3"/>
  <c r="I55" i="3" s="1"/>
  <c r="N54" i="3"/>
  <c r="K54" i="3"/>
  <c r="I54" i="3"/>
  <c r="G54" i="3"/>
  <c r="D54" i="3"/>
  <c r="N53" i="3"/>
  <c r="K53" i="3"/>
  <c r="I53" i="3"/>
  <c r="G53" i="3"/>
  <c r="D53" i="3"/>
  <c r="N52" i="3"/>
  <c r="K52" i="3"/>
  <c r="G52" i="3"/>
  <c r="D52" i="3"/>
  <c r="I52" i="3" s="1"/>
  <c r="N51" i="3"/>
  <c r="K51" i="3"/>
  <c r="G51" i="3"/>
  <c r="D51" i="3"/>
  <c r="I51" i="3" s="1"/>
  <c r="N50" i="3"/>
  <c r="K50" i="3"/>
  <c r="I50" i="3"/>
  <c r="G50" i="3"/>
  <c r="D50" i="3"/>
  <c r="N49" i="3"/>
  <c r="K49" i="3"/>
  <c r="I49" i="3"/>
  <c r="G49" i="3"/>
  <c r="D49" i="3"/>
  <c r="N48" i="3"/>
  <c r="K48" i="3"/>
  <c r="G48" i="3"/>
  <c r="D48" i="3"/>
  <c r="I48" i="3" s="1"/>
  <c r="N47" i="3"/>
  <c r="K47" i="3"/>
  <c r="G47" i="3"/>
  <c r="D47" i="3"/>
  <c r="I47" i="3" s="1"/>
  <c r="N46" i="3"/>
  <c r="K46" i="3"/>
  <c r="I46" i="3"/>
  <c r="G46" i="3"/>
  <c r="D46" i="3"/>
  <c r="N45" i="3"/>
  <c r="K45" i="3"/>
  <c r="I45" i="3"/>
  <c r="G45" i="3"/>
  <c r="D45" i="3"/>
  <c r="N44" i="3"/>
  <c r="K44" i="3"/>
  <c r="G44" i="3"/>
  <c r="D44" i="3"/>
  <c r="I44" i="3" s="1"/>
  <c r="N43" i="3"/>
  <c r="K43" i="3"/>
  <c r="G43" i="3"/>
  <c r="D43" i="3"/>
  <c r="I43" i="3" s="1"/>
  <c r="N42" i="3"/>
  <c r="K42" i="3"/>
  <c r="I42" i="3"/>
  <c r="G42" i="3"/>
  <c r="D42" i="3"/>
  <c r="N41" i="3"/>
  <c r="K41" i="3"/>
  <c r="I41" i="3"/>
  <c r="G41" i="3"/>
  <c r="D41" i="3"/>
  <c r="N40" i="3"/>
  <c r="K40" i="3"/>
  <c r="G40" i="3"/>
  <c r="D40" i="3"/>
  <c r="I40" i="3" s="1"/>
  <c r="N39" i="3"/>
  <c r="K39" i="3"/>
  <c r="G39" i="3"/>
  <c r="D39" i="3"/>
  <c r="I39" i="3" s="1"/>
  <c r="N38" i="3"/>
  <c r="K38" i="3"/>
  <c r="I38" i="3"/>
  <c r="G38" i="3"/>
  <c r="D38" i="3"/>
  <c r="N37" i="3"/>
  <c r="K37" i="3"/>
  <c r="I37" i="3"/>
  <c r="G37" i="3"/>
  <c r="D37" i="3"/>
  <c r="N36" i="3"/>
  <c r="K36" i="3"/>
  <c r="G36" i="3"/>
  <c r="D36" i="3"/>
  <c r="I36" i="3" s="1"/>
  <c r="N35" i="3"/>
  <c r="K35" i="3"/>
  <c r="G35" i="3"/>
  <c r="D35" i="3"/>
  <c r="I35" i="3" s="1"/>
  <c r="N34" i="3"/>
  <c r="K34" i="3"/>
  <c r="I34" i="3"/>
  <c r="G34" i="3"/>
  <c r="D34" i="3"/>
  <c r="N33" i="3"/>
  <c r="K33" i="3"/>
  <c r="I33" i="3"/>
  <c r="G33" i="3"/>
  <c r="D33" i="3"/>
  <c r="N32" i="3"/>
  <c r="K32" i="3"/>
  <c r="G32" i="3"/>
  <c r="D32" i="3"/>
  <c r="I32" i="3" s="1"/>
  <c r="N31" i="3"/>
  <c r="K31" i="3"/>
  <c r="G31" i="3"/>
  <c r="D31" i="3"/>
  <c r="I31" i="3" s="1"/>
  <c r="N30" i="3"/>
  <c r="K30" i="3"/>
  <c r="I30" i="3"/>
  <c r="G30" i="3"/>
  <c r="D30" i="3"/>
  <c r="N29" i="3"/>
  <c r="K29" i="3"/>
  <c r="I29" i="3"/>
  <c r="G29" i="3"/>
  <c r="D29" i="3"/>
  <c r="N28" i="3"/>
  <c r="K28" i="3"/>
  <c r="G28" i="3"/>
  <c r="D28" i="3"/>
  <c r="I28" i="3" s="1"/>
  <c r="N27" i="3"/>
  <c r="K27" i="3"/>
  <c r="G27" i="3"/>
  <c r="D27" i="3"/>
  <c r="I27" i="3" s="1"/>
  <c r="N26" i="3"/>
  <c r="K26" i="3"/>
  <c r="I26" i="3"/>
  <c r="G26" i="3"/>
  <c r="D26" i="3"/>
  <c r="N25" i="3"/>
  <c r="K25" i="3"/>
  <c r="I25" i="3"/>
  <c r="G25" i="3"/>
  <c r="D25" i="3"/>
  <c r="N24" i="3"/>
  <c r="K24" i="3"/>
  <c r="G24" i="3"/>
  <c r="D24" i="3"/>
  <c r="I24" i="3" s="1"/>
  <c r="N23" i="3"/>
  <c r="K23" i="3"/>
  <c r="G23" i="3"/>
  <c r="D23" i="3"/>
  <c r="I23" i="3" s="1"/>
  <c r="N22" i="3"/>
  <c r="K22" i="3"/>
  <c r="I22" i="3"/>
  <c r="G22" i="3"/>
  <c r="D22" i="3"/>
  <c r="N21" i="3"/>
  <c r="K21" i="3"/>
  <c r="I21" i="3"/>
  <c r="G21" i="3"/>
  <c r="D21" i="3"/>
  <c r="N20" i="3"/>
  <c r="K20" i="3"/>
  <c r="G20" i="3"/>
  <c r="D20" i="3"/>
  <c r="I20" i="3" s="1"/>
  <c r="N19" i="3"/>
  <c r="K19" i="3"/>
  <c r="G19" i="3"/>
  <c r="D19" i="3"/>
  <c r="I19" i="3" s="1"/>
  <c r="N18" i="3"/>
  <c r="K18" i="3"/>
  <c r="I18" i="3"/>
  <c r="G18" i="3"/>
  <c r="D18" i="3"/>
  <c r="N17" i="3"/>
  <c r="K17" i="3"/>
  <c r="I17" i="3"/>
  <c r="G17" i="3"/>
  <c r="D17" i="3"/>
  <c r="N16" i="3"/>
  <c r="K16" i="3"/>
  <c r="G16" i="3"/>
  <c r="D16" i="3"/>
  <c r="I16" i="3" s="1"/>
  <c r="N15" i="3"/>
  <c r="K15" i="3"/>
  <c r="G15" i="3"/>
  <c r="D15" i="3"/>
  <c r="I15" i="3" s="1"/>
  <c r="N14" i="3"/>
  <c r="K14" i="3"/>
  <c r="I14" i="3"/>
  <c r="G14" i="3"/>
  <c r="D14" i="3"/>
  <c r="M13" i="3"/>
  <c r="N13" i="3" s="1"/>
  <c r="K13" i="3"/>
  <c r="G13" i="3"/>
  <c r="D13" i="3"/>
  <c r="I13" i="3" s="1"/>
  <c r="N12" i="3"/>
  <c r="M12" i="3"/>
  <c r="K12" i="3"/>
  <c r="I12" i="3"/>
  <c r="G12" i="3"/>
  <c r="D12" i="3"/>
  <c r="M11" i="3"/>
  <c r="N11" i="3" s="1"/>
  <c r="K11" i="3"/>
  <c r="G11" i="3"/>
  <c r="D11" i="3"/>
  <c r="I11" i="3" s="1"/>
  <c r="N10" i="3"/>
  <c r="M10" i="3"/>
  <c r="K10" i="3"/>
  <c r="I10" i="3"/>
  <c r="G10" i="3"/>
  <c r="D10" i="3"/>
  <c r="M9" i="3"/>
  <c r="N9" i="3" s="1"/>
  <c r="K9" i="3"/>
  <c r="G9" i="3"/>
  <c r="D9" i="3"/>
  <c r="I9" i="3" s="1"/>
  <c r="N8" i="3"/>
  <c r="M8" i="3"/>
  <c r="K8" i="3"/>
  <c r="I8" i="3"/>
  <c r="G8" i="3"/>
  <c r="D8" i="3"/>
  <c r="M7" i="3"/>
  <c r="N7" i="3" s="1"/>
  <c r="K7" i="3"/>
  <c r="G7" i="3"/>
  <c r="D7" i="3"/>
  <c r="I7" i="3" s="1"/>
  <c r="N6" i="3"/>
  <c r="M6" i="3"/>
  <c r="K6" i="3"/>
  <c r="I6" i="3"/>
  <c r="G6" i="3"/>
  <c r="D6" i="3"/>
  <c r="M5" i="3"/>
  <c r="N5" i="3" s="1"/>
  <c r="K5" i="3"/>
  <c r="G5" i="3"/>
  <c r="D5" i="3"/>
  <c r="I5" i="3" s="1"/>
  <c r="N4" i="3"/>
  <c r="M4" i="3"/>
  <c r="K4" i="3"/>
  <c r="I4" i="3"/>
  <c r="G4" i="3"/>
  <c r="D4" i="3"/>
  <c r="M3" i="3"/>
  <c r="N3" i="3" s="1"/>
  <c r="K3" i="3"/>
  <c r="G3" i="3"/>
  <c r="D3" i="3"/>
  <c r="I3" i="3" s="1"/>
  <c r="N2" i="3"/>
  <c r="M2" i="3"/>
  <c r="I2" i="3"/>
  <c r="N520" i="2"/>
  <c r="K520" i="2"/>
  <c r="G520" i="2"/>
  <c r="D520" i="2"/>
  <c r="I520" i="2" s="1"/>
  <c r="N519" i="2"/>
  <c r="K519" i="2"/>
  <c r="G519" i="2"/>
  <c r="D519" i="2"/>
  <c r="I519" i="2" s="1"/>
  <c r="N518" i="2"/>
  <c r="K518" i="2"/>
  <c r="I518" i="2"/>
  <c r="G518" i="2"/>
  <c r="D518" i="2"/>
  <c r="N517" i="2"/>
  <c r="K517" i="2"/>
  <c r="I517" i="2"/>
  <c r="G517" i="2"/>
  <c r="D517" i="2"/>
  <c r="N516" i="2"/>
  <c r="K516" i="2"/>
  <c r="G516" i="2"/>
  <c r="D516" i="2"/>
  <c r="I516" i="2" s="1"/>
  <c r="N515" i="2"/>
  <c r="K515" i="2"/>
  <c r="G515" i="2"/>
  <c r="D515" i="2"/>
  <c r="I515" i="2" s="1"/>
  <c r="N514" i="2"/>
  <c r="K514" i="2"/>
  <c r="I514" i="2" s="1"/>
  <c r="G514" i="2"/>
  <c r="D514" i="2"/>
  <c r="N513" i="2"/>
  <c r="K513" i="2"/>
  <c r="I513" i="2" s="1"/>
  <c r="G513" i="2"/>
  <c r="D513" i="2"/>
  <c r="N512" i="2"/>
  <c r="K512" i="2"/>
  <c r="G512" i="2"/>
  <c r="D512" i="2"/>
  <c r="N511" i="2"/>
  <c r="K511" i="2"/>
  <c r="G511" i="2"/>
  <c r="D511" i="2"/>
  <c r="I511" i="2" s="1"/>
  <c r="N510" i="2"/>
  <c r="K510" i="2"/>
  <c r="I510" i="2"/>
  <c r="G510" i="2"/>
  <c r="D510" i="2"/>
  <c r="N509" i="2"/>
  <c r="K509" i="2"/>
  <c r="I509" i="2"/>
  <c r="G509" i="2"/>
  <c r="D509" i="2"/>
  <c r="N508" i="2"/>
  <c r="K508" i="2"/>
  <c r="G508" i="2"/>
  <c r="D508" i="2"/>
  <c r="I508" i="2" s="1"/>
  <c r="N507" i="2"/>
  <c r="K507" i="2"/>
  <c r="G507" i="2"/>
  <c r="D507" i="2"/>
  <c r="I507" i="2" s="1"/>
  <c r="N506" i="2"/>
  <c r="K506" i="2"/>
  <c r="I506" i="2"/>
  <c r="G506" i="2"/>
  <c r="D506" i="2"/>
  <c r="N505" i="2"/>
  <c r="K505" i="2"/>
  <c r="I505" i="2"/>
  <c r="G505" i="2"/>
  <c r="D505" i="2"/>
  <c r="N504" i="2"/>
  <c r="K504" i="2"/>
  <c r="G504" i="2"/>
  <c r="D504" i="2"/>
  <c r="N503" i="2"/>
  <c r="K503" i="2"/>
  <c r="G503" i="2"/>
  <c r="D503" i="2"/>
  <c r="I503" i="2" s="1"/>
  <c r="N502" i="2"/>
  <c r="K502" i="2"/>
  <c r="I502" i="2" s="1"/>
  <c r="G502" i="2"/>
  <c r="D502" i="2"/>
  <c r="N501" i="2"/>
  <c r="K501" i="2"/>
  <c r="I501" i="2" s="1"/>
  <c r="G501" i="2"/>
  <c r="D501" i="2"/>
  <c r="N500" i="2"/>
  <c r="K500" i="2"/>
  <c r="G500" i="2"/>
  <c r="D500" i="2"/>
  <c r="N499" i="2"/>
  <c r="K499" i="2"/>
  <c r="G499" i="2"/>
  <c r="D499" i="2"/>
  <c r="I499" i="2" s="1"/>
  <c r="N498" i="2"/>
  <c r="K498" i="2"/>
  <c r="I498" i="2"/>
  <c r="G498" i="2"/>
  <c r="D498" i="2"/>
  <c r="N497" i="2"/>
  <c r="K497" i="2"/>
  <c r="I497" i="2"/>
  <c r="G497" i="2"/>
  <c r="D497" i="2"/>
  <c r="N496" i="2"/>
  <c r="K496" i="2"/>
  <c r="G496" i="2"/>
  <c r="D496" i="2"/>
  <c r="I496" i="2" s="1"/>
  <c r="N495" i="2"/>
  <c r="K495" i="2"/>
  <c r="G495" i="2"/>
  <c r="D495" i="2"/>
  <c r="I495" i="2" s="1"/>
  <c r="N494" i="2"/>
  <c r="K494" i="2"/>
  <c r="I494" i="2"/>
  <c r="G494" i="2"/>
  <c r="D494" i="2"/>
  <c r="N493" i="2"/>
  <c r="K493" i="2"/>
  <c r="I493" i="2"/>
  <c r="G493" i="2"/>
  <c r="D493" i="2"/>
  <c r="N492" i="2"/>
  <c r="K492" i="2"/>
  <c r="G492" i="2"/>
  <c r="D492" i="2"/>
  <c r="N491" i="2"/>
  <c r="K491" i="2"/>
  <c r="G491" i="2"/>
  <c r="D491" i="2"/>
  <c r="I491" i="2" s="1"/>
  <c r="N490" i="2"/>
  <c r="K490" i="2"/>
  <c r="I490" i="2" s="1"/>
  <c r="G490" i="2"/>
  <c r="D490" i="2"/>
  <c r="N489" i="2"/>
  <c r="K489" i="2"/>
  <c r="I489" i="2" s="1"/>
  <c r="G489" i="2"/>
  <c r="D489" i="2"/>
  <c r="N488" i="2"/>
  <c r="K488" i="2"/>
  <c r="G488" i="2"/>
  <c r="D488" i="2"/>
  <c r="I488" i="2" s="1"/>
  <c r="N487" i="2"/>
  <c r="K487" i="2"/>
  <c r="G487" i="2"/>
  <c r="D487" i="2"/>
  <c r="I487" i="2" s="1"/>
  <c r="N486" i="2"/>
  <c r="K486" i="2"/>
  <c r="I486" i="2"/>
  <c r="G486" i="2"/>
  <c r="D486" i="2"/>
  <c r="N485" i="2"/>
  <c r="K485" i="2"/>
  <c r="I485" i="2"/>
  <c r="G485" i="2"/>
  <c r="D485" i="2"/>
  <c r="N484" i="2"/>
  <c r="K484" i="2"/>
  <c r="G484" i="2"/>
  <c r="D484" i="2"/>
  <c r="I484" i="2" s="1"/>
  <c r="N483" i="2"/>
  <c r="K483" i="2"/>
  <c r="G483" i="2"/>
  <c r="D483" i="2"/>
  <c r="I483" i="2" s="1"/>
  <c r="N482" i="2"/>
  <c r="K482" i="2"/>
  <c r="I482" i="2"/>
  <c r="G482" i="2"/>
  <c r="D482" i="2"/>
  <c r="N481" i="2"/>
  <c r="K481" i="2"/>
  <c r="I481" i="2"/>
  <c r="G481" i="2"/>
  <c r="D481" i="2"/>
  <c r="N480" i="2"/>
  <c r="K480" i="2"/>
  <c r="G480" i="2"/>
  <c r="D480" i="2"/>
  <c r="I480" i="2" s="1"/>
  <c r="N479" i="2"/>
  <c r="K479" i="2"/>
  <c r="G479" i="2"/>
  <c r="D479" i="2"/>
  <c r="I479" i="2" s="1"/>
  <c r="N478" i="2"/>
  <c r="K478" i="2"/>
  <c r="I478" i="2" s="1"/>
  <c r="G478" i="2"/>
  <c r="D478" i="2"/>
  <c r="N477" i="2"/>
  <c r="K477" i="2"/>
  <c r="I477" i="2" s="1"/>
  <c r="G477" i="2"/>
  <c r="D477" i="2"/>
  <c r="N476" i="2"/>
  <c r="K476" i="2"/>
  <c r="G476" i="2"/>
  <c r="D476" i="2"/>
  <c r="N475" i="2"/>
  <c r="K475" i="2"/>
  <c r="G475" i="2"/>
  <c r="D475" i="2"/>
  <c r="I475" i="2" s="1"/>
  <c r="N474" i="2"/>
  <c r="K474" i="2"/>
  <c r="I474" i="2"/>
  <c r="G474" i="2"/>
  <c r="D474" i="2"/>
  <c r="N473" i="2"/>
  <c r="K473" i="2"/>
  <c r="I473" i="2"/>
  <c r="G473" i="2"/>
  <c r="D473" i="2"/>
  <c r="N472" i="2"/>
  <c r="K472" i="2"/>
  <c r="G472" i="2"/>
  <c r="D472" i="2"/>
  <c r="I472" i="2" s="1"/>
  <c r="N471" i="2"/>
  <c r="K471" i="2"/>
  <c r="G471" i="2"/>
  <c r="D471" i="2"/>
  <c r="I471" i="2" s="1"/>
  <c r="N470" i="2"/>
  <c r="K470" i="2"/>
  <c r="I470" i="2"/>
  <c r="G470" i="2"/>
  <c r="D470" i="2"/>
  <c r="N469" i="2"/>
  <c r="K469" i="2"/>
  <c r="I469" i="2"/>
  <c r="G469" i="2"/>
  <c r="D469" i="2"/>
  <c r="N468" i="2"/>
  <c r="K468" i="2"/>
  <c r="G468" i="2"/>
  <c r="D468" i="2"/>
  <c r="N467" i="2"/>
  <c r="K467" i="2"/>
  <c r="G467" i="2"/>
  <c r="D467" i="2"/>
  <c r="I467" i="2" s="1"/>
  <c r="N466" i="2"/>
  <c r="K466" i="2"/>
  <c r="I466" i="2" s="1"/>
  <c r="G466" i="2"/>
  <c r="D466" i="2"/>
  <c r="N465" i="2"/>
  <c r="K465" i="2"/>
  <c r="I465" i="2" s="1"/>
  <c r="G465" i="2"/>
  <c r="D465" i="2"/>
  <c r="N464" i="2"/>
  <c r="K464" i="2"/>
  <c r="G464" i="2"/>
  <c r="D464" i="2"/>
  <c r="N463" i="2"/>
  <c r="K463" i="2"/>
  <c r="G463" i="2"/>
  <c r="D463" i="2"/>
  <c r="I463" i="2" s="1"/>
  <c r="N462" i="2"/>
  <c r="K462" i="2"/>
  <c r="I462" i="2"/>
  <c r="G462" i="2"/>
  <c r="D462" i="2"/>
  <c r="N461" i="2"/>
  <c r="K461" i="2"/>
  <c r="I461" i="2"/>
  <c r="G461" i="2"/>
  <c r="D461" i="2"/>
  <c r="N460" i="2"/>
  <c r="K460" i="2"/>
  <c r="G460" i="2"/>
  <c r="D460" i="2"/>
  <c r="I460" i="2" s="1"/>
  <c r="N459" i="2"/>
  <c r="K459" i="2"/>
  <c r="G459" i="2"/>
  <c r="D459" i="2"/>
  <c r="I459" i="2" s="1"/>
  <c r="N458" i="2"/>
  <c r="K458" i="2"/>
  <c r="I458" i="2"/>
  <c r="G458" i="2"/>
  <c r="D458" i="2"/>
  <c r="N457" i="2"/>
  <c r="K457" i="2"/>
  <c r="I457" i="2"/>
  <c r="G457" i="2"/>
  <c r="D457" i="2"/>
  <c r="N456" i="2"/>
  <c r="K456" i="2"/>
  <c r="G456" i="2"/>
  <c r="D456" i="2"/>
  <c r="N455" i="2"/>
  <c r="K455" i="2"/>
  <c r="G455" i="2"/>
  <c r="D455" i="2"/>
  <c r="I455" i="2" s="1"/>
  <c r="N454" i="2"/>
  <c r="K454" i="2"/>
  <c r="I454" i="2" s="1"/>
  <c r="G454" i="2"/>
  <c r="D454" i="2"/>
  <c r="N453" i="2"/>
  <c r="K453" i="2"/>
  <c r="I453" i="2" s="1"/>
  <c r="G453" i="2"/>
  <c r="D453" i="2"/>
  <c r="N452" i="2"/>
  <c r="K452" i="2"/>
  <c r="G452" i="2"/>
  <c r="D452" i="2"/>
  <c r="I452" i="2" s="1"/>
  <c r="N451" i="2"/>
  <c r="K451" i="2"/>
  <c r="G451" i="2"/>
  <c r="D451" i="2"/>
  <c r="I451" i="2" s="1"/>
  <c r="N450" i="2"/>
  <c r="K450" i="2"/>
  <c r="I450" i="2"/>
  <c r="G450" i="2"/>
  <c r="D450" i="2"/>
  <c r="N449" i="2"/>
  <c r="K449" i="2"/>
  <c r="I449" i="2"/>
  <c r="G449" i="2"/>
  <c r="D449" i="2"/>
  <c r="N448" i="2"/>
  <c r="K448" i="2"/>
  <c r="G448" i="2"/>
  <c r="D448" i="2"/>
  <c r="I448" i="2" s="1"/>
  <c r="N447" i="2"/>
  <c r="K447" i="2"/>
  <c r="G447" i="2"/>
  <c r="D447" i="2"/>
  <c r="I447" i="2" s="1"/>
  <c r="N446" i="2"/>
  <c r="K446" i="2"/>
  <c r="I446" i="2"/>
  <c r="G446" i="2"/>
  <c r="D446" i="2"/>
  <c r="N445" i="2"/>
  <c r="K445" i="2"/>
  <c r="I445" i="2"/>
  <c r="G445" i="2"/>
  <c r="D445" i="2"/>
  <c r="N444" i="2"/>
  <c r="K444" i="2"/>
  <c r="G444" i="2"/>
  <c r="D444" i="2"/>
  <c r="I444" i="2" s="1"/>
  <c r="N443" i="2"/>
  <c r="K443" i="2"/>
  <c r="G443" i="2"/>
  <c r="D443" i="2"/>
  <c r="I443" i="2" s="1"/>
  <c r="N442" i="2"/>
  <c r="K442" i="2"/>
  <c r="I442" i="2" s="1"/>
  <c r="G442" i="2"/>
  <c r="D442" i="2"/>
  <c r="N441" i="2"/>
  <c r="K441" i="2"/>
  <c r="I441" i="2" s="1"/>
  <c r="G441" i="2"/>
  <c r="D441" i="2"/>
  <c r="N440" i="2"/>
  <c r="K440" i="2"/>
  <c r="G440" i="2"/>
  <c r="D440" i="2"/>
  <c r="N439" i="2"/>
  <c r="K439" i="2"/>
  <c r="G439" i="2"/>
  <c r="D439" i="2"/>
  <c r="I439" i="2" s="1"/>
  <c r="N438" i="2"/>
  <c r="K438" i="2"/>
  <c r="I438" i="2"/>
  <c r="G438" i="2"/>
  <c r="D438" i="2"/>
  <c r="N437" i="2"/>
  <c r="K437" i="2"/>
  <c r="I437" i="2"/>
  <c r="G437" i="2"/>
  <c r="D437" i="2"/>
  <c r="N436" i="2"/>
  <c r="K436" i="2"/>
  <c r="G436" i="2"/>
  <c r="D436" i="2"/>
  <c r="I436" i="2" s="1"/>
  <c r="N435" i="2"/>
  <c r="K435" i="2"/>
  <c r="G435" i="2"/>
  <c r="D435" i="2"/>
  <c r="I435" i="2" s="1"/>
  <c r="N434" i="2"/>
  <c r="K434" i="2"/>
  <c r="I434" i="2"/>
  <c r="G434" i="2"/>
  <c r="D434" i="2"/>
  <c r="N433" i="2"/>
  <c r="K433" i="2"/>
  <c r="I433" i="2"/>
  <c r="G433" i="2"/>
  <c r="D433" i="2"/>
  <c r="N432" i="2"/>
  <c r="K432" i="2"/>
  <c r="G432" i="2"/>
  <c r="D432" i="2"/>
  <c r="N431" i="2"/>
  <c r="K431" i="2"/>
  <c r="G431" i="2"/>
  <c r="D431" i="2"/>
  <c r="I431" i="2" s="1"/>
  <c r="N430" i="2"/>
  <c r="K430" i="2"/>
  <c r="I430" i="2" s="1"/>
  <c r="G430" i="2"/>
  <c r="D430" i="2"/>
  <c r="N429" i="2"/>
  <c r="K429" i="2"/>
  <c r="I429" i="2" s="1"/>
  <c r="G429" i="2"/>
  <c r="D429" i="2"/>
  <c r="N428" i="2"/>
  <c r="K428" i="2"/>
  <c r="G428" i="2"/>
  <c r="D428" i="2"/>
  <c r="N427" i="2"/>
  <c r="K427" i="2"/>
  <c r="G427" i="2"/>
  <c r="D427" i="2"/>
  <c r="I427" i="2" s="1"/>
  <c r="N426" i="2"/>
  <c r="K426" i="2"/>
  <c r="I426" i="2"/>
  <c r="G426" i="2"/>
  <c r="D426" i="2"/>
  <c r="N425" i="2"/>
  <c r="K425" i="2"/>
  <c r="I425" i="2"/>
  <c r="G425" i="2"/>
  <c r="D425" i="2"/>
  <c r="N424" i="2"/>
  <c r="K424" i="2"/>
  <c r="G424" i="2"/>
  <c r="D424" i="2"/>
  <c r="I424" i="2" s="1"/>
  <c r="N423" i="2"/>
  <c r="K423" i="2"/>
  <c r="G423" i="2"/>
  <c r="D423" i="2"/>
  <c r="I423" i="2" s="1"/>
  <c r="N422" i="2"/>
  <c r="K422" i="2"/>
  <c r="I422" i="2"/>
  <c r="G422" i="2"/>
  <c r="D422" i="2"/>
  <c r="N421" i="2"/>
  <c r="K421" i="2"/>
  <c r="I421" i="2"/>
  <c r="G421" i="2"/>
  <c r="D421" i="2"/>
  <c r="N420" i="2"/>
  <c r="K420" i="2"/>
  <c r="G420" i="2"/>
  <c r="D420" i="2"/>
  <c r="N419" i="2"/>
  <c r="K419" i="2"/>
  <c r="G419" i="2"/>
  <c r="D419" i="2"/>
  <c r="I419" i="2" s="1"/>
  <c r="N418" i="2"/>
  <c r="K418" i="2"/>
  <c r="I418" i="2"/>
  <c r="G418" i="2"/>
  <c r="D418" i="2"/>
  <c r="N417" i="2"/>
  <c r="K417" i="2"/>
  <c r="I417" i="2" s="1"/>
  <c r="G417" i="2"/>
  <c r="D417" i="2"/>
  <c r="N416" i="2"/>
  <c r="K416" i="2"/>
  <c r="G416" i="2"/>
  <c r="D416" i="2"/>
  <c r="N415" i="2"/>
  <c r="K415" i="2"/>
  <c r="G415" i="2"/>
  <c r="D415" i="2"/>
  <c r="I415" i="2" s="1"/>
  <c r="N414" i="2"/>
  <c r="K414" i="2"/>
  <c r="I414" i="2"/>
  <c r="G414" i="2"/>
  <c r="D414" i="2"/>
  <c r="N413" i="2"/>
  <c r="K413" i="2"/>
  <c r="I413" i="2"/>
  <c r="G413" i="2"/>
  <c r="D413" i="2"/>
  <c r="N412" i="2"/>
  <c r="K412" i="2"/>
  <c r="G412" i="2"/>
  <c r="D412" i="2"/>
  <c r="I412" i="2" s="1"/>
  <c r="N411" i="2"/>
  <c r="K411" i="2"/>
  <c r="G411" i="2"/>
  <c r="D411" i="2"/>
  <c r="I411" i="2" s="1"/>
  <c r="N410" i="2"/>
  <c r="K410" i="2"/>
  <c r="I410" i="2"/>
  <c r="G410" i="2"/>
  <c r="D410" i="2"/>
  <c r="N409" i="2"/>
  <c r="K409" i="2"/>
  <c r="I409" i="2"/>
  <c r="G409" i="2"/>
  <c r="D409" i="2"/>
  <c r="N408" i="2"/>
  <c r="K408" i="2"/>
  <c r="G408" i="2"/>
  <c r="D408" i="2"/>
  <c r="N407" i="2"/>
  <c r="K407" i="2"/>
  <c r="G407" i="2"/>
  <c r="D407" i="2"/>
  <c r="I407" i="2" s="1"/>
  <c r="N406" i="2"/>
  <c r="K406" i="2"/>
  <c r="I406" i="2"/>
  <c r="G406" i="2"/>
  <c r="D406" i="2"/>
  <c r="N405" i="2"/>
  <c r="K405" i="2"/>
  <c r="I405" i="2" s="1"/>
  <c r="G405" i="2"/>
  <c r="D405" i="2"/>
  <c r="N404" i="2"/>
  <c r="K404" i="2"/>
  <c r="G404" i="2"/>
  <c r="D404" i="2"/>
  <c r="I404" i="2" s="1"/>
  <c r="N403" i="2"/>
  <c r="K403" i="2"/>
  <c r="G403" i="2"/>
  <c r="D403" i="2"/>
  <c r="I403" i="2" s="1"/>
  <c r="N402" i="2"/>
  <c r="K402" i="2"/>
  <c r="I402" i="2"/>
  <c r="G402" i="2"/>
  <c r="D402" i="2"/>
  <c r="N401" i="2"/>
  <c r="K401" i="2"/>
  <c r="I401" i="2"/>
  <c r="G401" i="2"/>
  <c r="D401" i="2"/>
  <c r="N400" i="2"/>
  <c r="K400" i="2"/>
  <c r="G400" i="2"/>
  <c r="D400" i="2"/>
  <c r="I400" i="2" s="1"/>
  <c r="N399" i="2"/>
  <c r="K399" i="2"/>
  <c r="G399" i="2"/>
  <c r="D399" i="2"/>
  <c r="I399" i="2" s="1"/>
  <c r="N398" i="2"/>
  <c r="K398" i="2"/>
  <c r="I398" i="2"/>
  <c r="G398" i="2"/>
  <c r="D398" i="2"/>
  <c r="N397" i="2"/>
  <c r="K397" i="2"/>
  <c r="I397" i="2"/>
  <c r="G397" i="2"/>
  <c r="D397" i="2"/>
  <c r="N396" i="2"/>
  <c r="K396" i="2"/>
  <c r="G396" i="2"/>
  <c r="D396" i="2"/>
  <c r="I396" i="2" s="1"/>
  <c r="N395" i="2"/>
  <c r="K395" i="2"/>
  <c r="G395" i="2"/>
  <c r="D395" i="2"/>
  <c r="I395" i="2" s="1"/>
  <c r="N394" i="2"/>
  <c r="K394" i="2"/>
  <c r="I394" i="2"/>
  <c r="G394" i="2"/>
  <c r="D394" i="2"/>
  <c r="N393" i="2"/>
  <c r="K393" i="2"/>
  <c r="I393" i="2" s="1"/>
  <c r="G393" i="2"/>
  <c r="D393" i="2"/>
  <c r="N392" i="2"/>
  <c r="K392" i="2"/>
  <c r="G392" i="2"/>
  <c r="D392" i="2"/>
  <c r="N391" i="2"/>
  <c r="K391" i="2"/>
  <c r="G391" i="2"/>
  <c r="D391" i="2"/>
  <c r="I391" i="2" s="1"/>
  <c r="N390" i="2"/>
  <c r="K390" i="2"/>
  <c r="I390" i="2"/>
  <c r="G390" i="2"/>
  <c r="D390" i="2"/>
  <c r="N389" i="2"/>
  <c r="K389" i="2"/>
  <c r="I389" i="2"/>
  <c r="G389" i="2"/>
  <c r="D389" i="2"/>
  <c r="N388" i="2"/>
  <c r="K388" i="2"/>
  <c r="G388" i="2"/>
  <c r="D388" i="2"/>
  <c r="I388" i="2" s="1"/>
  <c r="N387" i="2"/>
  <c r="K387" i="2"/>
  <c r="G387" i="2"/>
  <c r="D387" i="2"/>
  <c r="I387" i="2" s="1"/>
  <c r="N386" i="2"/>
  <c r="K386" i="2"/>
  <c r="I386" i="2"/>
  <c r="G386" i="2"/>
  <c r="D386" i="2"/>
  <c r="N385" i="2"/>
  <c r="K385" i="2"/>
  <c r="I385" i="2" s="1"/>
  <c r="G385" i="2"/>
  <c r="D385" i="2"/>
  <c r="N384" i="2"/>
  <c r="K384" i="2"/>
  <c r="G384" i="2"/>
  <c r="D384" i="2"/>
  <c r="N383" i="2"/>
  <c r="K383" i="2"/>
  <c r="G383" i="2"/>
  <c r="D383" i="2"/>
  <c r="I383" i="2" s="1"/>
  <c r="N382" i="2"/>
  <c r="K382" i="2"/>
  <c r="I382" i="2"/>
  <c r="G382" i="2"/>
  <c r="D382" i="2"/>
  <c r="N381" i="2"/>
  <c r="K381" i="2"/>
  <c r="I381" i="2" s="1"/>
  <c r="G381" i="2"/>
  <c r="D381" i="2"/>
  <c r="N380" i="2"/>
  <c r="K380" i="2"/>
  <c r="G380" i="2"/>
  <c r="D380" i="2"/>
  <c r="I380" i="2" s="1"/>
  <c r="N379" i="2"/>
  <c r="K379" i="2"/>
  <c r="G379" i="2"/>
  <c r="D379" i="2"/>
  <c r="I379" i="2" s="1"/>
  <c r="N378" i="2"/>
  <c r="K378" i="2"/>
  <c r="I378" i="2"/>
  <c r="G378" i="2"/>
  <c r="D378" i="2"/>
  <c r="N377" i="2"/>
  <c r="K377" i="2"/>
  <c r="I377" i="2"/>
  <c r="G377" i="2"/>
  <c r="D377" i="2"/>
  <c r="N376" i="2"/>
  <c r="K376" i="2"/>
  <c r="G376" i="2"/>
  <c r="D376" i="2"/>
  <c r="I376" i="2" s="1"/>
  <c r="N375" i="2"/>
  <c r="K375" i="2"/>
  <c r="G375" i="2"/>
  <c r="D375" i="2"/>
  <c r="I375" i="2" s="1"/>
  <c r="N374" i="2"/>
  <c r="K374" i="2"/>
  <c r="I374" i="2"/>
  <c r="G374" i="2"/>
  <c r="D374" i="2"/>
  <c r="N373" i="2"/>
  <c r="K373" i="2"/>
  <c r="I373" i="2" s="1"/>
  <c r="G373" i="2"/>
  <c r="D373" i="2"/>
  <c r="N372" i="2"/>
  <c r="K372" i="2"/>
  <c r="G372" i="2"/>
  <c r="D372" i="2"/>
  <c r="I372" i="2" s="1"/>
  <c r="N371" i="2"/>
  <c r="K371" i="2"/>
  <c r="G371" i="2"/>
  <c r="D371" i="2"/>
  <c r="I371" i="2" s="1"/>
  <c r="N370" i="2"/>
  <c r="K370" i="2"/>
  <c r="I370" i="2"/>
  <c r="G370" i="2"/>
  <c r="D370" i="2"/>
  <c r="N369" i="2"/>
  <c r="K369" i="2"/>
  <c r="I369" i="2" s="1"/>
  <c r="G369" i="2"/>
  <c r="D369" i="2"/>
  <c r="N368" i="2"/>
  <c r="K368" i="2"/>
  <c r="G368" i="2"/>
  <c r="D368" i="2"/>
  <c r="I368" i="2" s="1"/>
  <c r="N367" i="2"/>
  <c r="K367" i="2"/>
  <c r="G367" i="2"/>
  <c r="D367" i="2"/>
  <c r="I367" i="2" s="1"/>
  <c r="N366" i="2"/>
  <c r="K366" i="2"/>
  <c r="I366" i="2"/>
  <c r="G366" i="2"/>
  <c r="D366" i="2"/>
  <c r="N365" i="2"/>
  <c r="K365" i="2"/>
  <c r="I365" i="2"/>
  <c r="G365" i="2"/>
  <c r="D365" i="2"/>
  <c r="N364" i="2"/>
  <c r="K364" i="2"/>
  <c r="G364" i="2"/>
  <c r="D364" i="2"/>
  <c r="I364" i="2" s="1"/>
  <c r="N363" i="2"/>
  <c r="K363" i="2"/>
  <c r="G363" i="2"/>
  <c r="D363" i="2"/>
  <c r="I363" i="2" s="1"/>
  <c r="N362" i="2"/>
  <c r="K362" i="2"/>
  <c r="I362" i="2"/>
  <c r="G362" i="2"/>
  <c r="D362" i="2"/>
  <c r="N361" i="2"/>
  <c r="K361" i="2"/>
  <c r="I361" i="2" s="1"/>
  <c r="G361" i="2"/>
  <c r="D361" i="2"/>
  <c r="N360" i="2"/>
  <c r="K360" i="2"/>
  <c r="G360" i="2"/>
  <c r="D360" i="2"/>
  <c r="I360" i="2" s="1"/>
  <c r="N359" i="2"/>
  <c r="K359" i="2"/>
  <c r="G359" i="2"/>
  <c r="D359" i="2"/>
  <c r="I359" i="2" s="1"/>
  <c r="N358" i="2"/>
  <c r="K358" i="2"/>
  <c r="I358" i="2"/>
  <c r="G358" i="2"/>
  <c r="D358" i="2"/>
  <c r="N357" i="2"/>
  <c r="K357" i="2"/>
  <c r="I357" i="2" s="1"/>
  <c r="G357" i="2"/>
  <c r="D357" i="2"/>
  <c r="N356" i="2"/>
  <c r="K356" i="2"/>
  <c r="G356" i="2"/>
  <c r="D356" i="2"/>
  <c r="N355" i="2"/>
  <c r="K355" i="2"/>
  <c r="G355" i="2"/>
  <c r="D355" i="2"/>
  <c r="I355" i="2" s="1"/>
  <c r="N354" i="2"/>
  <c r="K354" i="2"/>
  <c r="I354" i="2"/>
  <c r="G354" i="2"/>
  <c r="D354" i="2"/>
  <c r="N353" i="2"/>
  <c r="K353" i="2"/>
  <c r="I353" i="2"/>
  <c r="G353" i="2"/>
  <c r="D353" i="2"/>
  <c r="N352" i="2"/>
  <c r="K352" i="2"/>
  <c r="G352" i="2"/>
  <c r="D352" i="2"/>
  <c r="I352" i="2" s="1"/>
  <c r="N351" i="2"/>
  <c r="K351" i="2"/>
  <c r="G351" i="2"/>
  <c r="D351" i="2"/>
  <c r="I351" i="2" s="1"/>
  <c r="N350" i="2"/>
  <c r="K350" i="2"/>
  <c r="I350" i="2"/>
  <c r="G350" i="2"/>
  <c r="D350" i="2"/>
  <c r="N349" i="2"/>
  <c r="K349" i="2"/>
  <c r="I349" i="2"/>
  <c r="G349" i="2"/>
  <c r="D349" i="2"/>
  <c r="N348" i="2"/>
  <c r="K348" i="2"/>
  <c r="G348" i="2"/>
  <c r="D348" i="2"/>
  <c r="N347" i="2"/>
  <c r="K347" i="2"/>
  <c r="G347" i="2"/>
  <c r="D347" i="2"/>
  <c r="I347" i="2" s="1"/>
  <c r="N346" i="2"/>
  <c r="K346" i="2"/>
  <c r="I346" i="2"/>
  <c r="G346" i="2"/>
  <c r="D346" i="2"/>
  <c r="N345" i="2"/>
  <c r="K345" i="2"/>
  <c r="I345" i="2" s="1"/>
  <c r="G345" i="2"/>
  <c r="D345" i="2"/>
  <c r="N344" i="2"/>
  <c r="K344" i="2"/>
  <c r="G344" i="2"/>
  <c r="D344" i="2"/>
  <c r="N343" i="2"/>
  <c r="K343" i="2"/>
  <c r="G343" i="2"/>
  <c r="D343" i="2"/>
  <c r="I343" i="2" s="1"/>
  <c r="N342" i="2"/>
  <c r="K342" i="2"/>
  <c r="I342" i="2"/>
  <c r="G342" i="2"/>
  <c r="D342" i="2"/>
  <c r="N341" i="2"/>
  <c r="K341" i="2"/>
  <c r="I341" i="2"/>
  <c r="G341" i="2"/>
  <c r="D341" i="2"/>
  <c r="N340" i="2"/>
  <c r="K340" i="2"/>
  <c r="G340" i="2"/>
  <c r="D340" i="2"/>
  <c r="I340" i="2" s="1"/>
  <c r="N339" i="2"/>
  <c r="K339" i="2"/>
  <c r="G339" i="2"/>
  <c r="D339" i="2"/>
  <c r="I339" i="2" s="1"/>
  <c r="N338" i="2"/>
  <c r="K338" i="2"/>
  <c r="I338" i="2"/>
  <c r="G338" i="2"/>
  <c r="D338" i="2"/>
  <c r="N337" i="2"/>
  <c r="K337" i="2"/>
  <c r="I337" i="2" s="1"/>
  <c r="G337" i="2"/>
  <c r="D337" i="2"/>
  <c r="N336" i="2"/>
  <c r="K336" i="2"/>
  <c r="G336" i="2"/>
  <c r="D336" i="2"/>
  <c r="N335" i="2"/>
  <c r="K335" i="2"/>
  <c r="G335" i="2"/>
  <c r="D335" i="2"/>
  <c r="I335" i="2" s="1"/>
  <c r="N334" i="2"/>
  <c r="K334" i="2"/>
  <c r="I334" i="2"/>
  <c r="G334" i="2"/>
  <c r="D334" i="2"/>
  <c r="N333" i="2"/>
  <c r="K333" i="2"/>
  <c r="I333" i="2" s="1"/>
  <c r="G333" i="2"/>
  <c r="D333" i="2"/>
  <c r="N332" i="2"/>
  <c r="K332" i="2"/>
  <c r="G332" i="2"/>
  <c r="D332" i="2"/>
  <c r="I332" i="2" s="1"/>
  <c r="N331" i="2"/>
  <c r="K331" i="2"/>
  <c r="G331" i="2"/>
  <c r="D331" i="2"/>
  <c r="I331" i="2" s="1"/>
  <c r="N330" i="2"/>
  <c r="K330" i="2"/>
  <c r="I330" i="2"/>
  <c r="G330" i="2"/>
  <c r="D330" i="2"/>
  <c r="N329" i="2"/>
  <c r="K329" i="2"/>
  <c r="I329" i="2"/>
  <c r="G329" i="2"/>
  <c r="D329" i="2"/>
  <c r="N328" i="2"/>
  <c r="K328" i="2"/>
  <c r="G328" i="2"/>
  <c r="D328" i="2"/>
  <c r="I328" i="2" s="1"/>
  <c r="N327" i="2"/>
  <c r="K327" i="2"/>
  <c r="G327" i="2"/>
  <c r="D327" i="2"/>
  <c r="I327" i="2" s="1"/>
  <c r="N326" i="2"/>
  <c r="K326" i="2"/>
  <c r="I326" i="2"/>
  <c r="G326" i="2"/>
  <c r="D326" i="2"/>
  <c r="N325" i="2"/>
  <c r="K325" i="2"/>
  <c r="I325" i="2"/>
  <c r="G325" i="2"/>
  <c r="D325" i="2"/>
  <c r="N324" i="2"/>
  <c r="K324" i="2"/>
  <c r="G324" i="2"/>
  <c r="D324" i="2"/>
  <c r="I324" i="2" s="1"/>
  <c r="N323" i="2"/>
  <c r="K323" i="2"/>
  <c r="G323" i="2"/>
  <c r="D323" i="2"/>
  <c r="I323" i="2" s="1"/>
  <c r="N322" i="2"/>
  <c r="K322" i="2"/>
  <c r="I322" i="2"/>
  <c r="G322" i="2"/>
  <c r="D322" i="2"/>
  <c r="N321" i="2"/>
  <c r="K321" i="2"/>
  <c r="I321" i="2" s="1"/>
  <c r="G321" i="2"/>
  <c r="D321" i="2"/>
  <c r="N320" i="2"/>
  <c r="K320" i="2"/>
  <c r="G320" i="2"/>
  <c r="D320" i="2"/>
  <c r="N319" i="2"/>
  <c r="K319" i="2"/>
  <c r="G319" i="2"/>
  <c r="D319" i="2"/>
  <c r="I319" i="2" s="1"/>
  <c r="N318" i="2"/>
  <c r="K318" i="2"/>
  <c r="I318" i="2"/>
  <c r="G318" i="2"/>
  <c r="D318" i="2"/>
  <c r="N317" i="2"/>
  <c r="K317" i="2"/>
  <c r="I317" i="2"/>
  <c r="G317" i="2"/>
  <c r="D317" i="2"/>
  <c r="N316" i="2"/>
  <c r="K316" i="2"/>
  <c r="G316" i="2"/>
  <c r="D316" i="2"/>
  <c r="I316" i="2" s="1"/>
  <c r="N315" i="2"/>
  <c r="K315" i="2"/>
  <c r="G315" i="2"/>
  <c r="D315" i="2"/>
  <c r="I315" i="2" s="1"/>
  <c r="N314" i="2"/>
  <c r="K314" i="2"/>
  <c r="I314" i="2"/>
  <c r="G314" i="2"/>
  <c r="D314" i="2"/>
  <c r="N313" i="2"/>
  <c r="K313" i="2"/>
  <c r="I313" i="2"/>
  <c r="G313" i="2"/>
  <c r="D313" i="2"/>
  <c r="N312" i="2"/>
  <c r="K312" i="2"/>
  <c r="G312" i="2"/>
  <c r="D312" i="2"/>
  <c r="N311" i="2"/>
  <c r="K311" i="2"/>
  <c r="G311" i="2"/>
  <c r="D311" i="2"/>
  <c r="I311" i="2" s="1"/>
  <c r="N310" i="2"/>
  <c r="K310" i="2"/>
  <c r="I310" i="2"/>
  <c r="G310" i="2"/>
  <c r="D310" i="2"/>
  <c r="N309" i="2"/>
  <c r="K309" i="2"/>
  <c r="I309" i="2" s="1"/>
  <c r="G309" i="2"/>
  <c r="D309" i="2"/>
  <c r="N308" i="2"/>
  <c r="K308" i="2"/>
  <c r="G308" i="2"/>
  <c r="D308" i="2"/>
  <c r="I308" i="2" s="1"/>
  <c r="N307" i="2"/>
  <c r="K307" i="2"/>
  <c r="G307" i="2"/>
  <c r="D307" i="2"/>
  <c r="I307" i="2" s="1"/>
  <c r="N306" i="2"/>
  <c r="K306" i="2"/>
  <c r="I306" i="2"/>
  <c r="G306" i="2"/>
  <c r="D306" i="2"/>
  <c r="N305" i="2"/>
  <c r="K305" i="2"/>
  <c r="I305" i="2" s="1"/>
  <c r="G305" i="2"/>
  <c r="D305" i="2"/>
  <c r="N304" i="2"/>
  <c r="K304" i="2"/>
  <c r="G304" i="2"/>
  <c r="D304" i="2"/>
  <c r="I304" i="2" s="1"/>
  <c r="N303" i="2"/>
  <c r="K303" i="2"/>
  <c r="G303" i="2"/>
  <c r="D303" i="2"/>
  <c r="I303" i="2" s="1"/>
  <c r="N302" i="2"/>
  <c r="K302" i="2"/>
  <c r="I302" i="2"/>
  <c r="G302" i="2"/>
  <c r="D302" i="2"/>
  <c r="N301" i="2"/>
  <c r="K301" i="2"/>
  <c r="I301" i="2"/>
  <c r="G301" i="2"/>
  <c r="D301" i="2"/>
  <c r="N300" i="2"/>
  <c r="K300" i="2"/>
  <c r="G300" i="2"/>
  <c r="D300" i="2"/>
  <c r="I300" i="2" s="1"/>
  <c r="N299" i="2"/>
  <c r="K299" i="2"/>
  <c r="G299" i="2"/>
  <c r="D299" i="2"/>
  <c r="I299" i="2" s="1"/>
  <c r="N298" i="2"/>
  <c r="K298" i="2"/>
  <c r="I298" i="2"/>
  <c r="G298" i="2"/>
  <c r="D298" i="2"/>
  <c r="N297" i="2"/>
  <c r="K297" i="2"/>
  <c r="I297" i="2" s="1"/>
  <c r="G297" i="2"/>
  <c r="D297" i="2"/>
  <c r="N296" i="2"/>
  <c r="K296" i="2"/>
  <c r="G296" i="2"/>
  <c r="D296" i="2"/>
  <c r="I296" i="2" s="1"/>
  <c r="N295" i="2"/>
  <c r="K295" i="2"/>
  <c r="G295" i="2"/>
  <c r="D295" i="2"/>
  <c r="I295" i="2" s="1"/>
  <c r="N294" i="2"/>
  <c r="K294" i="2"/>
  <c r="I294" i="2"/>
  <c r="G294" i="2"/>
  <c r="D294" i="2"/>
  <c r="N293" i="2"/>
  <c r="K293" i="2"/>
  <c r="I293" i="2"/>
  <c r="G293" i="2"/>
  <c r="D293" i="2"/>
  <c r="N292" i="2"/>
  <c r="K292" i="2"/>
  <c r="G292" i="2"/>
  <c r="D292" i="2"/>
  <c r="I292" i="2" s="1"/>
  <c r="N291" i="2"/>
  <c r="K291" i="2"/>
  <c r="G291" i="2"/>
  <c r="D291" i="2"/>
  <c r="I291" i="2" s="1"/>
  <c r="N290" i="2"/>
  <c r="K290" i="2"/>
  <c r="I290" i="2"/>
  <c r="G290" i="2"/>
  <c r="D290" i="2"/>
  <c r="N289" i="2"/>
  <c r="K289" i="2"/>
  <c r="I289" i="2"/>
  <c r="G289" i="2"/>
  <c r="D289" i="2"/>
  <c r="N288" i="2"/>
  <c r="K288" i="2"/>
  <c r="G288" i="2"/>
  <c r="D288" i="2"/>
  <c r="I288" i="2" s="1"/>
  <c r="N287" i="2"/>
  <c r="K287" i="2"/>
  <c r="G287" i="2"/>
  <c r="D287" i="2"/>
  <c r="I287" i="2" s="1"/>
  <c r="N286" i="2"/>
  <c r="K286" i="2"/>
  <c r="I286" i="2"/>
  <c r="G286" i="2"/>
  <c r="D286" i="2"/>
  <c r="N285" i="2"/>
  <c r="K285" i="2"/>
  <c r="I285" i="2" s="1"/>
  <c r="G285" i="2"/>
  <c r="D285" i="2"/>
  <c r="N284" i="2"/>
  <c r="K284" i="2"/>
  <c r="G284" i="2"/>
  <c r="D284" i="2"/>
  <c r="N283" i="2"/>
  <c r="K283" i="2"/>
  <c r="G283" i="2"/>
  <c r="D283" i="2"/>
  <c r="I283" i="2" s="1"/>
  <c r="N282" i="2"/>
  <c r="K282" i="2"/>
  <c r="I282" i="2"/>
  <c r="G282" i="2"/>
  <c r="D282" i="2"/>
  <c r="N281" i="2"/>
  <c r="K281" i="2"/>
  <c r="I281" i="2"/>
  <c r="G281" i="2"/>
  <c r="D281" i="2"/>
  <c r="N280" i="2"/>
  <c r="K280" i="2"/>
  <c r="G280" i="2"/>
  <c r="D280" i="2"/>
  <c r="I280" i="2" s="1"/>
  <c r="N279" i="2"/>
  <c r="K279" i="2"/>
  <c r="G279" i="2"/>
  <c r="D279" i="2"/>
  <c r="I279" i="2" s="1"/>
  <c r="N278" i="2"/>
  <c r="K278" i="2"/>
  <c r="I278" i="2"/>
  <c r="G278" i="2"/>
  <c r="D278" i="2"/>
  <c r="N277" i="2"/>
  <c r="K277" i="2"/>
  <c r="I277" i="2"/>
  <c r="G277" i="2"/>
  <c r="D277" i="2"/>
  <c r="N276" i="2"/>
  <c r="K276" i="2"/>
  <c r="G276" i="2"/>
  <c r="D276" i="2"/>
  <c r="N275" i="2"/>
  <c r="K275" i="2"/>
  <c r="G275" i="2"/>
  <c r="D275" i="2"/>
  <c r="I275" i="2" s="1"/>
  <c r="N274" i="2"/>
  <c r="K274" i="2"/>
  <c r="I274" i="2"/>
  <c r="G274" i="2"/>
  <c r="D274" i="2"/>
  <c r="N273" i="2"/>
  <c r="K273" i="2"/>
  <c r="I273" i="2" s="1"/>
  <c r="G273" i="2"/>
  <c r="D273" i="2"/>
  <c r="N272" i="2"/>
  <c r="K272" i="2"/>
  <c r="G272" i="2"/>
  <c r="D272" i="2"/>
  <c r="N271" i="2"/>
  <c r="K271" i="2"/>
  <c r="G271" i="2"/>
  <c r="D271" i="2"/>
  <c r="I271" i="2" s="1"/>
  <c r="N270" i="2"/>
  <c r="K270" i="2"/>
  <c r="I270" i="2"/>
  <c r="G270" i="2"/>
  <c r="D270" i="2"/>
  <c r="N269" i="2"/>
  <c r="K269" i="2"/>
  <c r="I269" i="2" s="1"/>
  <c r="G269" i="2"/>
  <c r="D269" i="2"/>
  <c r="N268" i="2"/>
  <c r="K268" i="2"/>
  <c r="G268" i="2"/>
  <c r="D268" i="2"/>
  <c r="I268" i="2" s="1"/>
  <c r="N267" i="2"/>
  <c r="K267" i="2"/>
  <c r="G267" i="2"/>
  <c r="D267" i="2"/>
  <c r="I267" i="2" s="1"/>
  <c r="N266" i="2"/>
  <c r="K266" i="2"/>
  <c r="I266" i="2"/>
  <c r="G266" i="2"/>
  <c r="D266" i="2"/>
  <c r="N265" i="2"/>
  <c r="K265" i="2"/>
  <c r="I265" i="2" s="1"/>
  <c r="G265" i="2"/>
  <c r="D265" i="2"/>
  <c r="N264" i="2"/>
  <c r="K264" i="2"/>
  <c r="G264" i="2"/>
  <c r="D264" i="2"/>
  <c r="N263" i="2"/>
  <c r="K263" i="2"/>
  <c r="G263" i="2"/>
  <c r="D263" i="2"/>
  <c r="I263" i="2" s="1"/>
  <c r="N262" i="2"/>
  <c r="K262" i="2"/>
  <c r="I262" i="2"/>
  <c r="G262" i="2"/>
  <c r="D262" i="2"/>
  <c r="N261" i="2"/>
  <c r="K261" i="2"/>
  <c r="I261" i="2" s="1"/>
  <c r="G261" i="2"/>
  <c r="D261" i="2"/>
  <c r="N260" i="2"/>
  <c r="K260" i="2"/>
  <c r="G260" i="2"/>
  <c r="D260" i="2"/>
  <c r="N259" i="2"/>
  <c r="K259" i="2"/>
  <c r="G259" i="2"/>
  <c r="D259" i="2"/>
  <c r="I259" i="2" s="1"/>
  <c r="N258" i="2"/>
  <c r="K258" i="2"/>
  <c r="I258" i="2"/>
  <c r="G258" i="2"/>
  <c r="D258" i="2"/>
  <c r="N257" i="2"/>
  <c r="K257" i="2"/>
  <c r="I257" i="2"/>
  <c r="G257" i="2"/>
  <c r="D257" i="2"/>
  <c r="N256" i="2"/>
  <c r="K256" i="2"/>
  <c r="G256" i="2"/>
  <c r="D256" i="2"/>
  <c r="I256" i="2" s="1"/>
  <c r="N255" i="2"/>
  <c r="K255" i="2"/>
  <c r="G255" i="2"/>
  <c r="D255" i="2"/>
  <c r="I255" i="2" s="1"/>
  <c r="N254" i="2"/>
  <c r="K254" i="2"/>
  <c r="I254" i="2"/>
  <c r="G254" i="2"/>
  <c r="D254" i="2"/>
  <c r="N253" i="2"/>
  <c r="K253" i="2"/>
  <c r="I253" i="2"/>
  <c r="G253" i="2"/>
  <c r="D253" i="2"/>
  <c r="N252" i="2"/>
  <c r="K252" i="2"/>
  <c r="G252" i="2"/>
  <c r="D252" i="2"/>
  <c r="N251" i="2"/>
  <c r="K251" i="2"/>
  <c r="G251" i="2"/>
  <c r="D251" i="2"/>
  <c r="I251" i="2" s="1"/>
  <c r="N250" i="2"/>
  <c r="K250" i="2"/>
  <c r="I250" i="2"/>
  <c r="G250" i="2"/>
  <c r="D250" i="2"/>
  <c r="N249" i="2"/>
  <c r="K249" i="2"/>
  <c r="I249" i="2" s="1"/>
  <c r="G249" i="2"/>
  <c r="D249" i="2"/>
  <c r="N248" i="2"/>
  <c r="K248" i="2"/>
  <c r="G248" i="2"/>
  <c r="D248" i="2"/>
  <c r="N247" i="2"/>
  <c r="K247" i="2"/>
  <c r="G247" i="2"/>
  <c r="D247" i="2"/>
  <c r="I247" i="2" s="1"/>
  <c r="N246" i="2"/>
  <c r="K246" i="2"/>
  <c r="I246" i="2"/>
  <c r="G246" i="2"/>
  <c r="D246" i="2"/>
  <c r="N245" i="2"/>
  <c r="K245" i="2"/>
  <c r="I245" i="2"/>
  <c r="G245" i="2"/>
  <c r="D245" i="2"/>
  <c r="N244" i="2"/>
  <c r="K244" i="2"/>
  <c r="G244" i="2"/>
  <c r="D244" i="2"/>
  <c r="I244" i="2" s="1"/>
  <c r="N243" i="2"/>
  <c r="K243" i="2"/>
  <c r="G243" i="2"/>
  <c r="D243" i="2"/>
  <c r="I243" i="2" s="1"/>
  <c r="N242" i="2"/>
  <c r="K242" i="2"/>
  <c r="I242" i="2"/>
  <c r="G242" i="2"/>
  <c r="D242" i="2"/>
  <c r="N241" i="2"/>
  <c r="K241" i="2"/>
  <c r="I241" i="2" s="1"/>
  <c r="G241" i="2"/>
  <c r="D241" i="2"/>
  <c r="N240" i="2"/>
  <c r="K240" i="2"/>
  <c r="G240" i="2"/>
  <c r="D240" i="2"/>
  <c r="N239" i="2"/>
  <c r="K239" i="2"/>
  <c r="G239" i="2"/>
  <c r="D239" i="2"/>
  <c r="I239" i="2" s="1"/>
  <c r="N238" i="2"/>
  <c r="K238" i="2"/>
  <c r="I238" i="2"/>
  <c r="G238" i="2"/>
  <c r="D238" i="2"/>
  <c r="N237" i="2"/>
  <c r="K237" i="2"/>
  <c r="I237" i="2" s="1"/>
  <c r="G237" i="2"/>
  <c r="D237" i="2"/>
  <c r="N236" i="2"/>
  <c r="K236" i="2"/>
  <c r="G236" i="2"/>
  <c r="D236" i="2"/>
  <c r="I236" i="2" s="1"/>
  <c r="N235" i="2"/>
  <c r="K235" i="2"/>
  <c r="G235" i="2"/>
  <c r="D235" i="2"/>
  <c r="I235" i="2" s="1"/>
  <c r="N234" i="2"/>
  <c r="K234" i="2"/>
  <c r="I234" i="2"/>
  <c r="G234" i="2"/>
  <c r="D234" i="2"/>
  <c r="N233" i="2"/>
  <c r="K233" i="2"/>
  <c r="I233" i="2"/>
  <c r="G233" i="2"/>
  <c r="D233" i="2"/>
  <c r="N232" i="2"/>
  <c r="K232" i="2"/>
  <c r="I232" i="2"/>
  <c r="G232" i="2"/>
  <c r="D232" i="2"/>
  <c r="N231" i="2"/>
  <c r="K231" i="2"/>
  <c r="G231" i="2"/>
  <c r="D231" i="2"/>
  <c r="I231" i="2" s="1"/>
  <c r="N230" i="2"/>
  <c r="K230" i="2"/>
  <c r="I230" i="2"/>
  <c r="G230" i="2"/>
  <c r="D230" i="2"/>
  <c r="N229" i="2"/>
  <c r="K229" i="2"/>
  <c r="I229" i="2"/>
  <c r="G229" i="2"/>
  <c r="D229" i="2"/>
  <c r="N228" i="2"/>
  <c r="K228" i="2"/>
  <c r="G228" i="2"/>
  <c r="D228" i="2"/>
  <c r="N227" i="2"/>
  <c r="K227" i="2"/>
  <c r="G227" i="2"/>
  <c r="D227" i="2"/>
  <c r="I227" i="2" s="1"/>
  <c r="N226" i="2"/>
  <c r="K226" i="2"/>
  <c r="I226" i="2"/>
  <c r="G226" i="2"/>
  <c r="D226" i="2"/>
  <c r="N225" i="2"/>
  <c r="K225" i="2"/>
  <c r="I225" i="2" s="1"/>
  <c r="G225" i="2"/>
  <c r="D225" i="2"/>
  <c r="N224" i="2"/>
  <c r="K224" i="2"/>
  <c r="G224" i="2"/>
  <c r="D224" i="2"/>
  <c r="N223" i="2"/>
  <c r="K223" i="2"/>
  <c r="G223" i="2"/>
  <c r="D223" i="2"/>
  <c r="I223" i="2" s="1"/>
  <c r="N222" i="2"/>
  <c r="K222" i="2"/>
  <c r="I222" i="2"/>
  <c r="G222" i="2"/>
  <c r="D222" i="2"/>
  <c r="N221" i="2"/>
  <c r="K221" i="2"/>
  <c r="I221" i="2"/>
  <c r="G221" i="2"/>
  <c r="D221" i="2"/>
  <c r="N220" i="2"/>
  <c r="K220" i="2"/>
  <c r="G220" i="2"/>
  <c r="D220" i="2"/>
  <c r="I220" i="2" s="1"/>
  <c r="N219" i="2"/>
  <c r="K219" i="2"/>
  <c r="G219" i="2"/>
  <c r="D219" i="2"/>
  <c r="I219" i="2" s="1"/>
  <c r="N218" i="2"/>
  <c r="K218" i="2"/>
  <c r="G218" i="2"/>
  <c r="D218" i="2"/>
  <c r="I218" i="2" s="1"/>
  <c r="N217" i="2"/>
  <c r="K217" i="2"/>
  <c r="I217" i="2"/>
  <c r="G217" i="2"/>
  <c r="D217" i="2"/>
  <c r="N216" i="2"/>
  <c r="K216" i="2"/>
  <c r="G216" i="2"/>
  <c r="D216" i="2"/>
  <c r="I216" i="2" s="1"/>
  <c r="N215" i="2"/>
  <c r="K215" i="2"/>
  <c r="G215" i="2"/>
  <c r="D215" i="2"/>
  <c r="I215" i="2" s="1"/>
  <c r="N214" i="2"/>
  <c r="K214" i="2"/>
  <c r="I214" i="2"/>
  <c r="G214" i="2"/>
  <c r="D214" i="2"/>
  <c r="N213" i="2"/>
  <c r="K213" i="2"/>
  <c r="I213" i="2"/>
  <c r="G213" i="2"/>
  <c r="D213" i="2"/>
  <c r="N212" i="2"/>
  <c r="K212" i="2"/>
  <c r="G212" i="2"/>
  <c r="D212" i="2"/>
  <c r="I212" i="2" s="1"/>
  <c r="N211" i="2"/>
  <c r="K211" i="2"/>
  <c r="G211" i="2"/>
  <c r="D211" i="2"/>
  <c r="I211" i="2" s="1"/>
  <c r="N210" i="2"/>
  <c r="K210" i="2"/>
  <c r="I210" i="2"/>
  <c r="G210" i="2"/>
  <c r="D210" i="2"/>
  <c r="N209" i="2"/>
  <c r="K209" i="2"/>
  <c r="I209" i="2"/>
  <c r="G209" i="2"/>
  <c r="D209" i="2"/>
  <c r="N208" i="2"/>
  <c r="K208" i="2"/>
  <c r="I208" i="2"/>
  <c r="G208" i="2"/>
  <c r="D208" i="2"/>
  <c r="N207" i="2"/>
  <c r="K207" i="2"/>
  <c r="G207" i="2"/>
  <c r="D207" i="2"/>
  <c r="I207" i="2" s="1"/>
  <c r="N206" i="2"/>
  <c r="K206" i="2"/>
  <c r="I206" i="2"/>
  <c r="G206" i="2"/>
  <c r="D206" i="2"/>
  <c r="N205" i="2"/>
  <c r="K205" i="2"/>
  <c r="G205" i="2"/>
  <c r="D205" i="2"/>
  <c r="I205" i="2" s="1"/>
  <c r="N204" i="2"/>
  <c r="K204" i="2"/>
  <c r="G204" i="2"/>
  <c r="D204" i="2"/>
  <c r="N203" i="2"/>
  <c r="K203" i="2"/>
  <c r="G203" i="2"/>
  <c r="D203" i="2"/>
  <c r="I203" i="2" s="1"/>
  <c r="N202" i="2"/>
  <c r="K202" i="2"/>
  <c r="I202" i="2"/>
  <c r="G202" i="2"/>
  <c r="D202" i="2"/>
  <c r="N201" i="2"/>
  <c r="K201" i="2"/>
  <c r="I201" i="2"/>
  <c r="G201" i="2"/>
  <c r="D201" i="2"/>
  <c r="N200" i="2"/>
  <c r="K200" i="2"/>
  <c r="G200" i="2"/>
  <c r="D200" i="2"/>
  <c r="N199" i="2"/>
  <c r="K199" i="2"/>
  <c r="G199" i="2"/>
  <c r="D199" i="2"/>
  <c r="I199" i="2" s="1"/>
  <c r="N198" i="2"/>
  <c r="K198" i="2"/>
  <c r="I198" i="2"/>
  <c r="G198" i="2"/>
  <c r="D198" i="2"/>
  <c r="N197" i="2"/>
  <c r="K197" i="2"/>
  <c r="I197" i="2"/>
  <c r="G197" i="2"/>
  <c r="D197" i="2"/>
  <c r="N196" i="2"/>
  <c r="K196" i="2"/>
  <c r="G196" i="2"/>
  <c r="D196" i="2"/>
  <c r="N195" i="2"/>
  <c r="K195" i="2"/>
  <c r="I195" i="2"/>
  <c r="G195" i="2"/>
  <c r="D195" i="2"/>
  <c r="N194" i="2"/>
  <c r="K194" i="2"/>
  <c r="I194" i="2"/>
  <c r="G194" i="2"/>
  <c r="D194" i="2"/>
  <c r="N193" i="2"/>
  <c r="K193" i="2"/>
  <c r="G193" i="2"/>
  <c r="D193" i="2"/>
  <c r="N192" i="2"/>
  <c r="K192" i="2"/>
  <c r="G192" i="2"/>
  <c r="D192" i="2"/>
  <c r="N191" i="2"/>
  <c r="K191" i="2"/>
  <c r="G191" i="2"/>
  <c r="D191" i="2"/>
  <c r="N190" i="2"/>
  <c r="K190" i="2"/>
  <c r="I190" i="2"/>
  <c r="G190" i="2"/>
  <c r="D190" i="2"/>
  <c r="N189" i="2"/>
  <c r="K189" i="2"/>
  <c r="I189" i="2" s="1"/>
  <c r="G189" i="2"/>
  <c r="D189" i="2"/>
  <c r="N188" i="2"/>
  <c r="K188" i="2"/>
  <c r="G188" i="2"/>
  <c r="D188" i="2"/>
  <c r="I188" i="2" s="1"/>
  <c r="N187" i="2"/>
  <c r="K187" i="2"/>
  <c r="G187" i="2"/>
  <c r="D187" i="2"/>
  <c r="I187" i="2" s="1"/>
  <c r="N186" i="2"/>
  <c r="K186" i="2"/>
  <c r="I186" i="2"/>
  <c r="G186" i="2"/>
  <c r="D186" i="2"/>
  <c r="N185" i="2"/>
  <c r="K185" i="2"/>
  <c r="I185" i="2" s="1"/>
  <c r="G185" i="2"/>
  <c r="D185" i="2"/>
  <c r="N184" i="2"/>
  <c r="K184" i="2"/>
  <c r="I184" i="2"/>
  <c r="G184" i="2"/>
  <c r="D184" i="2"/>
  <c r="N183" i="2"/>
  <c r="K183" i="2"/>
  <c r="G183" i="2"/>
  <c r="D183" i="2"/>
  <c r="I183" i="2" s="1"/>
  <c r="N182" i="2"/>
  <c r="K182" i="2"/>
  <c r="G182" i="2"/>
  <c r="D182" i="2"/>
  <c r="I182" i="2" s="1"/>
  <c r="N181" i="2"/>
  <c r="K181" i="2"/>
  <c r="I181" i="2"/>
  <c r="G181" i="2"/>
  <c r="D181" i="2"/>
  <c r="N180" i="2"/>
  <c r="K180" i="2"/>
  <c r="I180" i="2"/>
  <c r="G180" i="2"/>
  <c r="D180" i="2"/>
  <c r="N179" i="2"/>
  <c r="K179" i="2"/>
  <c r="G179" i="2"/>
  <c r="D179" i="2"/>
  <c r="N178" i="2"/>
  <c r="K178" i="2"/>
  <c r="G178" i="2"/>
  <c r="D178" i="2"/>
  <c r="I178" i="2" s="1"/>
  <c r="N177" i="2"/>
  <c r="K177" i="2"/>
  <c r="I177" i="2" s="1"/>
  <c r="G177" i="2"/>
  <c r="D177" i="2"/>
  <c r="N176" i="2"/>
  <c r="K176" i="2"/>
  <c r="G176" i="2"/>
  <c r="D176" i="2"/>
  <c r="N175" i="2"/>
  <c r="K175" i="2"/>
  <c r="G175" i="2"/>
  <c r="D175" i="2"/>
  <c r="I175" i="2" s="1"/>
  <c r="N174" i="2"/>
  <c r="K174" i="2"/>
  <c r="I174" i="2"/>
  <c r="G174" i="2"/>
  <c r="D174" i="2"/>
  <c r="N173" i="2"/>
  <c r="K173" i="2"/>
  <c r="I173" i="2" s="1"/>
  <c r="G173" i="2"/>
  <c r="D173" i="2"/>
  <c r="N172" i="2"/>
  <c r="K172" i="2"/>
  <c r="G172" i="2"/>
  <c r="D172" i="2"/>
  <c r="I172" i="2" s="1"/>
  <c r="N171" i="2"/>
  <c r="K171" i="2"/>
  <c r="I171" i="2"/>
  <c r="G171" i="2"/>
  <c r="D171" i="2"/>
  <c r="N170" i="2"/>
  <c r="K170" i="2"/>
  <c r="G170" i="2"/>
  <c r="D170" i="2"/>
  <c r="I170" i="2" s="1"/>
  <c r="N169" i="2"/>
  <c r="K169" i="2"/>
  <c r="I169" i="2" s="1"/>
  <c r="G169" i="2"/>
  <c r="D169" i="2"/>
  <c r="N168" i="2"/>
  <c r="K168" i="2"/>
  <c r="G168" i="2"/>
  <c r="D168" i="2"/>
  <c r="I168" i="2" s="1"/>
  <c r="N167" i="2"/>
  <c r="K167" i="2"/>
  <c r="G167" i="2"/>
  <c r="D167" i="2"/>
  <c r="N166" i="2"/>
  <c r="K166" i="2"/>
  <c r="I166" i="2" s="1"/>
  <c r="G166" i="2"/>
  <c r="D166" i="2"/>
  <c r="N165" i="2"/>
  <c r="K165" i="2"/>
  <c r="I165" i="2"/>
  <c r="G165" i="2"/>
  <c r="D165" i="2"/>
  <c r="N164" i="2"/>
  <c r="K164" i="2"/>
  <c r="G164" i="2"/>
  <c r="D164" i="2"/>
  <c r="I164" i="2" s="1"/>
  <c r="N163" i="2"/>
  <c r="K163" i="2"/>
  <c r="G163" i="2"/>
  <c r="D163" i="2"/>
  <c r="N162" i="2"/>
  <c r="K162" i="2"/>
  <c r="I162" i="2"/>
  <c r="G162" i="2"/>
  <c r="D162" i="2"/>
  <c r="N161" i="2"/>
  <c r="K161" i="2"/>
  <c r="I161" i="2"/>
  <c r="G161" i="2"/>
  <c r="D161" i="2"/>
  <c r="N160" i="2"/>
  <c r="K160" i="2"/>
  <c r="I160" i="2"/>
  <c r="G160" i="2"/>
  <c r="D160" i="2"/>
  <c r="N159" i="2"/>
  <c r="K159" i="2"/>
  <c r="G159" i="2"/>
  <c r="D159" i="2"/>
  <c r="I159" i="2" s="1"/>
  <c r="N158" i="2"/>
  <c r="K158" i="2"/>
  <c r="G158" i="2"/>
  <c r="D158" i="2"/>
  <c r="I158" i="2" s="1"/>
  <c r="N157" i="2"/>
  <c r="K157" i="2"/>
  <c r="I157" i="2" s="1"/>
  <c r="G157" i="2"/>
  <c r="D157" i="2"/>
  <c r="N156" i="2"/>
  <c r="K156" i="2"/>
  <c r="I156" i="2" s="1"/>
  <c r="G156" i="2"/>
  <c r="D156" i="2"/>
  <c r="N155" i="2"/>
  <c r="K155" i="2"/>
  <c r="G155" i="2"/>
  <c r="D155" i="2"/>
  <c r="I155" i="2" s="1"/>
  <c r="N154" i="2"/>
  <c r="K154" i="2"/>
  <c r="G154" i="2"/>
  <c r="D154" i="2"/>
  <c r="I154" i="2" s="1"/>
  <c r="N153" i="2"/>
  <c r="K153" i="2"/>
  <c r="I153" i="2" s="1"/>
  <c r="G153" i="2"/>
  <c r="D153" i="2"/>
  <c r="N152" i="2"/>
  <c r="K152" i="2"/>
  <c r="G152" i="2"/>
  <c r="D152" i="2"/>
  <c r="N151" i="2"/>
  <c r="K151" i="2"/>
  <c r="G151" i="2"/>
  <c r="D151" i="2"/>
  <c r="N150" i="2"/>
  <c r="K150" i="2"/>
  <c r="I150" i="2"/>
  <c r="G150" i="2"/>
  <c r="D150" i="2"/>
  <c r="N149" i="2"/>
  <c r="K149" i="2"/>
  <c r="I149" i="2" s="1"/>
  <c r="G149" i="2"/>
  <c r="D149" i="2"/>
  <c r="N148" i="2"/>
  <c r="K148" i="2"/>
  <c r="I148" i="2"/>
  <c r="G148" i="2"/>
  <c r="D148" i="2"/>
  <c r="N147" i="2"/>
  <c r="K147" i="2"/>
  <c r="I147" i="2"/>
  <c r="G147" i="2"/>
  <c r="D147" i="2"/>
  <c r="N146" i="2"/>
  <c r="K146" i="2"/>
  <c r="G146" i="2"/>
  <c r="D146" i="2"/>
  <c r="I146" i="2" s="1"/>
  <c r="N145" i="2"/>
  <c r="K145" i="2"/>
  <c r="I145" i="2"/>
  <c r="G145" i="2"/>
  <c r="D145" i="2"/>
  <c r="N144" i="2"/>
  <c r="K144" i="2"/>
  <c r="I144" i="2"/>
  <c r="G144" i="2"/>
  <c r="D144" i="2"/>
  <c r="N143" i="2"/>
  <c r="K143" i="2"/>
  <c r="G143" i="2"/>
  <c r="D143" i="2"/>
  <c r="N142" i="2"/>
  <c r="K142" i="2"/>
  <c r="I142" i="2" s="1"/>
  <c r="G142" i="2"/>
  <c r="D142" i="2"/>
  <c r="N141" i="2"/>
  <c r="K141" i="2"/>
  <c r="I141" i="2" s="1"/>
  <c r="G141" i="2"/>
  <c r="D141" i="2"/>
  <c r="N140" i="2"/>
  <c r="K140" i="2"/>
  <c r="G140" i="2"/>
  <c r="D140" i="2"/>
  <c r="I140" i="2" s="1"/>
  <c r="N139" i="2"/>
  <c r="K139" i="2"/>
  <c r="G139" i="2"/>
  <c r="D139" i="2"/>
  <c r="I139" i="2" s="1"/>
  <c r="N138" i="2"/>
  <c r="K138" i="2"/>
  <c r="I138" i="2"/>
  <c r="G138" i="2"/>
  <c r="D138" i="2"/>
  <c r="N137" i="2"/>
  <c r="K137" i="2"/>
  <c r="I137" i="2" s="1"/>
  <c r="G137" i="2"/>
  <c r="D137" i="2"/>
  <c r="N136" i="2"/>
  <c r="K136" i="2"/>
  <c r="I136" i="2" s="1"/>
  <c r="G136" i="2"/>
  <c r="D136" i="2"/>
  <c r="N135" i="2"/>
  <c r="K135" i="2"/>
  <c r="G135" i="2"/>
  <c r="D135" i="2"/>
  <c r="I135" i="2" s="1"/>
  <c r="N134" i="2"/>
  <c r="K134" i="2"/>
  <c r="G134" i="2"/>
  <c r="D134" i="2"/>
  <c r="I134" i="2" s="1"/>
  <c r="N133" i="2"/>
  <c r="K133" i="2"/>
  <c r="I133" i="2"/>
  <c r="G133" i="2"/>
  <c r="D133" i="2"/>
  <c r="N132" i="2"/>
  <c r="K132" i="2"/>
  <c r="I132" i="2" s="1"/>
  <c r="G132" i="2"/>
  <c r="D132" i="2"/>
  <c r="N131" i="2"/>
  <c r="K131" i="2"/>
  <c r="G131" i="2"/>
  <c r="D131" i="2"/>
  <c r="N130" i="2"/>
  <c r="K130" i="2"/>
  <c r="G130" i="2"/>
  <c r="D130" i="2"/>
  <c r="I130" i="2" s="1"/>
  <c r="N129" i="2"/>
  <c r="K129" i="2"/>
  <c r="I129" i="2" s="1"/>
  <c r="G129" i="2"/>
  <c r="D129" i="2"/>
  <c r="N128" i="2"/>
  <c r="K128" i="2"/>
  <c r="I128" i="2"/>
  <c r="G128" i="2"/>
  <c r="D128" i="2"/>
  <c r="N127" i="2"/>
  <c r="K127" i="2"/>
  <c r="G127" i="2"/>
  <c r="D127" i="2"/>
  <c r="I127" i="2" s="1"/>
  <c r="N126" i="2"/>
  <c r="K126" i="2"/>
  <c r="I126" i="2"/>
  <c r="G126" i="2"/>
  <c r="D126" i="2"/>
  <c r="N125" i="2"/>
  <c r="K125" i="2"/>
  <c r="I125" i="2"/>
  <c r="G125" i="2"/>
  <c r="D125" i="2"/>
  <c r="N124" i="2"/>
  <c r="K124" i="2"/>
  <c r="G124" i="2"/>
  <c r="D124" i="2"/>
  <c r="N123" i="2"/>
  <c r="K123" i="2"/>
  <c r="I123" i="2"/>
  <c r="G123" i="2"/>
  <c r="D123" i="2"/>
  <c r="N122" i="2"/>
  <c r="K122" i="2"/>
  <c r="I122" i="2"/>
  <c r="G122" i="2"/>
  <c r="D122" i="2"/>
  <c r="N121" i="2"/>
  <c r="K121" i="2"/>
  <c r="G121" i="2"/>
  <c r="D121" i="2"/>
  <c r="I121" i="2" s="1"/>
  <c r="N120" i="2"/>
  <c r="K120" i="2"/>
  <c r="G120" i="2"/>
  <c r="D120" i="2"/>
  <c r="I120" i="2" s="1"/>
  <c r="N119" i="2"/>
  <c r="K119" i="2"/>
  <c r="G119" i="2"/>
  <c r="D119" i="2"/>
  <c r="I119" i="2" s="1"/>
  <c r="N118" i="2"/>
  <c r="K118" i="2"/>
  <c r="I118" i="2"/>
  <c r="G118" i="2"/>
  <c r="D118" i="2"/>
  <c r="N117" i="2"/>
  <c r="K117" i="2"/>
  <c r="I117" i="2"/>
  <c r="G117" i="2"/>
  <c r="D117" i="2"/>
  <c r="N116" i="2"/>
  <c r="K116" i="2"/>
  <c r="G116" i="2"/>
  <c r="D116" i="2"/>
  <c r="I116" i="2" s="1"/>
  <c r="N115" i="2"/>
  <c r="K115" i="2"/>
  <c r="G115" i="2"/>
  <c r="D115" i="2"/>
  <c r="I115" i="2" s="1"/>
  <c r="N114" i="2"/>
  <c r="K114" i="2"/>
  <c r="G114" i="2"/>
  <c r="D114" i="2"/>
  <c r="I114" i="2" s="1"/>
  <c r="N113" i="2"/>
  <c r="K113" i="2"/>
  <c r="I113" i="2"/>
  <c r="G113" i="2"/>
  <c r="D113" i="2"/>
  <c r="N112" i="2"/>
  <c r="K112" i="2"/>
  <c r="I112" i="2"/>
  <c r="G112" i="2"/>
  <c r="D112" i="2"/>
  <c r="N111" i="2"/>
  <c r="K111" i="2"/>
  <c r="I111" i="2" s="1"/>
  <c r="G111" i="2"/>
  <c r="D111" i="2"/>
  <c r="N110" i="2"/>
  <c r="K110" i="2"/>
  <c r="G110" i="2"/>
  <c r="D110" i="2"/>
  <c r="I110" i="2" s="1"/>
  <c r="N109" i="2"/>
  <c r="K109" i="2"/>
  <c r="I109" i="2"/>
  <c r="G109" i="2"/>
  <c r="D109" i="2"/>
  <c r="N108" i="2"/>
  <c r="K108" i="2"/>
  <c r="G108" i="2"/>
  <c r="D108" i="2"/>
  <c r="I108" i="2" s="1"/>
  <c r="N107" i="2"/>
  <c r="K107" i="2"/>
  <c r="G107" i="2"/>
  <c r="D107" i="2"/>
  <c r="N106" i="2"/>
  <c r="K106" i="2"/>
  <c r="I106" i="2" s="1"/>
  <c r="G106" i="2"/>
  <c r="D106" i="2"/>
  <c r="N105" i="2"/>
  <c r="K105" i="2"/>
  <c r="I105" i="2"/>
  <c r="G105" i="2"/>
  <c r="D105" i="2"/>
  <c r="N104" i="2"/>
  <c r="K104" i="2"/>
  <c r="G104" i="2"/>
  <c r="D104" i="2"/>
  <c r="I104" i="2" s="1"/>
  <c r="N103" i="2"/>
  <c r="K103" i="2"/>
  <c r="G103" i="2"/>
  <c r="D103" i="2"/>
  <c r="N102" i="2"/>
  <c r="K102" i="2"/>
  <c r="I102" i="2"/>
  <c r="G102" i="2"/>
  <c r="D102" i="2"/>
  <c r="N101" i="2"/>
  <c r="K101" i="2"/>
  <c r="I101" i="2"/>
  <c r="G101" i="2"/>
  <c r="D101" i="2"/>
  <c r="N100" i="2"/>
  <c r="K100" i="2"/>
  <c r="I100" i="2"/>
  <c r="G100" i="2"/>
  <c r="D100" i="2"/>
  <c r="N99" i="2"/>
  <c r="K99" i="2"/>
  <c r="G99" i="2"/>
  <c r="D99" i="2"/>
  <c r="I99" i="2" s="1"/>
  <c r="N98" i="2"/>
  <c r="K98" i="2"/>
  <c r="G98" i="2"/>
  <c r="D98" i="2"/>
  <c r="I98" i="2" s="1"/>
  <c r="N97" i="2"/>
  <c r="K97" i="2"/>
  <c r="G97" i="2"/>
  <c r="D97" i="2"/>
  <c r="I97" i="2" s="1"/>
  <c r="N96" i="2"/>
  <c r="K96" i="2"/>
  <c r="I96" i="2" s="1"/>
  <c r="G96" i="2"/>
  <c r="D96" i="2"/>
  <c r="N95" i="2"/>
  <c r="K95" i="2"/>
  <c r="G95" i="2"/>
  <c r="D95" i="2"/>
  <c r="I95" i="2" s="1"/>
  <c r="N94" i="2"/>
  <c r="K94" i="2"/>
  <c r="I94" i="2"/>
  <c r="G94" i="2"/>
  <c r="D94" i="2"/>
  <c r="N93" i="2"/>
  <c r="K93" i="2"/>
  <c r="I93" i="2" s="1"/>
  <c r="G93" i="2"/>
  <c r="D93" i="2"/>
  <c r="N92" i="2"/>
  <c r="K92" i="2"/>
  <c r="I92" i="2"/>
  <c r="G92" i="2"/>
  <c r="D92" i="2"/>
  <c r="N91" i="2"/>
  <c r="K91" i="2"/>
  <c r="I91" i="2" s="1"/>
  <c r="G91" i="2"/>
  <c r="D91" i="2"/>
  <c r="N90" i="2"/>
  <c r="K90" i="2"/>
  <c r="G90" i="2"/>
  <c r="D90" i="2"/>
  <c r="I90" i="2" s="1"/>
  <c r="N89" i="2"/>
  <c r="K89" i="2"/>
  <c r="I89" i="2" s="1"/>
  <c r="G89" i="2"/>
  <c r="D89" i="2"/>
  <c r="N88" i="2"/>
  <c r="K88" i="2"/>
  <c r="G88" i="2"/>
  <c r="D88" i="2"/>
  <c r="I88" i="2" s="1"/>
  <c r="N87" i="2"/>
  <c r="K87" i="2"/>
  <c r="G87" i="2"/>
  <c r="D87" i="2"/>
  <c r="I87" i="2" s="1"/>
  <c r="N86" i="2"/>
  <c r="K86" i="2"/>
  <c r="I86" i="2"/>
  <c r="G86" i="2"/>
  <c r="D86" i="2"/>
  <c r="N85" i="2"/>
  <c r="K85" i="2"/>
  <c r="I85" i="2" s="1"/>
  <c r="G85" i="2"/>
  <c r="D85" i="2"/>
  <c r="N84" i="2"/>
  <c r="K84" i="2"/>
  <c r="G84" i="2"/>
  <c r="D84" i="2"/>
  <c r="I84" i="2" s="1"/>
  <c r="N83" i="2"/>
  <c r="K83" i="2"/>
  <c r="G83" i="2"/>
  <c r="D83" i="2"/>
  <c r="I83" i="2" s="1"/>
  <c r="N82" i="2"/>
  <c r="K82" i="2"/>
  <c r="G82" i="2"/>
  <c r="D82" i="2"/>
  <c r="I82" i="2" s="1"/>
  <c r="N81" i="2"/>
  <c r="K81" i="2"/>
  <c r="I81" i="2"/>
  <c r="G81" i="2"/>
  <c r="D81" i="2"/>
  <c r="N80" i="2"/>
  <c r="K80" i="2"/>
  <c r="I80" i="2"/>
  <c r="G80" i="2"/>
  <c r="D80" i="2"/>
  <c r="N79" i="2"/>
  <c r="K79" i="2"/>
  <c r="I79" i="2"/>
  <c r="G79" i="2"/>
  <c r="D79" i="2"/>
  <c r="N78" i="2"/>
  <c r="K78" i="2"/>
  <c r="G78" i="2"/>
  <c r="D78" i="2"/>
  <c r="I78" i="2" s="1"/>
  <c r="N77" i="2"/>
  <c r="K77" i="2"/>
  <c r="G77" i="2"/>
  <c r="D77" i="2"/>
  <c r="I77" i="2" s="1"/>
  <c r="N76" i="2"/>
  <c r="K76" i="2"/>
  <c r="G76" i="2"/>
  <c r="D76" i="2"/>
  <c r="I76" i="2" s="1"/>
  <c r="N75" i="2"/>
  <c r="K75" i="2"/>
  <c r="I75" i="2" s="1"/>
  <c r="G75" i="2"/>
  <c r="D75" i="2"/>
  <c r="N74" i="2"/>
  <c r="K74" i="2"/>
  <c r="I74" i="2" s="1"/>
  <c r="G74" i="2"/>
  <c r="D74" i="2"/>
  <c r="N73" i="2"/>
  <c r="K73" i="2"/>
  <c r="G73" i="2"/>
  <c r="D73" i="2"/>
  <c r="I73" i="2" s="1"/>
  <c r="N72" i="2"/>
  <c r="K72" i="2"/>
  <c r="I72" i="2" s="1"/>
  <c r="G72" i="2"/>
  <c r="D72" i="2"/>
  <c r="N71" i="2"/>
  <c r="K71" i="2"/>
  <c r="G71" i="2"/>
  <c r="D71" i="2"/>
  <c r="I71" i="2" s="1"/>
  <c r="N70" i="2"/>
  <c r="K70" i="2"/>
  <c r="G70" i="2"/>
  <c r="D70" i="2"/>
  <c r="N69" i="2"/>
  <c r="K69" i="2"/>
  <c r="I69" i="2"/>
  <c r="G69" i="2"/>
  <c r="D69" i="2"/>
  <c r="N68" i="2"/>
  <c r="K68" i="2"/>
  <c r="I68" i="2"/>
  <c r="G68" i="2"/>
  <c r="D68" i="2"/>
  <c r="N67" i="2"/>
  <c r="K67" i="2"/>
  <c r="G67" i="2"/>
  <c r="D67" i="2"/>
  <c r="I67" i="2" s="1"/>
  <c r="N66" i="2"/>
  <c r="K66" i="2"/>
  <c r="G66" i="2"/>
  <c r="D66" i="2"/>
  <c r="I66" i="2" s="1"/>
  <c r="N65" i="2"/>
  <c r="K65" i="2"/>
  <c r="I65" i="2"/>
  <c r="H65" i="2"/>
  <c r="G65" i="2"/>
  <c r="D65" i="2"/>
  <c r="N64" i="2"/>
  <c r="K64" i="2"/>
  <c r="G64" i="2"/>
  <c r="D64" i="2"/>
  <c r="I64" i="2" s="1"/>
  <c r="N63" i="2"/>
  <c r="K63" i="2"/>
  <c r="G63" i="2"/>
  <c r="D63" i="2"/>
  <c r="I63" i="2" s="1"/>
  <c r="N62" i="2"/>
  <c r="K62" i="2"/>
  <c r="G62" i="2"/>
  <c r="D62" i="2"/>
  <c r="I62" i="2" s="1"/>
  <c r="N61" i="2"/>
  <c r="K61" i="2"/>
  <c r="I61" i="2"/>
  <c r="G61" i="2"/>
  <c r="D61" i="2"/>
  <c r="N60" i="2"/>
  <c r="K60" i="2"/>
  <c r="I60" i="2"/>
  <c r="G60" i="2"/>
  <c r="D60" i="2"/>
  <c r="N59" i="2"/>
  <c r="K59" i="2"/>
  <c r="G59" i="2"/>
  <c r="D59" i="2"/>
  <c r="I59" i="2" s="1"/>
  <c r="N58" i="2"/>
  <c r="K58" i="2"/>
  <c r="I58" i="2"/>
  <c r="G58" i="2"/>
  <c r="D58" i="2"/>
  <c r="N57" i="2"/>
  <c r="K57" i="2"/>
  <c r="G57" i="2"/>
  <c r="D57" i="2"/>
  <c r="I57" i="2" s="1"/>
  <c r="N56" i="2"/>
  <c r="K56" i="2"/>
  <c r="I56" i="2"/>
  <c r="G56" i="2"/>
  <c r="D56" i="2"/>
  <c r="N55" i="2"/>
  <c r="K55" i="2"/>
  <c r="I55" i="2"/>
  <c r="G55" i="2"/>
  <c r="D55" i="2"/>
  <c r="N54" i="2"/>
  <c r="K54" i="2"/>
  <c r="G54" i="2"/>
  <c r="D54" i="2"/>
  <c r="I54" i="2" s="1"/>
  <c r="N53" i="2"/>
  <c r="K53" i="2"/>
  <c r="I53" i="2"/>
  <c r="G53" i="2"/>
  <c r="D53" i="2"/>
  <c r="N52" i="2"/>
  <c r="K52" i="2"/>
  <c r="I52" i="2"/>
  <c r="G52" i="2"/>
  <c r="D52" i="2"/>
  <c r="N51" i="2"/>
  <c r="K51" i="2"/>
  <c r="G51" i="2"/>
  <c r="D51" i="2"/>
  <c r="I51" i="2" s="1"/>
  <c r="N50" i="2"/>
  <c r="K50" i="2"/>
  <c r="I50" i="2"/>
  <c r="G50" i="2"/>
  <c r="D50" i="2"/>
  <c r="N49" i="2"/>
  <c r="K49" i="2"/>
  <c r="I49" i="2"/>
  <c r="G49" i="2"/>
  <c r="D49" i="2"/>
  <c r="N48" i="2"/>
  <c r="K48" i="2"/>
  <c r="I48" i="2"/>
  <c r="G48" i="2"/>
  <c r="D48" i="2"/>
  <c r="N47" i="2"/>
  <c r="K47" i="2"/>
  <c r="I47" i="2"/>
  <c r="G47" i="2"/>
  <c r="D47" i="2"/>
  <c r="N46" i="2"/>
  <c r="K46" i="2"/>
  <c r="G46" i="2"/>
  <c r="D46" i="2"/>
  <c r="I46" i="2" s="1"/>
  <c r="N45" i="2"/>
  <c r="K45" i="2"/>
  <c r="G45" i="2"/>
  <c r="D45" i="2"/>
  <c r="I45" i="2" s="1"/>
  <c r="N44" i="2"/>
  <c r="K44" i="2"/>
  <c r="G44" i="2"/>
  <c r="D44" i="2"/>
  <c r="I44" i="2" s="1"/>
  <c r="N43" i="2"/>
  <c r="K43" i="2"/>
  <c r="I43" i="2"/>
  <c r="G43" i="2"/>
  <c r="D43" i="2"/>
  <c r="N42" i="2"/>
  <c r="K42" i="2"/>
  <c r="I42" i="2"/>
  <c r="G42" i="2"/>
  <c r="D42" i="2"/>
  <c r="N41" i="2"/>
  <c r="K41" i="2"/>
  <c r="I41" i="2"/>
  <c r="G41" i="2"/>
  <c r="D41" i="2"/>
  <c r="N40" i="2"/>
  <c r="K40" i="2"/>
  <c r="G40" i="2"/>
  <c r="D40" i="2"/>
  <c r="I40" i="2" s="1"/>
  <c r="N39" i="2"/>
  <c r="K39" i="2"/>
  <c r="G39" i="2"/>
  <c r="D39" i="2"/>
  <c r="I39" i="2" s="1"/>
  <c r="N38" i="2"/>
  <c r="K38" i="2"/>
  <c r="I38" i="2"/>
  <c r="G38" i="2"/>
  <c r="D38" i="2"/>
  <c r="N37" i="2"/>
  <c r="K37" i="2"/>
  <c r="I37" i="2"/>
  <c r="G37" i="2"/>
  <c r="D37" i="2"/>
  <c r="N36" i="2"/>
  <c r="K36" i="2"/>
  <c r="I36" i="2"/>
  <c r="G36" i="2"/>
  <c r="D36" i="2"/>
  <c r="N35" i="2"/>
  <c r="K35" i="2"/>
  <c r="G35" i="2"/>
  <c r="D35" i="2"/>
  <c r="I35" i="2" s="1"/>
  <c r="N34" i="2"/>
  <c r="K34" i="2"/>
  <c r="G34" i="2"/>
  <c r="D34" i="2"/>
  <c r="I34" i="2" s="1"/>
  <c r="N33" i="2"/>
  <c r="K33" i="2"/>
  <c r="G33" i="2"/>
  <c r="D33" i="2"/>
  <c r="I33" i="2" s="1"/>
  <c r="N32" i="2"/>
  <c r="K32" i="2"/>
  <c r="I32" i="2"/>
  <c r="G32" i="2"/>
  <c r="D32" i="2"/>
  <c r="N31" i="2"/>
  <c r="K31" i="2"/>
  <c r="I31" i="2"/>
  <c r="G31" i="2"/>
  <c r="D31" i="2"/>
  <c r="N30" i="2"/>
  <c r="K30" i="2"/>
  <c r="G30" i="2"/>
  <c r="D30" i="2"/>
  <c r="I30" i="2" s="1"/>
  <c r="N29" i="2"/>
  <c r="K29" i="2"/>
  <c r="I29" i="2"/>
  <c r="G29" i="2"/>
  <c r="D29" i="2"/>
  <c r="N28" i="2"/>
  <c r="K28" i="2"/>
  <c r="I28" i="2"/>
  <c r="G28" i="2"/>
  <c r="D28" i="2"/>
  <c r="N27" i="2"/>
  <c r="K27" i="2"/>
  <c r="G27" i="2"/>
  <c r="D27" i="2"/>
  <c r="I27" i="2" s="1"/>
  <c r="N26" i="2"/>
  <c r="K26" i="2"/>
  <c r="G26" i="2"/>
  <c r="D26" i="2"/>
  <c r="I26" i="2" s="1"/>
  <c r="N25" i="2"/>
  <c r="K25" i="2"/>
  <c r="I25" i="2"/>
  <c r="G25" i="2"/>
  <c r="D25" i="2"/>
  <c r="N24" i="2"/>
  <c r="K24" i="2"/>
  <c r="G24" i="2"/>
  <c r="D24" i="2"/>
  <c r="I24" i="2" s="1"/>
  <c r="N23" i="2"/>
  <c r="K23" i="2"/>
  <c r="I23" i="2"/>
  <c r="G23" i="2"/>
  <c r="D23" i="2"/>
  <c r="N22" i="2"/>
  <c r="K22" i="2"/>
  <c r="I22" i="2"/>
  <c r="G22" i="2"/>
  <c r="D22" i="2"/>
  <c r="N21" i="2"/>
  <c r="K21" i="2"/>
  <c r="G21" i="2"/>
  <c r="D21" i="2"/>
  <c r="I21" i="2" s="1"/>
  <c r="N20" i="2"/>
  <c r="K20" i="2"/>
  <c r="G20" i="2"/>
  <c r="D20" i="2"/>
  <c r="I20" i="2" s="1"/>
  <c r="N19" i="2"/>
  <c r="K19" i="2"/>
  <c r="I19" i="2"/>
  <c r="G19" i="2"/>
  <c r="D19" i="2"/>
  <c r="N18" i="2"/>
  <c r="K18" i="2"/>
  <c r="I18" i="2"/>
  <c r="G18" i="2"/>
  <c r="D18" i="2"/>
  <c r="N17" i="2"/>
  <c r="K17" i="2"/>
  <c r="I17" i="2"/>
  <c r="G17" i="2"/>
  <c r="D17" i="2"/>
  <c r="N16" i="2"/>
  <c r="K16" i="2"/>
  <c r="G16" i="2"/>
  <c r="D16" i="2"/>
  <c r="I16" i="2" s="1"/>
  <c r="N15" i="2"/>
  <c r="K15" i="2"/>
  <c r="G15" i="2"/>
  <c r="D15" i="2"/>
  <c r="I15" i="2" s="1"/>
  <c r="N14" i="2"/>
  <c r="K14" i="2"/>
  <c r="G14" i="2"/>
  <c r="D14" i="2"/>
  <c r="I14" i="2" s="1"/>
  <c r="M13" i="2"/>
  <c r="N13" i="2" s="1"/>
  <c r="K13" i="2"/>
  <c r="I13" i="2"/>
  <c r="G13" i="2"/>
  <c r="D13" i="2"/>
  <c r="M12" i="2"/>
  <c r="N12" i="2" s="1"/>
  <c r="K12" i="2"/>
  <c r="G12" i="2"/>
  <c r="D12" i="2"/>
  <c r="I12" i="2" s="1"/>
  <c r="M11" i="2"/>
  <c r="N11" i="2" s="1"/>
  <c r="K11" i="2"/>
  <c r="I11" i="2"/>
  <c r="G11" i="2"/>
  <c r="D11" i="2"/>
  <c r="M10" i="2"/>
  <c r="N10" i="2" s="1"/>
  <c r="K10" i="2"/>
  <c r="G10" i="2"/>
  <c r="D10" i="2"/>
  <c r="I10" i="2" s="1"/>
  <c r="M9" i="2"/>
  <c r="N9" i="2" s="1"/>
  <c r="K9" i="2"/>
  <c r="I9" i="2"/>
  <c r="G9" i="2"/>
  <c r="D9" i="2"/>
  <c r="M8" i="2"/>
  <c r="N8" i="2" s="1"/>
  <c r="K8" i="2"/>
  <c r="G8" i="2"/>
  <c r="D8" i="2"/>
  <c r="I8" i="2" s="1"/>
  <c r="M7" i="2"/>
  <c r="N7" i="2" s="1"/>
  <c r="K7" i="2"/>
  <c r="I7" i="2"/>
  <c r="G7" i="2"/>
  <c r="D7" i="2"/>
  <c r="M6" i="2"/>
  <c r="N6" i="2" s="1"/>
  <c r="K6" i="2"/>
  <c r="G6" i="2"/>
  <c r="D6" i="2"/>
  <c r="I6" i="2" s="1"/>
  <c r="M5" i="2"/>
  <c r="N5" i="2" s="1"/>
  <c r="K5" i="2"/>
  <c r="I5" i="2"/>
  <c r="G5" i="2"/>
  <c r="D5" i="2"/>
  <c r="M4" i="2"/>
  <c r="N4" i="2" s="1"/>
  <c r="K4" i="2"/>
  <c r="G4" i="2"/>
  <c r="D4" i="2"/>
  <c r="I4" i="2" s="1"/>
  <c r="M3" i="2"/>
  <c r="N3" i="2" s="1"/>
  <c r="K3" i="2"/>
  <c r="I3" i="2"/>
  <c r="G3" i="2"/>
  <c r="D3" i="2"/>
  <c r="N2" i="2"/>
  <c r="M2" i="2"/>
  <c r="I2" i="2"/>
  <c r="I192" i="2" l="1"/>
  <c r="I193" i="2"/>
  <c r="I252" i="2"/>
  <c r="I260" i="2"/>
  <c r="I70" i="2"/>
  <c r="I124" i="2"/>
  <c r="I196" i="2"/>
  <c r="I167" i="2"/>
  <c r="I432" i="2"/>
  <c r="I440" i="2"/>
  <c r="I468" i="2"/>
  <c r="I476" i="2"/>
  <c r="I504" i="2"/>
  <c r="I512" i="2"/>
  <c r="I200" i="2"/>
  <c r="I348" i="2"/>
  <c r="I356" i="2"/>
  <c r="I107" i="2"/>
  <c r="I152" i="2"/>
  <c r="I264" i="2"/>
  <c r="I272" i="2"/>
  <c r="I408" i="2"/>
  <c r="I416" i="2"/>
  <c r="I224" i="2"/>
  <c r="I240" i="2"/>
  <c r="I248" i="2"/>
  <c r="I384" i="2"/>
  <c r="I392" i="2"/>
  <c r="I91" i="3"/>
  <c r="I99" i="3"/>
  <c r="I127" i="3"/>
  <c r="I135" i="3"/>
  <c r="I163" i="3"/>
  <c r="I171" i="3"/>
  <c r="I103" i="2"/>
  <c r="I143" i="2"/>
  <c r="I163" i="2"/>
  <c r="I191" i="2"/>
  <c r="I204" i="2"/>
  <c r="I276" i="2"/>
  <c r="I284" i="2"/>
  <c r="I420" i="2"/>
  <c r="I428" i="2"/>
  <c r="I456" i="2"/>
  <c r="I464" i="2"/>
  <c r="I492" i="2"/>
  <c r="I500" i="2"/>
  <c r="I176" i="2"/>
  <c r="I336" i="2"/>
  <c r="I344" i="2"/>
  <c r="I67" i="3"/>
  <c r="I75" i="3"/>
  <c r="I103" i="3"/>
  <c r="I111" i="3"/>
  <c r="I139" i="3"/>
  <c r="I147" i="3"/>
  <c r="I175" i="3"/>
  <c r="I183" i="3"/>
  <c r="I131" i="2"/>
  <c r="I151" i="2"/>
  <c r="I179" i="2"/>
  <c r="I228" i="2"/>
  <c r="I312" i="2"/>
  <c r="I320" i="2"/>
</calcChain>
</file>

<file path=xl/sharedStrings.xml><?xml version="1.0" encoding="utf-8"?>
<sst xmlns="http://schemas.openxmlformats.org/spreadsheetml/2006/main" count="5924" uniqueCount="1091">
  <si>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</si>
  <si>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</si>
  <si>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</si>
  <si>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</si>
  <si>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</si>
  <si>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</si>
  <si>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</si>
  <si>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</si>
  <si>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</si>
  <si>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</si>
  <si>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</si>
  <si>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</si>
  <si>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</si>
  <si>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</si>
  <si>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</si>
  <si>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</si>
  <si>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</si>
  <si>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</si>
  <si>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</si>
  <si>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</si>
  <si>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</si>
  <si>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Linked community cases</t>
  </si>
  <si>
    <t>Unlinked community cases</t>
  </si>
  <si>
    <t>Phase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</si>
  <si>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</si>
  <si>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</si>
  <si>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</si>
  <si>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</si>
  <si>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</si>
  <si>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</si>
  <si>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</si>
  <si>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</si>
  <si>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</si>
  <si>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</si>
  <si>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</si>
  <si>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</si>
  <si>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</si>
  <si>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</si>
  <si>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</si>
  <si>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</si>
  <si>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</si>
  <si>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</si>
  <si>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</si>
  <si>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</si>
  <si>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</si>
  <si>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</si>
  <si>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</si>
  <si>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</si>
  <si>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</si>
  <si>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</si>
  <si>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</si>
  <si>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</si>
  <si>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</si>
  <si>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</si>
  <si>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</si>
  <si>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</si>
  <si>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</si>
  <si>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</si>
  <si>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</si>
  <si>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</si>
  <si>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</si>
  <si>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</si>
  <si>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</si>
  <si>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</si>
  <si>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</si>
  <si>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</si>
  <si>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</si>
  <si>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</si>
  <si>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</si>
  <si>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</si>
  <si>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</si>
  <si>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</si>
  <si>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</si>
  <si>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</si>
  <si>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</si>
  <si>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</si>
  <si>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</si>
  <si>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</si>
  <si>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</si>
  <si>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</si>
  <si>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</si>
  <si>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</si>
  <si>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</si>
  <si>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</si>
  <si>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</si>
  <si>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</si>
  <si>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</si>
  <si>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</si>
  <si>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</si>
  <si>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</si>
  <si>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</si>
  <si>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</si>
  <si>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</si>
  <si>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</si>
  <si>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</si>
  <si>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</si>
  <si>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</si>
  <si>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</si>
  <si>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</si>
  <si>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</si>
  <si>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</si>
  <si>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</si>
  <si>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</si>
  <si>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</si>
  <si>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</si>
  <si>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</si>
  <si>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</si>
  <si>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</si>
  <si>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</si>
  <si>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</si>
  <si>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</si>
  <si>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</si>
  <si>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</si>
  <si>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</si>
  <si>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</si>
  <si>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</si>
  <si>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</si>
  <si>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</si>
  <si>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</si>
  <si>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</si>
  <si>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</si>
  <si>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</si>
  <si>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</si>
  <si>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</si>
  <si>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</si>
  <si>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</si>
  <si>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</si>
  <si>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</si>
  <si>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</si>
  <si>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</si>
  <si>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</si>
  <si>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</si>
  <si>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</si>
  <si>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</si>
  <si>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</si>
  <si>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</si>
  <si>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</si>
  <si>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</si>
  <si>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</si>
  <si>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</si>
  <si>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</si>
  <si>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</si>
  <si>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</si>
  <si>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</si>
  <si>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</si>
  <si>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</si>
  <si>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</si>
  <si>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</si>
  <si>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</si>
  <si>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</si>
  <si>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</si>
  <si>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</si>
  <si>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</si>
  <si>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</si>
  <si>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</si>
  <si>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</si>
  <si>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</si>
  <si>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</si>
  <si>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</si>
  <si>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</si>
  <si>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</si>
  <si>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</si>
  <si>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</si>
  <si>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</si>
  <si>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</si>
  <si>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</si>
  <si>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</si>
  <si>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</si>
  <si>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</si>
  <si>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</si>
  <si>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</si>
  <si>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</si>
  <si>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</si>
  <si>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</si>
  <si>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</si>
  <si>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</si>
  <si>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</si>
  <si>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</si>
  <si>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</si>
  <si>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</si>
  <si>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</si>
  <si>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</si>
  <si>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</si>
  <si>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</si>
  <si>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</si>
  <si>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</si>
  <si>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</si>
  <si>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</si>
  <si>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</si>
  <si>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</si>
  <si>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</si>
  <si>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</si>
  <si>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</si>
  <si>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</si>
  <si>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</si>
  <si>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</si>
  <si>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</si>
  <si>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</si>
  <si>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</si>
  <si>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</si>
  <si>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</si>
  <si>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</si>
  <si>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</si>
  <si>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</si>
  <si>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</si>
  <si>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</si>
  <si>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</si>
  <si>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</si>
  <si>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</si>
  <si>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</si>
  <si>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</si>
  <si>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</si>
  <si>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</si>
  <si>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</si>
  <si>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</si>
  <si>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</si>
  <si>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</si>
  <si>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</si>
  <si>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</si>
  <si>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</si>
  <si>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</si>
  <si>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</si>
  <si>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</si>
  <si>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</si>
  <si>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</si>
  <si>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</si>
  <si>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</si>
  <si>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</si>
  <si>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</si>
  <si>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</si>
  <si>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</si>
  <si>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</si>
  <si>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</si>
  <si>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</si>
  <si>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</si>
  <si>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</si>
  <si>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</si>
  <si>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</si>
  <si>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</si>
  <si>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</si>
  <si>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</si>
  <si>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</si>
  <si>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</si>
  <si>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</si>
  <si>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</si>
  <si>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</si>
  <si>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</si>
  <si>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</si>
  <si>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</si>
  <si>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</si>
  <si>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</si>
  <si>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</si>
  <si>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</si>
  <si>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</si>
  <si>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</si>
  <si>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</si>
  <si>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</si>
  <si>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</si>
  <si>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</si>
  <si>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</si>
  <si>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</si>
  <si>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</si>
  <si>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</si>
  <si>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</si>
  <si>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</si>
  <si>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</si>
  <si>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</si>
  <si>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</si>
  <si>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</si>
  <si>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</si>
  <si>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</si>
  <si>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</si>
  <si>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</si>
  <si>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</si>
  <si>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</si>
  <si>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</si>
  <si>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</si>
  <si>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</si>
  <si>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</si>
  <si>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</si>
  <si>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</si>
  <si>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</si>
  <si>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</si>
  <si>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</si>
  <si>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</si>
  <si>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</si>
  <si>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</si>
  <si>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</si>
  <si>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</si>
  <si>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</si>
  <si>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</si>
  <si>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</si>
  <si>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</si>
  <si>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</si>
  <si>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</si>
  <si>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</si>
  <si>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</si>
  <si>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</si>
  <si>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</si>
  <si>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</si>
  <si>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</si>
  <si>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</si>
  <si>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</si>
  <si>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</si>
  <si>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</si>
  <si>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</si>
  <si>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</si>
  <si>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</si>
  <si>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</si>
  <si>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</si>
  <si>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</si>
  <si>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</si>
  <si>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</si>
  <si>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</si>
  <si>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</si>
  <si>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</si>
  <si>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</si>
  <si>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</si>
  <si>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</si>
  <si>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</si>
  <si>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</si>
  <si>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</si>
  <si>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</si>
  <si>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</si>
  <si>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</si>
  <si>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</si>
  <si>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</si>
  <si>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</si>
  <si>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</si>
  <si>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</si>
  <si>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</si>
  <si>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</si>
  <si>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</si>
  <si>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</si>
  <si>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</si>
  <si>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</si>
  <si>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</si>
  <si>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</si>
  <si>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</si>
  <si>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</si>
  <si>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</si>
  <si>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</si>
  <si>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</si>
  <si>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</si>
  <si>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</si>
  <si>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</si>
  <si>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</si>
  <si>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</si>
  <si>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</si>
  <si>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</si>
  <si>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</si>
  <si>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</si>
  <si>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</si>
  <si>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</si>
  <si>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</si>
  <si>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</si>
  <si>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</si>
  <si>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</si>
  <si>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</si>
  <si>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</si>
  <si>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</si>
  <si>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</si>
  <si>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</si>
  <si>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</si>
  <si>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</si>
  <si>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</si>
  <si>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</si>
  <si>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</si>
  <si>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</si>
  <si>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</si>
  <si>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</si>
  <si>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</si>
  <si>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</si>
  <si>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</si>
  <si>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</si>
  <si>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</si>
  <si>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</si>
  <si>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</si>
  <si>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</si>
  <si>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</si>
  <si>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</si>
  <si>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</si>
  <si>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</si>
  <si>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</si>
  <si>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</si>
  <si>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</si>
  <si>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</si>
  <si>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</si>
  <si>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</si>
  <si>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</si>
  <si>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</si>
  <si>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</si>
  <si>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</si>
  <si>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</si>
  <si>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</si>
  <si>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</si>
  <si>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</si>
  <si>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</si>
  <si>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</si>
  <si>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</si>
  <si>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</si>
  <si>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</si>
  <si>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</si>
  <si>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</si>
  <si>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</si>
  <si>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</si>
  <si>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</si>
  <si>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</si>
  <si>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</si>
  <si>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</si>
  <si>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</si>
  <si>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</si>
  <si>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</si>
  <si>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</si>
  <si>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</si>
  <si>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</si>
  <si>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</si>
  <si>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</si>
  <si>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</si>
  <si>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</si>
  <si>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</si>
  <si>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</si>
  <si>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</si>
  <si>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</si>
  <si>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</si>
  <si>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</si>
  <si>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</si>
  <si>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</si>
  <si>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</si>
  <si>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</si>
  <si>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</si>
  <si>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</si>
  <si>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</si>
  <si>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</si>
  <si>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</si>
  <si>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</si>
  <si>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</si>
  <si>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</si>
  <si>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</si>
  <si>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</si>
  <si>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</si>
  <si>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</si>
  <si>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</si>
  <si>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</si>
  <si>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</si>
  <si>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</si>
  <si>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</si>
  <si>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</si>
  <si>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</si>
  <si>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</si>
  <si>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</si>
  <si>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</si>
  <si>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</si>
  <si>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</si>
  <si>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</si>
  <si>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</si>
  <si>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</si>
  <si>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</si>
  <si>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</si>
  <si>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</si>
  <si>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</si>
  <si>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</si>
  <si>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</si>
  <si>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</si>
  <si>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</si>
  <si>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</si>
  <si>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</si>
  <si>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</si>
  <si>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</si>
  <si>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</si>
  <si>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</si>
  <si>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</si>
  <si>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</si>
  <si>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</si>
  <si>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</si>
  <si>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</si>
  <si>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</si>
  <si>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</si>
  <si>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</si>
  <si>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</si>
  <si>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</si>
  <si>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</si>
  <si>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</si>
  <si>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</si>
  <si>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</si>
  <si>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</si>
  <si>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</si>
  <si>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</si>
  <si>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</si>
  <si>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</si>
  <si>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</si>
  <si>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</si>
  <si>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</si>
  <si>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</si>
  <si>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</si>
  <si>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</si>
  <si>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</si>
  <si>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</si>
  <si>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</si>
  <si>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</si>
  <si>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</si>
  <si>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</si>
  <si>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</si>
  <si>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</si>
  <si>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</si>
  <si>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</si>
  <si>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</si>
  <si>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</si>
  <si>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</si>
  <si>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</si>
  <si>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</si>
  <si>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</si>
  <si>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</si>
  <si>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</si>
  <si>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</si>
  <si>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</si>
  <si>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</si>
  <si>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</si>
  <si>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</si>
  <si>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</si>
  <si>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</si>
  <si>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</si>
  <si>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</si>
  <si>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</si>
  <si>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</si>
  <si>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</si>
  <si>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</si>
  <si>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</si>
  <si>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</si>
  <si>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</si>
  <si>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</si>
  <si>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</si>
  <si>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</si>
  <si>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</si>
  <si>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</si>
  <si>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</si>
  <si>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</si>
  <si>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</si>
  <si>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</si>
  <si>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</si>
  <si>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</si>
  <si>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</si>
  <si>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</si>
  <si>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</si>
  <si>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</si>
  <si>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</si>
  <si>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</si>
  <si>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</si>
  <si>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</si>
  <si>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</si>
  <si>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</si>
  <si>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</si>
  <si>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</si>
  <si>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</si>
  <si>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</si>
  <si>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</si>
  <si>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</si>
  <si>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</si>
  <si>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</si>
  <si>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</si>
  <si>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</si>
  <si>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</si>
  <si>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</si>
  <si>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</si>
  <si>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</si>
  <si>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</si>
  <si>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</si>
  <si>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</si>
  <si>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</si>
  <si>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</si>
  <si>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</si>
  <si>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</si>
  <si>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</si>
  <si>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</si>
  <si>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</si>
  <si>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</si>
  <si>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</si>
  <si>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</si>
  <si>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</si>
  <si>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</si>
  <si>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</si>
  <si>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</si>
  <si>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</si>
  <si>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</si>
  <si>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</si>
  <si>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</si>
  <si>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</si>
  <si>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</si>
  <si>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</si>
  <si>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</si>
  <si>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</si>
  <si>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</si>
  <si>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</si>
  <si>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</si>
  <si>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</si>
  <si>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</si>
  <si>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</si>
  <si>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</si>
  <si>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</si>
  <si>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</si>
  <si>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</si>
  <si>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</si>
  <si>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</si>
  <si>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</si>
  <si>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</si>
  <si>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</si>
  <si>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</si>
  <si>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</si>
  <si>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</si>
  <si>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</si>
  <si>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</si>
  <si>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</si>
  <si>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</si>
  <si>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</si>
  <si>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</si>
  <si>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</si>
  <si>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</si>
  <si>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</si>
  <si>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</si>
  <si>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</si>
  <si>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</si>
  <si>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</si>
  <si>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</si>
  <si>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</si>
  <si>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</si>
  <si>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</si>
  <si>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</si>
  <si>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</si>
  <si>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</si>
  <si>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</si>
  <si>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</si>
  <si>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</si>
  <si>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</si>
  <si>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</si>
  <si>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</si>
  <si>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</si>
  <si>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</si>
  <si>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</si>
  <si>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</si>
  <si>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</si>
  <si>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</si>
  <si>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</si>
  <si>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</si>
  <si>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</si>
  <si>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</si>
  <si>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</si>
  <si>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</si>
  <si>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</si>
  <si>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</si>
  <si>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</si>
  <si>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</si>
  <si>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</si>
  <si>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</si>
  <si>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</si>
  <si>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</si>
  <si>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</si>
  <si>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</si>
  <si>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</si>
  <si>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</si>
  <si>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</si>
  <si>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</si>
  <si>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</si>
  <si>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</si>
  <si>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</si>
  <si>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</si>
  <si>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</si>
  <si>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</si>
  <si>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</si>
  <si>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</si>
  <si>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</si>
  <si>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</si>
  <si>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</si>
  <si>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</si>
  <si>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</si>
  <si>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</si>
  <si>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</si>
  <si>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</si>
  <si>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</si>
  <si>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</si>
  <si>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</si>
  <si>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</si>
  <si>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</si>
  <si>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</si>
  <si>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</si>
  <si>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</si>
  <si>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</si>
  <si>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</si>
  <si>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</si>
  <si>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</si>
  <si>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</si>
  <si>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</si>
  <si>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</si>
  <si>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</si>
  <si>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</si>
  <si>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</si>
  <si>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</si>
  <si>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</si>
  <si>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</si>
  <si>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</si>
  <si>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</si>
  <si>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</si>
  <si>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</si>
  <si>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</si>
  <si>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Transition Phase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</si>
  <si>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</si>
  <si>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</si>
  <si>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</si>
  <si>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</si>
  <si>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</si>
  <si>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</si>
  <si>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</si>
  <si>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</si>
  <si>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</si>
  <si>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</si>
  <si>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</si>
  <si>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</si>
  <si>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</si>
  <si>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</si>
  <si>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</si>
  <si>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</si>
  <si>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</si>
  <si>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</si>
  <si>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</si>
  <si>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</si>
  <si>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</si>
  <si>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</si>
  <si>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</si>
  <si>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</si>
  <si>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</si>
  <si>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</si>
  <si>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</si>
  <si>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</si>
  <si>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</si>
  <si>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</si>
  <si>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</si>
  <si>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</si>
  <si>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</si>
  <si>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</si>
  <si>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</si>
  <si>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</si>
  <si>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</si>
  <si>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</si>
  <si>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</si>
  <si>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</si>
  <si>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</si>
  <si>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</si>
  <si>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</si>
  <si>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</si>
  <si>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</si>
  <si>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</si>
  <si>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</si>
  <si>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</si>
  <si>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</si>
  <si>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</si>
  <si>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</si>
  <si>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</si>
  <si>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</si>
  <si>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</si>
  <si>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</si>
  <si>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</si>
  <si>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</si>
  <si>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</si>
  <si>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</si>
  <si>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</si>
  <si>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</si>
  <si>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</si>
  <si>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</si>
  <si>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</si>
  <si>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</si>
  <si>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</si>
  <si>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</si>
  <si>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</si>
  <si>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</si>
  <si>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</si>
  <si>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</si>
  <si>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</si>
  <si>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</si>
  <si>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</si>
  <si>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</si>
  <si>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</si>
  <si>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</si>
  <si>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</si>
  <si>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</si>
  <si>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</si>
  <si>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</si>
  <si>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</si>
  <si>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</si>
  <si>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</si>
  <si>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</si>
  <si>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</si>
  <si>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</si>
  <si>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</si>
  <si>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</si>
  <si>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</si>
  <si>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</si>
  <si>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</si>
  <si>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</si>
  <si>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</si>
  <si>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</si>
  <si>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</si>
  <si>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</si>
  <si>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</si>
  <si>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</si>
  <si>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</si>
  <si>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</si>
  <si>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</si>
  <si>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</si>
  <si>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</si>
  <si>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</si>
  <si>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</si>
  <si>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</si>
  <si>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</si>
  <si>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</si>
  <si>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</si>
  <si>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</si>
  <si>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</si>
  <si>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</si>
  <si>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</si>
  <si>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</si>
  <si>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</si>
  <si>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</si>
  <si>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</si>
  <si>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</si>
  <si>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</si>
  <si>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</si>
  <si>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</si>
  <si>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</si>
  <si>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</si>
  <si>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</si>
  <si>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</si>
  <si>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</si>
  <si>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</si>
  <si>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</si>
  <si>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</si>
  <si>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</si>
  <si>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</si>
  <si>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</si>
  <si>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</si>
  <si>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</si>
  <si>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</si>
  <si>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</si>
  <si>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</si>
  <si>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</si>
  <si>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</si>
  <si>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</si>
  <si>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</si>
  <si>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</si>
  <si>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</si>
  <si>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</si>
  <si>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</si>
  <si>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</si>
  <si>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</si>
  <si>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</si>
  <si>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</si>
  <si>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</si>
  <si>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</si>
  <si>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</si>
  <si>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</si>
  <si>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</si>
  <si>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</si>
  <si>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</si>
  <si>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</si>
  <si>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</si>
  <si>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</si>
  <si>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</si>
  <si>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</si>
  <si>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</si>
  <si>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</si>
  <si>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</si>
  <si>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</si>
  <si>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</si>
  <si>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</si>
  <si>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</si>
  <si>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</si>
  <si>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</si>
  <si>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</si>
  <si>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</si>
  <si>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</si>
  <si>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</si>
  <si>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</si>
  <si>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</si>
  <si>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</si>
  <si>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</si>
  <si>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</si>
  <si>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</si>
  <si>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</si>
  <si>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</si>
  <si>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</si>
  <si>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</si>
  <si>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</si>
  <si>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</si>
  <si>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</si>
  <si>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</si>
  <si>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</si>
  <si>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</si>
  <si>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</si>
  <si>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</si>
  <si>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</si>
  <si>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</si>
  <si>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</si>
  <si>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</si>
  <si>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</si>
  <si>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</si>
  <si>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</si>
  <si>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</si>
  <si>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</si>
  <si>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</si>
  <si>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</si>
  <si>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</si>
  <si>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</si>
  <si>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</si>
  <si>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</si>
  <si>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</si>
  <si>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</si>
  <si>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</si>
  <si>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</si>
  <si>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</si>
  <si>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</si>
  <si>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</si>
  <si>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</si>
  <si>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</si>
  <si>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</si>
  <si>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</si>
  <si>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</si>
  <si>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</si>
  <si>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</si>
  <si>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</si>
  <si>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</si>
  <si>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</si>
  <si>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</si>
  <si>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</si>
  <si>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</si>
  <si>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</si>
  <si>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</si>
  <si>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</si>
  <si>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</si>
  <si>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</si>
  <si>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</si>
  <si>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</si>
  <si>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</si>
  <si>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</si>
  <si>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</si>
  <si>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</si>
  <si>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</si>
  <si>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</si>
  <si>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</si>
  <si>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</si>
  <si>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</si>
  <si>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</si>
  <si>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</si>
  <si>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</si>
  <si>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</si>
  <si>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</si>
  <si>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</si>
  <si>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</si>
  <si>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</si>
  <si>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</si>
  <si>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</si>
  <si>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</si>
  <si>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</si>
  <si>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</si>
  <si>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</si>
  <si>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</si>
  <si>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</si>
  <si>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</si>
  <si>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</si>
  <si>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</si>
  <si>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</si>
  <si>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</si>
  <si>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</si>
  <si>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</si>
  <si>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</si>
  <si>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</si>
  <si>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</si>
  <si>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</si>
  <si>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</si>
  <si>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</si>
  <si>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</si>
  <si>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</si>
  <si>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</si>
  <si>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</si>
  <si>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</si>
  <si>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</si>
  <si>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</si>
  <si>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</si>
  <si>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</si>
  <si>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</si>
  <si>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</si>
  <si>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</si>
  <si>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</si>
  <si>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</si>
  <si>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</si>
  <si>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</si>
  <si>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</si>
  <si>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</si>
  <si>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</si>
  <si>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</si>
  <si>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</si>
  <si>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</si>
  <si>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</si>
  <si>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</si>
  <si>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</si>
  <si>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</si>
  <si>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</si>
  <si>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</si>
  <si>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</si>
  <si>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</si>
  <si>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</si>
  <si>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</si>
  <si>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</si>
  <si>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</si>
  <si>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</si>
  <si>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</si>
  <si>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</si>
  <si>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</si>
  <si>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</si>
  <si>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</si>
  <si>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</si>
  <si>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</si>
  <si>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</si>
  <si>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</si>
  <si>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</si>
  <si>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</si>
  <si>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</si>
  <si>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</si>
  <si>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</si>
  <si>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</si>
  <si>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</si>
  <si>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</si>
  <si>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</si>
  <si>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</si>
  <si>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</si>
  <si>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</si>
  <si>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</si>
  <si>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</si>
  <si>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</si>
  <si>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</si>
  <si>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</si>
  <si>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</si>
  <si>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</si>
  <si>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</si>
  <si>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</si>
  <si>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</si>
  <si>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</si>
  <si>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</si>
  <si>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</si>
  <si>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</si>
  <si>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</si>
  <si>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</si>
  <si>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</si>
  <si>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</si>
  <si>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</si>
  <si>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</si>
  <si>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</si>
  <si>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</si>
  <si>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</si>
  <si>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Daily_Confirmed</t>
  </si>
  <si>
    <t>False_Positives_Found</t>
  </si>
  <si>
    <t>Cumulative_Confirmed</t>
  </si>
  <si>
    <t>Daily_Discharged</t>
  </si>
  <si>
    <t>Passed_but_not_due_to_COVID</t>
  </si>
  <si>
    <t>Cumulative_Discharged</t>
  </si>
  <si>
    <t>Discharged_to_Isolation</t>
  </si>
  <si>
    <t>Still_Hospitalised</t>
  </si>
  <si>
    <t>Daily_Deaths</t>
  </si>
  <si>
    <t>Cumulative_Deaths</t>
  </si>
  <si>
    <t>Tested_positive_demise</t>
  </si>
  <si>
    <t>Daily_Imported</t>
  </si>
  <si>
    <t>Daily_Local_transmission</t>
  </si>
  <si>
    <t>Local_cases_residing_in_dorms_MOH_report</t>
  </si>
  <si>
    <t>Local_cases_not_residing_in_doms_MOH_report</t>
  </si>
  <si>
    <t>Intensive_Care_Unit_(ICU)</t>
  </si>
  <si>
    <t>General_Wards_MOH_report</t>
  </si>
  <si>
    <t>In_Isolation_MOH_report</t>
  </si>
  <si>
    <t>Total_Completed_Isolation_MOH_report</t>
  </si>
  <si>
    <t>Total_Hospital_Discharged_MOH_report</t>
  </si>
  <si>
    <t>Requires_Oxygen_Supplementation_or_Unstable</t>
  </si>
  <si>
    <t>Linked_community_cases</t>
  </si>
  <si>
    <t>Unlinked_community_cases</t>
  </si>
  <si>
    <t>Cumulative_Vaccine_Doses</t>
  </si>
  <si>
    <t>Cumulative_Individuals_Vaccinated</t>
  </si>
  <si>
    <t>Cumulative_Individuals_Vaccination_Completed</t>
  </si>
  <si>
    <t>Perc_population_completed_at_least_one_dose</t>
  </si>
  <si>
    <t>Perc_population_completed_vaccination</t>
  </si>
  <si>
    <t>Sinovac_vaccine_doses</t>
  </si>
  <si>
    <t>Cumulative_individuals_using_Sinovac_vaccine</t>
  </si>
  <si>
    <t>Doses_of_other_vaccines_recognised_by_WHO</t>
  </si>
  <si>
    <t>Cumulative_individuals_using_other_vaccines_recognised_by_WHO</t>
  </si>
  <si>
    <t>Number_taken_booster_shots</t>
  </si>
  <si>
    <t>Perc_population_taken_booster_shots</t>
  </si>
  <si>
    <t>Before Circuit 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</si>
</sst>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9" fontId="2" fillId="0" borderId="0" xfId="0" applyNumberFormat="1" applyFont="1" applyAlignment="1">
      <alignment wrapText="1"/>
    </xf>
    <xf numFmtId="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9" fontId="3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4" fontId="2" fillId="0" borderId="0" xfId="0" quotePrefix="1" applyNumberFormat="1" applyFont="1" applyAlignment="1">
      <alignment wrapText="1"/>
    </xf>
    <xf numFmtId="14" fontId="2" fillId="0" borderId="0" xfId="0" applyNumberFormat="1" applyFont="1" applyAlignment="1">
      <alignment wrapText="1"/>
    </xf>
    <xf numFmtId="14" fontId="2" fillId="0" borderId="0" xfId="0" quotePrefix="1" applyNumberFormat="1" applyFont="1" applyAlignment="1"/>
    <xf numFmtId="14" fontId="2" fillId="0" borderId="0" xfId="0" applyNumberFormat="1" applyFont="1" applyAlignme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Copy2!$D$1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66304"/>
        <c:axId val="213647360"/>
      </c:lineChart>
      <c:dateAx>
        <c:axId val="1880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647360"/>
        <c:crosses val="autoZero"/>
        <c:auto val="1"/>
        <c:lblOffset val="100"/>
        <c:baseTimeUnit val="days"/>
      </c:dateAx>
      <c:valAx>
        <c:axId val="213647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0663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02624"/>
        <c:axId val="214008384"/>
      </c:barChart>
      <c:dateAx>
        <c:axId val="2182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008384"/>
        <c:crosses val="autoZero"/>
        <c:auto val="1"/>
        <c:lblOffset val="100"/>
        <c:baseTimeUnit val="days"/>
      </c:dateAx>
      <c:valAx>
        <c:axId val="214008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2026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03136"/>
        <c:axId val="214010688"/>
      </c:barChart>
      <c:dateAx>
        <c:axId val="2182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010688"/>
        <c:crosses val="autoZero"/>
        <c:auto val="1"/>
        <c:lblOffset val="100"/>
        <c:baseTimeUnit val="days"/>
      </c:dateAx>
      <c:valAx>
        <c:axId val="214010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2031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03648"/>
        <c:axId val="214012416"/>
      </c:barChart>
      <c:dateAx>
        <c:axId val="2182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012416"/>
        <c:crosses val="autoZero"/>
        <c:auto val="1"/>
        <c:lblOffset val="100"/>
        <c:baseTimeUnit val="days"/>
      </c:dateAx>
      <c:valAx>
        <c:axId val="214012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2036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04160"/>
        <c:axId val="214014144"/>
      </c:barChart>
      <c:dateAx>
        <c:axId val="2182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014144"/>
        <c:crosses val="autoZero"/>
        <c:auto val="1"/>
        <c:lblOffset val="100"/>
        <c:baseTimeUnit val="days"/>
      </c:dateAx>
      <c:valAx>
        <c:axId val="214014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2041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'Copy of Sheet1'!$Q$1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'Copy of Sheet1'!$R$1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'Copy of Sheet1'!$S$1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'Copy of Sheet1'!$T$1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'Copy of Sheet1'!$U$1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204672"/>
        <c:axId val="218611712"/>
      </c:barChart>
      <c:dateAx>
        <c:axId val="2182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611712"/>
        <c:crosses val="autoZero"/>
        <c:auto val="1"/>
        <c:lblOffset val="100"/>
        <c:baseTimeUnit val="days"/>
      </c:dateAx>
      <c:valAx>
        <c:axId val="21861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2046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05696"/>
        <c:axId val="218614016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05696"/>
        <c:axId val="218614016"/>
      </c:lineChart>
      <c:dateAx>
        <c:axId val="21820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614016"/>
        <c:crosses val="autoZero"/>
        <c:auto val="1"/>
        <c:lblOffset val="100"/>
        <c:baseTimeUnit val="days"/>
      </c:dateAx>
      <c:valAx>
        <c:axId val="21861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2056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742784"/>
        <c:axId val="218615744"/>
      </c:barChart>
      <c:dateAx>
        <c:axId val="2187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615744"/>
        <c:crosses val="autoZero"/>
        <c:auto val="1"/>
        <c:lblOffset val="100"/>
        <c:baseTimeUnit val="days"/>
      </c:dateAx>
      <c:valAx>
        <c:axId val="21861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7427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5168"/>
        <c:axId val="213649088"/>
      </c:barChart>
      <c:dateAx>
        <c:axId val="2138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649088"/>
        <c:crosses val="autoZero"/>
        <c:auto val="1"/>
        <c:lblOffset val="100"/>
        <c:baseTimeUnit val="days"/>
      </c:dateAx>
      <c:valAx>
        <c:axId val="213649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95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5680"/>
        <c:axId val="213651392"/>
      </c:barChart>
      <c:dateAx>
        <c:axId val="21389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651392"/>
        <c:crosses val="autoZero"/>
        <c:auto val="1"/>
        <c:lblOffset val="100"/>
        <c:baseTimeUnit val="days"/>
      </c:dateAx>
      <c:valAx>
        <c:axId val="213651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956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6704"/>
        <c:axId val="213653120"/>
      </c:barChart>
      <c:dateAx>
        <c:axId val="2138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653120"/>
        <c:crosses val="autoZero"/>
        <c:auto val="1"/>
        <c:lblOffset val="100"/>
        <c:baseTimeUnit val="days"/>
      </c:dateAx>
      <c:valAx>
        <c:axId val="213653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967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18368"/>
        <c:axId val="213654848"/>
      </c:barChart>
      <c:dateAx>
        <c:axId val="2170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654848"/>
        <c:crosses val="autoZero"/>
        <c:auto val="1"/>
        <c:lblOffset val="100"/>
        <c:baseTimeUnit val="days"/>
      </c:dateAx>
      <c:valAx>
        <c:axId val="213654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0183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Copy2!$Q$1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Copy2!$R$1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Copy2!$S$1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Copy2!$T$1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Copy2!$U$1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18880"/>
        <c:axId val="217154688"/>
      </c:barChart>
      <c:dateAx>
        <c:axId val="21701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154688"/>
        <c:crosses val="autoZero"/>
        <c:auto val="1"/>
        <c:lblOffset val="100"/>
        <c:baseTimeUnit val="days"/>
      </c:dateAx>
      <c:valAx>
        <c:axId val="217154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0188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19904"/>
        <c:axId val="217156992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19904"/>
        <c:axId val="217156992"/>
      </c:lineChart>
      <c:dateAx>
        <c:axId val="2170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156992"/>
        <c:crosses val="autoZero"/>
        <c:auto val="1"/>
        <c:lblOffset val="100"/>
        <c:baseTimeUnit val="days"/>
      </c:dateAx>
      <c:valAx>
        <c:axId val="217156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0199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20416"/>
        <c:axId val="217158720"/>
      </c:barChart>
      <c:dateAx>
        <c:axId val="217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158720"/>
        <c:crosses val="autoZero"/>
        <c:auto val="1"/>
        <c:lblOffset val="100"/>
        <c:baseTimeUnit val="days"/>
      </c:dateAx>
      <c:valAx>
        <c:axId val="217158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0204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'Copy of Sheet1'!$D$1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21952"/>
        <c:axId val="217160448"/>
      </c:lineChart>
      <c:dateAx>
        <c:axId val="2170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160448"/>
        <c:crosses val="autoZero"/>
        <c:auto val="1"/>
        <c:lblOffset val="100"/>
        <c:baseTimeUnit val="days"/>
      </c:dateAx>
      <c:valAx>
        <c:axId val="217160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0219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2000"/>
  <sheetViews>
    <sheetView tabSelected="1"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AF144" sqref="AF144"/>
    </sheetView>
  </sheetViews>
  <sheetFormatPr defaultColWidth="12.5703125" defaultRowHeight="15.75" customHeight="1" x14ac:dyDescent="0.2"/>
  <cols>
    <col min="1" max="1" width="10.85546875" customWidth="1"/>
    <col min="2" max="2" width="9.7109375" customWidth="1"/>
    <col min="3" max="3" width="8.7109375" customWidth="1"/>
    <col min="4" max="4" width="9.42578125" customWidth="1"/>
    <col min="5" max="5" width="9.85546875" customWidth="1"/>
    <col min="6" max="8" width="10.140625" customWidth="1"/>
    <col min="9" max="9" width="10" customWidth="1"/>
    <col min="10" max="11" width="9.140625" customWidth="1"/>
    <col min="12" max="12" width="8.85546875" customWidth="1"/>
    <col min="13" max="13" width="9.140625" customWidth="1"/>
    <col min="14" max="14" width="11.28515625" customWidth="1"/>
    <col min="15" max="17" width="11.42578125" customWidth="1"/>
    <col min="18" max="23" width="10.140625" customWidth="1"/>
    <col min="24" max="24" width="9.5703125" customWidth="1"/>
  </cols>
  <sheetData>
    <row r="1" spans="1:36" s="24" customFormat="1" x14ac:dyDescent="0.2">
      <c r="A1" s="22" t="s">
        <v>0</v>
      </c>
      <c r="B1" s="23" t="s">
        <v>1056</v>
      </c>
      <c r="C1" s="23" t="s">
        <v>1057</v>
      </c>
      <c r="D1" s="23" t="s">
        <v>1058</v>
      </c>
      <c r="E1" s="23" t="s">
        <v>1059</v>
      </c>
      <c r="F1" s="23" t="s">
        <v>1060</v>
      </c>
      <c r="G1" s="23" t="s">
        <v>1061</v>
      </c>
      <c r="H1" s="23" t="s">
        <v>1062</v>
      </c>
      <c r="I1" s="23" t="s">
        <v>1063</v>
      </c>
      <c r="J1" s="23" t="s">
        <v>1064</v>
      </c>
      <c r="K1" s="23" t="s">
        <v>1065</v>
      </c>
      <c r="L1" s="23" t="s">
        <v>1066</v>
      </c>
      <c r="M1" s="23" t="s">
        <v>1067</v>
      </c>
      <c r="N1" s="23" t="s">
        <v>1068</v>
      </c>
      <c r="O1" s="23" t="s">
        <v>1069</v>
      </c>
      <c r="P1" s="23" t="s">
        <v>1070</v>
      </c>
      <c r="Q1" s="23" t="s">
        <v>1071</v>
      </c>
      <c r="R1" s="23" t="s">
        <v>1072</v>
      </c>
      <c r="S1" s="23" t="s">
        <v>1073</v>
      </c>
      <c r="T1" s="23" t="s">
        <v>1074</v>
      </c>
      <c r="U1" s="23" t="s">
        <v>1075</v>
      </c>
      <c r="V1" s="23" t="s">
        <v>1076</v>
      </c>
      <c r="W1" s="23" t="s">
        <v>1077</v>
      </c>
      <c r="X1" s="23" t="s">
        <v>1078</v>
      </c>
      <c r="Y1" s="29" t="s">
        <v>23</v>
      </c>
      <c r="Z1" s="23" t="s">
        <v>1079</v>
      </c>
      <c r="AA1" s="23" t="s">
        <v>1080</v>
      </c>
      <c r="AB1" s="23" t="s">
        <v>1081</v>
      </c>
      <c r="AC1" s="23" t="s">
        <v>1082</v>
      </c>
      <c r="AD1" s="23" t="s">
        <v>1083</v>
      </c>
      <c r="AE1" s="23" t="s">
        <v>1084</v>
      </c>
      <c r="AF1" s="23" t="s">
        <v>1085</v>
      </c>
      <c r="AG1" s="23" t="s">
        <v>1086</v>
      </c>
      <c r="AH1" s="23" t="s">
        <v>1087</v>
      </c>
      <c r="AI1" s="23" t="s">
        <v>1088</v>
      </c>
      <c r="AJ1" s="23" t="s">
        <v>1089</v>
      </c>
    </row>
    <row r="2" spans="1:36" x14ac:dyDescent="0.2">
      <c r="A2" s="25" t="s">
        <v>24</v>
      </c>
      <c r="B2" s="2">
        <v>1</v>
      </c>
      <c r="C2" s="2" t="s">
        <v>25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3">
        <v>1</v>
      </c>
      <c r="J2" s="2">
        <v>0</v>
      </c>
      <c r="K2" s="2">
        <v>0</v>
      </c>
      <c r="L2" s="2">
        <v>0</v>
      </c>
      <c r="M2" s="3">
        <v>1</v>
      </c>
      <c r="N2" s="3">
        <v>0</v>
      </c>
      <c r="O2" s="2" t="s">
        <v>25</v>
      </c>
      <c r="P2" s="2" t="s">
        <v>25</v>
      </c>
      <c r="Q2" s="2">
        <v>0</v>
      </c>
      <c r="R2" s="2" t="s">
        <v>25</v>
      </c>
      <c r="S2" s="2" t="s">
        <v>25</v>
      </c>
      <c r="T2" s="2" t="s">
        <v>25</v>
      </c>
      <c r="U2" s="2" t="s">
        <v>25</v>
      </c>
      <c r="V2" s="2"/>
      <c r="W2" s="2" t="s">
        <v>25</v>
      </c>
      <c r="X2" s="2" t="s">
        <v>25</v>
      </c>
      <c r="Y2" s="4" t="s">
        <v>1090</v>
      </c>
      <c r="Z2" s="2" t="s">
        <v>25</v>
      </c>
      <c r="AA2" s="2" t="s">
        <v>25</v>
      </c>
      <c r="AB2" s="2" t="s">
        <v>25</v>
      </c>
      <c r="AC2" s="4"/>
      <c r="AD2" s="4"/>
      <c r="AE2" s="4"/>
      <c r="AF2" s="4"/>
    </row>
    <row r="3" spans="1:36" x14ac:dyDescent="0.2">
      <c r="A3" s="25" t="s">
        <v>26</v>
      </c>
      <c r="B3" s="2">
        <v>2</v>
      </c>
      <c r="C3" s="2" t="s">
        <v>25</v>
      </c>
      <c r="D3" s="2">
        <v>3</v>
      </c>
      <c r="E3" s="2">
        <v>0</v>
      </c>
      <c r="F3" s="2">
        <v>0</v>
      </c>
      <c r="G3" s="2">
        <v>0</v>
      </c>
      <c r="H3" s="2">
        <v>0</v>
      </c>
      <c r="I3" s="3">
        <v>3</v>
      </c>
      <c r="J3" s="2">
        <v>0</v>
      </c>
      <c r="K3" s="3">
        <v>0</v>
      </c>
      <c r="L3" s="2">
        <v>0</v>
      </c>
      <c r="M3" s="3">
        <v>2</v>
      </c>
      <c r="N3" s="3">
        <v>0</v>
      </c>
      <c r="O3" s="2" t="s">
        <v>25</v>
      </c>
      <c r="P3" s="2" t="s">
        <v>25</v>
      </c>
      <c r="Q3" s="2">
        <v>0</v>
      </c>
      <c r="R3" s="2" t="s">
        <v>25</v>
      </c>
      <c r="S3" s="2" t="s">
        <v>25</v>
      </c>
      <c r="T3" s="2" t="s">
        <v>25</v>
      </c>
      <c r="U3" s="2" t="s">
        <v>25</v>
      </c>
      <c r="V3" s="2"/>
      <c r="W3" s="2" t="s">
        <v>25</v>
      </c>
      <c r="X3" s="2" t="s">
        <v>25</v>
      </c>
      <c r="Y3" s="4" t="s">
        <v>1090</v>
      </c>
      <c r="Z3" s="2" t="s">
        <v>25</v>
      </c>
      <c r="AA3" s="2" t="s">
        <v>25</v>
      </c>
      <c r="AB3" s="2" t="s">
        <v>25</v>
      </c>
      <c r="AC3" s="4"/>
      <c r="AD3" s="4"/>
      <c r="AE3" s="4"/>
      <c r="AF3" s="4"/>
    </row>
    <row r="4" spans="1:36" x14ac:dyDescent="0.2">
      <c r="A4" s="25" t="s">
        <v>27</v>
      </c>
      <c r="B4" s="2">
        <v>1</v>
      </c>
      <c r="C4" s="2" t="s">
        <v>25</v>
      </c>
      <c r="D4" s="2">
        <v>4</v>
      </c>
      <c r="E4" s="2">
        <v>0</v>
      </c>
      <c r="F4" s="2">
        <v>0</v>
      </c>
      <c r="G4" s="2">
        <v>0</v>
      </c>
      <c r="H4" s="2">
        <v>0</v>
      </c>
      <c r="I4" s="3">
        <v>4</v>
      </c>
      <c r="J4" s="2">
        <v>0</v>
      </c>
      <c r="K4" s="3">
        <v>0</v>
      </c>
      <c r="L4" s="2">
        <v>0</v>
      </c>
      <c r="M4" s="3">
        <v>1</v>
      </c>
      <c r="N4" s="3">
        <v>0</v>
      </c>
      <c r="O4" s="2" t="s">
        <v>25</v>
      </c>
      <c r="P4" s="2" t="s">
        <v>25</v>
      </c>
      <c r="Q4" s="2">
        <v>0</v>
      </c>
      <c r="R4" s="2" t="s">
        <v>25</v>
      </c>
      <c r="S4" s="2" t="s">
        <v>25</v>
      </c>
      <c r="T4" s="2" t="s">
        <v>25</v>
      </c>
      <c r="U4" s="2" t="s">
        <v>25</v>
      </c>
      <c r="V4" s="2"/>
      <c r="W4" s="2" t="s">
        <v>25</v>
      </c>
      <c r="X4" s="2" t="s">
        <v>25</v>
      </c>
      <c r="Y4" s="4" t="s">
        <v>1090</v>
      </c>
      <c r="Z4" s="2" t="s">
        <v>25</v>
      </c>
      <c r="AA4" s="2" t="s">
        <v>25</v>
      </c>
      <c r="AB4" s="2" t="s">
        <v>25</v>
      </c>
      <c r="AC4" s="4"/>
      <c r="AD4" s="4"/>
      <c r="AE4" s="4"/>
      <c r="AF4" s="4"/>
    </row>
    <row r="5" spans="1:36" x14ac:dyDescent="0.2">
      <c r="A5" s="25" t="s">
        <v>28</v>
      </c>
      <c r="B5" s="2">
        <v>0</v>
      </c>
      <c r="C5" s="2" t="s">
        <v>25</v>
      </c>
      <c r="D5" s="2">
        <v>4</v>
      </c>
      <c r="E5" s="2">
        <v>0</v>
      </c>
      <c r="F5" s="2">
        <v>0</v>
      </c>
      <c r="G5" s="2">
        <v>0</v>
      </c>
      <c r="H5" s="2">
        <v>0</v>
      </c>
      <c r="I5" s="3">
        <v>4</v>
      </c>
      <c r="J5" s="2">
        <v>0</v>
      </c>
      <c r="K5" s="3">
        <v>0</v>
      </c>
      <c r="L5" s="2">
        <v>0</v>
      </c>
      <c r="M5" s="3">
        <v>0</v>
      </c>
      <c r="N5" s="3">
        <v>0</v>
      </c>
      <c r="O5" s="2" t="s">
        <v>25</v>
      </c>
      <c r="P5" s="2" t="s">
        <v>25</v>
      </c>
      <c r="Q5" s="2">
        <v>0</v>
      </c>
      <c r="R5" s="2" t="s">
        <v>25</v>
      </c>
      <c r="S5" s="2" t="s">
        <v>25</v>
      </c>
      <c r="T5" s="2" t="s">
        <v>25</v>
      </c>
      <c r="U5" s="2" t="s">
        <v>25</v>
      </c>
      <c r="V5" s="2"/>
      <c r="W5" s="2" t="s">
        <v>25</v>
      </c>
      <c r="X5" s="2" t="s">
        <v>25</v>
      </c>
      <c r="Y5" s="4" t="s">
        <v>1090</v>
      </c>
      <c r="Z5" s="2" t="s">
        <v>25</v>
      </c>
      <c r="AA5" s="2" t="s">
        <v>25</v>
      </c>
      <c r="AB5" s="2" t="s">
        <v>25</v>
      </c>
      <c r="AC5" s="4"/>
      <c r="AD5" s="4"/>
      <c r="AE5" s="4"/>
      <c r="AF5" s="4"/>
    </row>
    <row r="6" spans="1:36" x14ac:dyDescent="0.2">
      <c r="A6" s="25" t="s">
        <v>29</v>
      </c>
      <c r="B6" s="2">
        <v>1</v>
      </c>
      <c r="C6" s="2" t="s">
        <v>25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3">
        <v>5</v>
      </c>
      <c r="J6" s="2">
        <v>0</v>
      </c>
      <c r="K6" s="3">
        <v>0</v>
      </c>
      <c r="L6" s="2">
        <v>0</v>
      </c>
      <c r="M6" s="3">
        <v>1</v>
      </c>
      <c r="N6" s="3">
        <v>0</v>
      </c>
      <c r="O6" s="2" t="s">
        <v>25</v>
      </c>
      <c r="P6" s="2" t="s">
        <v>25</v>
      </c>
      <c r="Q6" s="2">
        <v>0</v>
      </c>
      <c r="R6" s="2" t="s">
        <v>25</v>
      </c>
      <c r="S6" s="2" t="s">
        <v>25</v>
      </c>
      <c r="T6" s="2" t="s">
        <v>25</v>
      </c>
      <c r="U6" s="2" t="s">
        <v>25</v>
      </c>
      <c r="V6" s="2"/>
      <c r="W6" s="2" t="s">
        <v>25</v>
      </c>
      <c r="X6" s="2" t="s">
        <v>25</v>
      </c>
      <c r="Y6" s="4" t="s">
        <v>1090</v>
      </c>
      <c r="Z6" s="2" t="s">
        <v>25</v>
      </c>
      <c r="AA6" s="2" t="s">
        <v>25</v>
      </c>
      <c r="AB6" s="2" t="s">
        <v>25</v>
      </c>
      <c r="AC6" s="4"/>
      <c r="AD6" s="4"/>
      <c r="AE6" s="4"/>
      <c r="AF6" s="4"/>
    </row>
    <row r="7" spans="1:36" x14ac:dyDescent="0.2">
      <c r="A7" s="25" t="s">
        <v>30</v>
      </c>
      <c r="B7" s="2">
        <v>2</v>
      </c>
      <c r="C7" s="2" t="s">
        <v>25</v>
      </c>
      <c r="D7" s="2">
        <v>7</v>
      </c>
      <c r="E7" s="2">
        <v>0</v>
      </c>
      <c r="F7" s="2">
        <v>0</v>
      </c>
      <c r="G7" s="2">
        <v>0</v>
      </c>
      <c r="H7" s="2">
        <v>0</v>
      </c>
      <c r="I7" s="3">
        <v>7</v>
      </c>
      <c r="J7" s="2">
        <v>0</v>
      </c>
      <c r="K7" s="3">
        <v>0</v>
      </c>
      <c r="L7" s="2">
        <v>0</v>
      </c>
      <c r="M7" s="3">
        <v>2</v>
      </c>
      <c r="N7" s="3">
        <v>0</v>
      </c>
      <c r="O7" s="2" t="s">
        <v>25</v>
      </c>
      <c r="P7" s="2" t="s">
        <v>25</v>
      </c>
      <c r="Q7" s="2">
        <v>0</v>
      </c>
      <c r="R7" s="2" t="s">
        <v>25</v>
      </c>
      <c r="S7" s="2" t="s">
        <v>25</v>
      </c>
      <c r="T7" s="2" t="s">
        <v>25</v>
      </c>
      <c r="U7" s="2" t="s">
        <v>25</v>
      </c>
      <c r="V7" s="2"/>
      <c r="W7" s="2" t="s">
        <v>25</v>
      </c>
      <c r="X7" s="2" t="s">
        <v>25</v>
      </c>
      <c r="Y7" s="4" t="s">
        <v>1090</v>
      </c>
      <c r="Z7" s="2" t="s">
        <v>25</v>
      </c>
      <c r="AA7" s="2" t="s">
        <v>25</v>
      </c>
      <c r="AB7" s="2" t="s">
        <v>25</v>
      </c>
      <c r="AC7" s="4"/>
      <c r="AD7" s="4"/>
      <c r="AE7" s="4"/>
      <c r="AF7" s="4"/>
    </row>
    <row r="8" spans="1:36" x14ac:dyDescent="0.2">
      <c r="A8" s="25" t="s">
        <v>31</v>
      </c>
      <c r="B8" s="2">
        <v>3</v>
      </c>
      <c r="C8" s="2" t="s">
        <v>25</v>
      </c>
      <c r="D8" s="2">
        <v>10</v>
      </c>
      <c r="E8" s="2">
        <v>0</v>
      </c>
      <c r="F8" s="2">
        <v>0</v>
      </c>
      <c r="G8" s="2">
        <v>0</v>
      </c>
      <c r="H8" s="2">
        <v>0</v>
      </c>
      <c r="I8" s="3">
        <v>10</v>
      </c>
      <c r="J8" s="2">
        <v>0</v>
      </c>
      <c r="K8" s="3">
        <v>0</v>
      </c>
      <c r="L8" s="2">
        <v>0</v>
      </c>
      <c r="M8" s="3">
        <v>3</v>
      </c>
      <c r="N8" s="3">
        <v>0</v>
      </c>
      <c r="O8" s="2" t="s">
        <v>25</v>
      </c>
      <c r="P8" s="2" t="s">
        <v>25</v>
      </c>
      <c r="Q8" s="2">
        <v>0</v>
      </c>
      <c r="R8" s="2" t="s">
        <v>25</v>
      </c>
      <c r="S8" s="2" t="s">
        <v>25</v>
      </c>
      <c r="T8" s="2" t="s">
        <v>25</v>
      </c>
      <c r="U8" s="2" t="s">
        <v>25</v>
      </c>
      <c r="V8" s="2"/>
      <c r="W8" s="2" t="s">
        <v>25</v>
      </c>
      <c r="X8" s="2" t="s">
        <v>25</v>
      </c>
      <c r="Y8" s="4" t="s">
        <v>1090</v>
      </c>
      <c r="Z8" s="2" t="s">
        <v>25</v>
      </c>
      <c r="AA8" s="2" t="s">
        <v>25</v>
      </c>
      <c r="AB8" s="2" t="s">
        <v>25</v>
      </c>
      <c r="AC8" s="4"/>
      <c r="AD8" s="4"/>
      <c r="AE8" s="4"/>
      <c r="AF8" s="4"/>
    </row>
    <row r="9" spans="1:36" x14ac:dyDescent="0.2">
      <c r="A9" s="25" t="s">
        <v>32</v>
      </c>
      <c r="B9" s="2">
        <v>3</v>
      </c>
      <c r="C9" s="2" t="s">
        <v>25</v>
      </c>
      <c r="D9" s="2">
        <v>13</v>
      </c>
      <c r="E9" s="2">
        <v>0</v>
      </c>
      <c r="F9" s="2">
        <v>0</v>
      </c>
      <c r="G9" s="2">
        <v>0</v>
      </c>
      <c r="H9" s="2">
        <v>0</v>
      </c>
      <c r="I9" s="3">
        <v>13</v>
      </c>
      <c r="J9" s="2">
        <v>0</v>
      </c>
      <c r="K9" s="3">
        <v>0</v>
      </c>
      <c r="L9" s="2">
        <v>0</v>
      </c>
      <c r="M9" s="3">
        <v>3</v>
      </c>
      <c r="N9" s="3">
        <v>0</v>
      </c>
      <c r="O9" s="2" t="s">
        <v>25</v>
      </c>
      <c r="P9" s="2" t="s">
        <v>25</v>
      </c>
      <c r="Q9" s="2">
        <v>0</v>
      </c>
      <c r="R9" s="2" t="s">
        <v>25</v>
      </c>
      <c r="S9" s="2" t="s">
        <v>25</v>
      </c>
      <c r="T9" s="2" t="s">
        <v>25</v>
      </c>
      <c r="U9" s="2" t="s">
        <v>25</v>
      </c>
      <c r="V9" s="2"/>
      <c r="W9" s="2" t="s">
        <v>25</v>
      </c>
      <c r="X9" s="2" t="s">
        <v>25</v>
      </c>
      <c r="Y9" s="4" t="s">
        <v>1090</v>
      </c>
      <c r="Z9" s="2" t="s">
        <v>25</v>
      </c>
      <c r="AA9" s="2" t="s">
        <v>25</v>
      </c>
      <c r="AB9" s="2" t="s">
        <v>25</v>
      </c>
      <c r="AC9" s="4"/>
      <c r="AD9" s="4"/>
      <c r="AE9" s="4"/>
      <c r="AF9" s="4"/>
    </row>
    <row r="10" spans="1:36" x14ac:dyDescent="0.2">
      <c r="A10" s="25" t="s">
        <v>33</v>
      </c>
      <c r="B10" s="2">
        <v>3</v>
      </c>
      <c r="C10" s="2" t="s">
        <v>25</v>
      </c>
      <c r="D10" s="2">
        <v>16</v>
      </c>
      <c r="E10" s="2">
        <v>0</v>
      </c>
      <c r="F10" s="2">
        <v>0</v>
      </c>
      <c r="G10" s="2">
        <v>0</v>
      </c>
      <c r="H10" s="2">
        <v>0</v>
      </c>
      <c r="I10" s="3">
        <v>16</v>
      </c>
      <c r="J10" s="2">
        <v>0</v>
      </c>
      <c r="K10" s="3">
        <v>0</v>
      </c>
      <c r="L10" s="2">
        <v>0</v>
      </c>
      <c r="M10" s="3">
        <v>3</v>
      </c>
      <c r="N10" s="3">
        <v>0</v>
      </c>
      <c r="O10" s="2" t="s">
        <v>25</v>
      </c>
      <c r="P10" s="2" t="s">
        <v>25</v>
      </c>
      <c r="Q10" s="2">
        <v>0</v>
      </c>
      <c r="R10" s="2" t="s">
        <v>25</v>
      </c>
      <c r="S10" s="2" t="s">
        <v>25</v>
      </c>
      <c r="T10" s="2" t="s">
        <v>25</v>
      </c>
      <c r="U10" s="2" t="s">
        <v>25</v>
      </c>
      <c r="V10" s="2"/>
      <c r="W10" s="2" t="s">
        <v>25</v>
      </c>
      <c r="X10" s="2" t="s">
        <v>25</v>
      </c>
      <c r="Y10" s="4" t="s">
        <v>1090</v>
      </c>
      <c r="Z10" s="2" t="s">
        <v>25</v>
      </c>
      <c r="AA10" s="2" t="s">
        <v>25</v>
      </c>
      <c r="AB10" s="2" t="s">
        <v>25</v>
      </c>
      <c r="AC10" s="4"/>
      <c r="AD10" s="4"/>
      <c r="AE10" s="4"/>
      <c r="AF10" s="4"/>
    </row>
    <row r="11" spans="1:36" x14ac:dyDescent="0.2">
      <c r="A11" s="25" t="s">
        <v>34</v>
      </c>
      <c r="B11" s="2">
        <v>2</v>
      </c>
      <c r="C11" s="2" t="s">
        <v>25</v>
      </c>
      <c r="D11" s="2">
        <v>18</v>
      </c>
      <c r="E11" s="2">
        <v>0</v>
      </c>
      <c r="F11" s="2">
        <v>0</v>
      </c>
      <c r="G11" s="2">
        <v>0</v>
      </c>
      <c r="H11" s="2">
        <v>0</v>
      </c>
      <c r="I11" s="3">
        <v>18</v>
      </c>
      <c r="J11" s="2">
        <v>0</v>
      </c>
      <c r="K11" s="3">
        <v>0</v>
      </c>
      <c r="L11" s="2">
        <v>0</v>
      </c>
      <c r="M11" s="3">
        <v>2</v>
      </c>
      <c r="N11" s="3">
        <v>0</v>
      </c>
      <c r="O11" s="2" t="s">
        <v>25</v>
      </c>
      <c r="P11" s="2" t="s">
        <v>25</v>
      </c>
      <c r="Q11" s="2">
        <v>0</v>
      </c>
      <c r="R11" s="2" t="s">
        <v>25</v>
      </c>
      <c r="S11" s="2" t="s">
        <v>25</v>
      </c>
      <c r="T11" s="2" t="s">
        <v>25</v>
      </c>
      <c r="U11" s="2" t="s">
        <v>25</v>
      </c>
      <c r="V11" s="2"/>
      <c r="W11" s="2" t="s">
        <v>25</v>
      </c>
      <c r="X11" s="2" t="s">
        <v>25</v>
      </c>
      <c r="Y11" s="4" t="s">
        <v>1090</v>
      </c>
      <c r="Z11" s="2" t="s">
        <v>25</v>
      </c>
      <c r="AA11" s="2" t="s">
        <v>25</v>
      </c>
      <c r="AB11" s="2" t="s">
        <v>25</v>
      </c>
      <c r="AC11" s="4"/>
      <c r="AD11" s="4"/>
      <c r="AE11" s="4"/>
      <c r="AF11" s="4"/>
    </row>
    <row r="12" spans="1:36" x14ac:dyDescent="0.2">
      <c r="A12" s="25" t="s">
        <v>35</v>
      </c>
      <c r="B12" s="2">
        <v>0</v>
      </c>
      <c r="C12" s="2" t="s">
        <v>25</v>
      </c>
      <c r="D12" s="2">
        <v>18</v>
      </c>
      <c r="E12" s="2">
        <v>0</v>
      </c>
      <c r="F12" s="2">
        <v>0</v>
      </c>
      <c r="G12" s="2">
        <v>0</v>
      </c>
      <c r="H12" s="2">
        <v>0</v>
      </c>
      <c r="I12" s="3">
        <v>18</v>
      </c>
      <c r="J12" s="2">
        <v>0</v>
      </c>
      <c r="K12" s="3">
        <v>0</v>
      </c>
      <c r="L12" s="2">
        <v>0</v>
      </c>
      <c r="M12" s="3">
        <v>0</v>
      </c>
      <c r="N12" s="3">
        <v>0</v>
      </c>
      <c r="O12" s="2" t="s">
        <v>25</v>
      </c>
      <c r="P12" s="2" t="s">
        <v>25</v>
      </c>
      <c r="Q12" s="2">
        <v>0</v>
      </c>
      <c r="R12" s="2" t="s">
        <v>25</v>
      </c>
      <c r="S12" s="2" t="s">
        <v>25</v>
      </c>
      <c r="T12" s="2" t="s">
        <v>25</v>
      </c>
      <c r="U12" s="2" t="s">
        <v>25</v>
      </c>
      <c r="V12" s="2"/>
      <c r="W12" s="2" t="s">
        <v>25</v>
      </c>
      <c r="X12" s="2" t="s">
        <v>25</v>
      </c>
      <c r="Y12" s="4" t="s">
        <v>1090</v>
      </c>
      <c r="Z12" s="2" t="s">
        <v>25</v>
      </c>
      <c r="AA12" s="2" t="s">
        <v>25</v>
      </c>
      <c r="AB12" s="2" t="s">
        <v>25</v>
      </c>
      <c r="AC12" s="4"/>
      <c r="AD12" s="4"/>
      <c r="AE12" s="4"/>
      <c r="AF12" s="4"/>
    </row>
    <row r="13" spans="1:36" x14ac:dyDescent="0.2">
      <c r="A13" s="25" t="s">
        <v>36</v>
      </c>
      <c r="B13" s="2">
        <v>0</v>
      </c>
      <c r="C13" s="2" t="s">
        <v>25</v>
      </c>
      <c r="D13" s="2">
        <v>18</v>
      </c>
      <c r="E13" s="2">
        <v>0</v>
      </c>
      <c r="F13" s="2">
        <v>0</v>
      </c>
      <c r="G13" s="2">
        <v>0</v>
      </c>
      <c r="H13" s="2">
        <v>0</v>
      </c>
      <c r="I13" s="3">
        <v>18</v>
      </c>
      <c r="J13" s="2">
        <v>0</v>
      </c>
      <c r="K13" s="3">
        <v>0</v>
      </c>
      <c r="L13" s="2">
        <v>0</v>
      </c>
      <c r="M13" s="3">
        <v>0</v>
      </c>
      <c r="N13" s="3">
        <v>0</v>
      </c>
      <c r="O13" s="2" t="s">
        <v>25</v>
      </c>
      <c r="P13" s="2" t="s">
        <v>25</v>
      </c>
      <c r="Q13" s="2">
        <v>0</v>
      </c>
      <c r="R13" s="2" t="s">
        <v>25</v>
      </c>
      <c r="S13" s="2" t="s">
        <v>25</v>
      </c>
      <c r="T13" s="2" t="s">
        <v>25</v>
      </c>
      <c r="U13" s="2" t="s">
        <v>25</v>
      </c>
      <c r="V13" s="2"/>
      <c r="W13" s="2" t="s">
        <v>25</v>
      </c>
      <c r="X13" s="2" t="s">
        <v>25</v>
      </c>
      <c r="Y13" s="4" t="s">
        <v>1090</v>
      </c>
      <c r="Z13" s="2" t="s">
        <v>25</v>
      </c>
      <c r="AA13" s="2" t="s">
        <v>25</v>
      </c>
      <c r="AB13" s="2" t="s">
        <v>25</v>
      </c>
      <c r="AC13" s="4"/>
      <c r="AD13" s="4"/>
      <c r="AE13" s="4"/>
      <c r="AF13" s="4"/>
    </row>
    <row r="14" spans="1:36" x14ac:dyDescent="0.2">
      <c r="A14" s="25" t="s">
        <v>37</v>
      </c>
      <c r="B14" s="2">
        <v>6</v>
      </c>
      <c r="C14" s="2" t="s">
        <v>25</v>
      </c>
      <c r="D14" s="2">
        <v>24</v>
      </c>
      <c r="E14" s="2">
        <v>1</v>
      </c>
      <c r="F14" s="2">
        <v>0</v>
      </c>
      <c r="G14" s="2">
        <v>1</v>
      </c>
      <c r="H14" s="2">
        <v>0</v>
      </c>
      <c r="I14" s="3">
        <v>23</v>
      </c>
      <c r="J14" s="2">
        <v>0</v>
      </c>
      <c r="K14" s="3">
        <v>0</v>
      </c>
      <c r="L14" s="2">
        <v>0</v>
      </c>
      <c r="M14" s="2">
        <v>2</v>
      </c>
      <c r="N14" s="3">
        <v>4</v>
      </c>
      <c r="O14" s="2" t="s">
        <v>25</v>
      </c>
      <c r="P14" s="2" t="s">
        <v>25</v>
      </c>
      <c r="Q14" s="2">
        <v>0</v>
      </c>
      <c r="R14" s="2" t="s">
        <v>25</v>
      </c>
      <c r="S14" s="2" t="s">
        <v>25</v>
      </c>
      <c r="T14" s="2" t="s">
        <v>25</v>
      </c>
      <c r="U14" s="2" t="s">
        <v>25</v>
      </c>
      <c r="V14" s="2"/>
      <c r="W14" s="2" t="s">
        <v>25</v>
      </c>
      <c r="X14" s="2" t="s">
        <v>25</v>
      </c>
      <c r="Y14" s="4" t="s">
        <v>1090</v>
      </c>
      <c r="Z14" s="2" t="s">
        <v>25</v>
      </c>
      <c r="AA14" s="2" t="s">
        <v>25</v>
      </c>
      <c r="AB14" s="2" t="s">
        <v>25</v>
      </c>
      <c r="AC14" s="4"/>
      <c r="AD14" s="4"/>
      <c r="AE14" s="4"/>
      <c r="AF14" s="4"/>
    </row>
    <row r="15" spans="1:36" x14ac:dyDescent="0.2">
      <c r="A15" s="25" t="s">
        <v>38</v>
      </c>
      <c r="B15" s="2">
        <v>4</v>
      </c>
      <c r="C15" s="2" t="s">
        <v>25</v>
      </c>
      <c r="D15" s="2">
        <v>28</v>
      </c>
      <c r="E15" s="2">
        <v>0</v>
      </c>
      <c r="F15" s="2">
        <v>0</v>
      </c>
      <c r="G15" s="2">
        <v>1</v>
      </c>
      <c r="H15" s="2">
        <v>0</v>
      </c>
      <c r="I15" s="3">
        <v>27</v>
      </c>
      <c r="J15" s="2">
        <v>0</v>
      </c>
      <c r="K15" s="3">
        <v>0</v>
      </c>
      <c r="L15" s="2">
        <v>0</v>
      </c>
      <c r="M15" s="2">
        <v>1</v>
      </c>
      <c r="N15" s="3">
        <v>3</v>
      </c>
      <c r="O15" s="2" t="s">
        <v>25</v>
      </c>
      <c r="P15" s="2" t="s">
        <v>25</v>
      </c>
      <c r="Q15" s="2">
        <v>0</v>
      </c>
      <c r="R15" s="2" t="s">
        <v>25</v>
      </c>
      <c r="S15" s="2" t="s">
        <v>25</v>
      </c>
      <c r="T15" s="2" t="s">
        <v>25</v>
      </c>
      <c r="U15" s="2" t="s">
        <v>25</v>
      </c>
      <c r="V15" s="2"/>
      <c r="W15" s="2" t="s">
        <v>25</v>
      </c>
      <c r="X15" s="2" t="s">
        <v>25</v>
      </c>
      <c r="Y15" s="4" t="s">
        <v>1090</v>
      </c>
      <c r="Z15" s="2" t="s">
        <v>25</v>
      </c>
      <c r="AA15" s="2" t="s">
        <v>25</v>
      </c>
      <c r="AB15" s="2" t="s">
        <v>25</v>
      </c>
      <c r="AC15" s="4"/>
      <c r="AD15" s="4"/>
      <c r="AE15" s="4"/>
      <c r="AF15" s="4"/>
    </row>
    <row r="16" spans="1:36" x14ac:dyDescent="0.2">
      <c r="A16" s="25" t="s">
        <v>39</v>
      </c>
      <c r="B16" s="2">
        <v>2</v>
      </c>
      <c r="C16" s="2" t="s">
        <v>25</v>
      </c>
      <c r="D16" s="2">
        <v>30</v>
      </c>
      <c r="E16" s="2">
        <v>0</v>
      </c>
      <c r="F16" s="2">
        <v>0</v>
      </c>
      <c r="G16" s="2">
        <v>1</v>
      </c>
      <c r="H16" s="2">
        <v>0</v>
      </c>
      <c r="I16" s="3">
        <v>29</v>
      </c>
      <c r="J16" s="2">
        <v>0</v>
      </c>
      <c r="K16" s="3">
        <v>0</v>
      </c>
      <c r="L16" s="2">
        <v>0</v>
      </c>
      <c r="M16" s="2">
        <v>0</v>
      </c>
      <c r="N16" s="3">
        <v>2</v>
      </c>
      <c r="O16" s="2" t="s">
        <v>25</v>
      </c>
      <c r="P16" s="2" t="s">
        <v>25</v>
      </c>
      <c r="Q16" s="2">
        <v>1</v>
      </c>
      <c r="R16" s="2" t="s">
        <v>25</v>
      </c>
      <c r="S16" s="2" t="s">
        <v>25</v>
      </c>
      <c r="T16" s="2" t="s">
        <v>25</v>
      </c>
      <c r="U16" s="2" t="s">
        <v>25</v>
      </c>
      <c r="V16" s="2"/>
      <c r="W16" s="2" t="s">
        <v>25</v>
      </c>
      <c r="X16" s="2" t="s">
        <v>25</v>
      </c>
      <c r="Y16" s="4" t="s">
        <v>1090</v>
      </c>
      <c r="Z16" s="2" t="s">
        <v>25</v>
      </c>
      <c r="AA16" s="2" t="s">
        <v>25</v>
      </c>
      <c r="AB16" s="2" t="s">
        <v>25</v>
      </c>
      <c r="AC16" s="4"/>
      <c r="AD16" s="4"/>
      <c r="AE16" s="4"/>
      <c r="AF16" s="4"/>
    </row>
    <row r="17" spans="1:32" x14ac:dyDescent="0.2">
      <c r="A17" s="25" t="s">
        <v>40</v>
      </c>
      <c r="B17" s="2">
        <v>3</v>
      </c>
      <c r="C17" s="2" t="s">
        <v>25</v>
      </c>
      <c r="D17" s="2">
        <v>33</v>
      </c>
      <c r="E17" s="2">
        <v>1</v>
      </c>
      <c r="F17" s="2">
        <v>0</v>
      </c>
      <c r="G17" s="2">
        <v>2</v>
      </c>
      <c r="H17" s="2">
        <v>0</v>
      </c>
      <c r="I17" s="3">
        <v>31</v>
      </c>
      <c r="J17" s="2">
        <v>0</v>
      </c>
      <c r="K17" s="3">
        <v>0</v>
      </c>
      <c r="L17" s="2">
        <v>0</v>
      </c>
      <c r="M17" s="2">
        <v>0</v>
      </c>
      <c r="N17" s="3">
        <v>3</v>
      </c>
      <c r="O17" s="2" t="s">
        <v>25</v>
      </c>
      <c r="P17" s="2" t="s">
        <v>25</v>
      </c>
      <c r="Q17" s="2">
        <v>2</v>
      </c>
      <c r="R17" s="2" t="s">
        <v>25</v>
      </c>
      <c r="S17" s="2" t="s">
        <v>25</v>
      </c>
      <c r="T17" s="2" t="s">
        <v>25</v>
      </c>
      <c r="U17" s="2" t="s">
        <v>25</v>
      </c>
      <c r="V17" s="2"/>
      <c r="W17" s="2" t="s">
        <v>25</v>
      </c>
      <c r="X17" s="2" t="s">
        <v>25</v>
      </c>
      <c r="Y17" s="4" t="s">
        <v>1090</v>
      </c>
      <c r="Z17" s="2" t="s">
        <v>25</v>
      </c>
      <c r="AA17" s="2" t="s">
        <v>25</v>
      </c>
      <c r="AB17" s="2" t="s">
        <v>25</v>
      </c>
      <c r="AC17" s="4"/>
      <c r="AD17" s="4"/>
      <c r="AE17" s="4"/>
      <c r="AF17" s="4"/>
    </row>
    <row r="18" spans="1:32" x14ac:dyDescent="0.2">
      <c r="A18" s="25" t="s">
        <v>41</v>
      </c>
      <c r="B18" s="2">
        <v>7</v>
      </c>
      <c r="C18" s="2" t="s">
        <v>25</v>
      </c>
      <c r="D18" s="2">
        <v>40</v>
      </c>
      <c r="E18" s="2">
        <v>0</v>
      </c>
      <c r="F18" s="2">
        <v>0</v>
      </c>
      <c r="G18" s="2">
        <v>2</v>
      </c>
      <c r="H18" s="2">
        <v>0</v>
      </c>
      <c r="I18" s="3">
        <v>38</v>
      </c>
      <c r="J18" s="2">
        <v>0</v>
      </c>
      <c r="K18" s="3">
        <v>0</v>
      </c>
      <c r="L18" s="2">
        <v>0</v>
      </c>
      <c r="M18" s="2">
        <v>0</v>
      </c>
      <c r="N18" s="3">
        <v>7</v>
      </c>
      <c r="O18" s="2" t="s">
        <v>25</v>
      </c>
      <c r="P18" s="2" t="s">
        <v>25</v>
      </c>
      <c r="Q18" s="2">
        <v>4</v>
      </c>
      <c r="R18" s="2" t="s">
        <v>25</v>
      </c>
      <c r="S18" s="2" t="s">
        <v>25</v>
      </c>
      <c r="T18" s="2" t="s">
        <v>25</v>
      </c>
      <c r="U18" s="2" t="s">
        <v>25</v>
      </c>
      <c r="V18" s="2"/>
      <c r="W18" s="2" t="s">
        <v>25</v>
      </c>
      <c r="X18" s="2" t="s">
        <v>25</v>
      </c>
      <c r="Y18" s="4" t="s">
        <v>1090</v>
      </c>
      <c r="Z18" s="2" t="s">
        <v>25</v>
      </c>
      <c r="AA18" s="2" t="s">
        <v>25</v>
      </c>
      <c r="AB18" s="2" t="s">
        <v>25</v>
      </c>
      <c r="AC18" s="4"/>
      <c r="AD18" s="4"/>
      <c r="AE18" s="4"/>
      <c r="AF18" s="4"/>
    </row>
    <row r="19" spans="1:32" x14ac:dyDescent="0.2">
      <c r="A19" s="25" t="s">
        <v>42</v>
      </c>
      <c r="B19" s="2">
        <v>3</v>
      </c>
      <c r="C19" s="2" t="s">
        <v>25</v>
      </c>
      <c r="D19" s="2">
        <v>43</v>
      </c>
      <c r="E19" s="2">
        <v>4</v>
      </c>
      <c r="F19" s="2">
        <v>0</v>
      </c>
      <c r="G19" s="2">
        <v>6</v>
      </c>
      <c r="H19" s="2">
        <v>0</v>
      </c>
      <c r="I19" s="3">
        <v>37</v>
      </c>
      <c r="J19" s="2">
        <v>0</v>
      </c>
      <c r="K19" s="3">
        <v>0</v>
      </c>
      <c r="L19" s="2">
        <v>0</v>
      </c>
      <c r="M19" s="2">
        <v>0</v>
      </c>
      <c r="N19" s="3">
        <v>3</v>
      </c>
      <c r="O19" s="2" t="s">
        <v>25</v>
      </c>
      <c r="P19" s="2" t="s">
        <v>25</v>
      </c>
      <c r="Q19" s="2">
        <v>6</v>
      </c>
      <c r="R19" s="2" t="s">
        <v>25</v>
      </c>
      <c r="S19" s="2" t="s">
        <v>25</v>
      </c>
      <c r="T19" s="2" t="s">
        <v>25</v>
      </c>
      <c r="U19" s="2" t="s">
        <v>25</v>
      </c>
      <c r="V19" s="2"/>
      <c r="W19" s="2" t="s">
        <v>25</v>
      </c>
      <c r="X19" s="2" t="s">
        <v>25</v>
      </c>
      <c r="Y19" s="4" t="s">
        <v>1090</v>
      </c>
      <c r="Z19" s="2" t="s">
        <v>25</v>
      </c>
      <c r="AA19" s="2" t="s">
        <v>25</v>
      </c>
      <c r="AB19" s="2" t="s">
        <v>25</v>
      </c>
      <c r="AC19" s="4"/>
      <c r="AD19" s="4"/>
      <c r="AE19" s="4"/>
      <c r="AF19" s="4"/>
    </row>
    <row r="20" spans="1:32" x14ac:dyDescent="0.2">
      <c r="A20" s="25" t="s">
        <v>43</v>
      </c>
      <c r="B20" s="2">
        <v>2</v>
      </c>
      <c r="C20" s="2" t="s">
        <v>25</v>
      </c>
      <c r="D20" s="2">
        <v>45</v>
      </c>
      <c r="E20" s="2">
        <v>1</v>
      </c>
      <c r="F20" s="2">
        <v>0</v>
      </c>
      <c r="G20" s="2">
        <v>7</v>
      </c>
      <c r="H20" s="2">
        <v>0</v>
      </c>
      <c r="I20" s="3">
        <v>38</v>
      </c>
      <c r="J20" s="2">
        <v>0</v>
      </c>
      <c r="K20" s="3">
        <v>0</v>
      </c>
      <c r="L20" s="2">
        <v>0</v>
      </c>
      <c r="M20" s="2">
        <v>1</v>
      </c>
      <c r="N20" s="3">
        <v>1</v>
      </c>
      <c r="O20" s="2" t="s">
        <v>25</v>
      </c>
      <c r="P20" s="2" t="s">
        <v>25</v>
      </c>
      <c r="Q20" s="2">
        <v>7</v>
      </c>
      <c r="R20" s="2" t="s">
        <v>25</v>
      </c>
      <c r="S20" s="2" t="s">
        <v>25</v>
      </c>
      <c r="T20" s="2" t="s">
        <v>25</v>
      </c>
      <c r="U20" s="2" t="s">
        <v>25</v>
      </c>
      <c r="V20" s="2"/>
      <c r="W20" s="2" t="s">
        <v>25</v>
      </c>
      <c r="X20" s="2" t="s">
        <v>25</v>
      </c>
      <c r="Y20" s="4" t="s">
        <v>1090</v>
      </c>
      <c r="Z20" s="2" t="s">
        <v>25</v>
      </c>
      <c r="AA20" s="2" t="s">
        <v>25</v>
      </c>
      <c r="AB20" s="2" t="s">
        <v>25</v>
      </c>
      <c r="AC20" s="4"/>
      <c r="AD20" s="4"/>
      <c r="AE20" s="4"/>
      <c r="AF20" s="4"/>
    </row>
    <row r="21" spans="1:32" x14ac:dyDescent="0.2">
      <c r="A21" s="25" t="s">
        <v>44</v>
      </c>
      <c r="B21" s="2">
        <v>2</v>
      </c>
      <c r="C21" s="2" t="s">
        <v>25</v>
      </c>
      <c r="D21" s="2">
        <v>47</v>
      </c>
      <c r="E21" s="2">
        <v>2</v>
      </c>
      <c r="F21" s="2">
        <v>0</v>
      </c>
      <c r="G21" s="2">
        <v>9</v>
      </c>
      <c r="H21" s="2">
        <v>0</v>
      </c>
      <c r="I21" s="3">
        <v>38</v>
      </c>
      <c r="J21" s="2">
        <v>0</v>
      </c>
      <c r="K21" s="3">
        <v>0</v>
      </c>
      <c r="L21" s="2">
        <v>0</v>
      </c>
      <c r="M21" s="2">
        <v>0</v>
      </c>
      <c r="N21" s="3">
        <v>2</v>
      </c>
      <c r="O21" s="2" t="s">
        <v>25</v>
      </c>
      <c r="P21" s="2" t="s">
        <v>25</v>
      </c>
      <c r="Q21" s="2">
        <v>7</v>
      </c>
      <c r="R21" s="2" t="s">
        <v>25</v>
      </c>
      <c r="S21" s="2" t="s">
        <v>25</v>
      </c>
      <c r="T21" s="2" t="s">
        <v>25</v>
      </c>
      <c r="U21" s="2" t="s">
        <v>25</v>
      </c>
      <c r="V21" s="2"/>
      <c r="W21" s="2" t="s">
        <v>25</v>
      </c>
      <c r="X21" s="2" t="s">
        <v>25</v>
      </c>
      <c r="Y21" s="4" t="s">
        <v>1090</v>
      </c>
      <c r="Z21" s="2" t="s">
        <v>25</v>
      </c>
      <c r="AA21" s="2" t="s">
        <v>25</v>
      </c>
      <c r="AB21" s="2" t="s">
        <v>25</v>
      </c>
      <c r="AC21" s="4"/>
      <c r="AD21" s="4"/>
      <c r="AE21" s="4"/>
      <c r="AF21" s="4"/>
    </row>
    <row r="22" spans="1:32" x14ac:dyDescent="0.2">
      <c r="A22" s="25" t="s">
        <v>45</v>
      </c>
      <c r="B22" s="2">
        <v>3</v>
      </c>
      <c r="C22" s="2" t="s">
        <v>25</v>
      </c>
      <c r="D22" s="2">
        <v>50</v>
      </c>
      <c r="E22" s="2">
        <v>6</v>
      </c>
      <c r="F22" s="2">
        <v>0</v>
      </c>
      <c r="G22" s="2">
        <v>15</v>
      </c>
      <c r="H22" s="2">
        <v>0</v>
      </c>
      <c r="I22" s="3">
        <v>35</v>
      </c>
      <c r="J22" s="2">
        <v>0</v>
      </c>
      <c r="K22" s="3">
        <v>0</v>
      </c>
      <c r="L22" s="2">
        <v>0</v>
      </c>
      <c r="M22" s="2">
        <v>0</v>
      </c>
      <c r="N22" s="3">
        <v>3</v>
      </c>
      <c r="O22" s="2" t="s">
        <v>25</v>
      </c>
      <c r="P22" s="2" t="s">
        <v>25</v>
      </c>
      <c r="Q22" s="2">
        <v>8</v>
      </c>
      <c r="R22" s="2" t="s">
        <v>25</v>
      </c>
      <c r="S22" s="2" t="s">
        <v>25</v>
      </c>
      <c r="T22" s="2" t="s">
        <v>25</v>
      </c>
      <c r="U22" s="2" t="s">
        <v>25</v>
      </c>
      <c r="V22" s="2"/>
      <c r="W22" s="2" t="s">
        <v>25</v>
      </c>
      <c r="X22" s="2" t="s">
        <v>25</v>
      </c>
      <c r="Y22" s="4" t="s">
        <v>1090</v>
      </c>
      <c r="Z22" s="2" t="s">
        <v>25</v>
      </c>
      <c r="AA22" s="2" t="s">
        <v>25</v>
      </c>
      <c r="AB22" s="2" t="s">
        <v>25</v>
      </c>
      <c r="AC22" s="4"/>
      <c r="AD22" s="4"/>
      <c r="AE22" s="4"/>
      <c r="AF22" s="4"/>
    </row>
    <row r="23" spans="1:32" x14ac:dyDescent="0.2">
      <c r="A23" s="25" t="s">
        <v>46</v>
      </c>
      <c r="B23" s="2">
        <v>8</v>
      </c>
      <c r="C23" s="2" t="s">
        <v>25</v>
      </c>
      <c r="D23" s="2">
        <v>58</v>
      </c>
      <c r="E23" s="2">
        <v>0</v>
      </c>
      <c r="F23" s="2">
        <v>0</v>
      </c>
      <c r="G23" s="2">
        <v>15</v>
      </c>
      <c r="H23" s="2">
        <v>0</v>
      </c>
      <c r="I23" s="3">
        <v>43</v>
      </c>
      <c r="J23" s="2">
        <v>0</v>
      </c>
      <c r="K23" s="3">
        <v>0</v>
      </c>
      <c r="L23" s="2">
        <v>0</v>
      </c>
      <c r="M23" s="2">
        <v>0</v>
      </c>
      <c r="N23" s="3">
        <v>8</v>
      </c>
      <c r="O23" s="2" t="s">
        <v>25</v>
      </c>
      <c r="P23" s="2" t="s">
        <v>25</v>
      </c>
      <c r="Q23" s="2">
        <v>7</v>
      </c>
      <c r="R23" s="2" t="s">
        <v>25</v>
      </c>
      <c r="S23" s="2" t="s">
        <v>25</v>
      </c>
      <c r="T23" s="2" t="s">
        <v>25</v>
      </c>
      <c r="U23" s="2" t="s">
        <v>25</v>
      </c>
      <c r="V23" s="2"/>
      <c r="W23" s="2" t="s">
        <v>25</v>
      </c>
      <c r="X23" s="2" t="s">
        <v>25</v>
      </c>
      <c r="Y23" s="4" t="s">
        <v>1090</v>
      </c>
      <c r="Z23" s="2" t="s">
        <v>25</v>
      </c>
      <c r="AA23" s="2" t="s">
        <v>25</v>
      </c>
      <c r="AB23" s="2" t="s">
        <v>25</v>
      </c>
      <c r="AC23" s="4"/>
      <c r="AD23" s="4"/>
      <c r="AE23" s="4"/>
      <c r="AF23" s="4"/>
    </row>
    <row r="24" spans="1:32" x14ac:dyDescent="0.2">
      <c r="A24" s="25" t="s">
        <v>47</v>
      </c>
      <c r="B24" s="2">
        <v>9</v>
      </c>
      <c r="C24" s="2" t="s">
        <v>25</v>
      </c>
      <c r="D24" s="2">
        <v>67</v>
      </c>
      <c r="E24" s="2">
        <v>2</v>
      </c>
      <c r="F24" s="2">
        <v>0</v>
      </c>
      <c r="G24" s="2">
        <v>17</v>
      </c>
      <c r="H24" s="2">
        <v>0</v>
      </c>
      <c r="I24" s="3">
        <v>50</v>
      </c>
      <c r="J24" s="2">
        <v>0</v>
      </c>
      <c r="K24" s="3">
        <v>0</v>
      </c>
      <c r="L24" s="2">
        <v>0</v>
      </c>
      <c r="M24" s="2">
        <v>0</v>
      </c>
      <c r="N24" s="3">
        <v>9</v>
      </c>
      <c r="O24" s="2" t="s">
        <v>25</v>
      </c>
      <c r="P24" s="2" t="s">
        <v>25</v>
      </c>
      <c r="Q24" s="2">
        <v>6</v>
      </c>
      <c r="R24" s="2" t="s">
        <v>25</v>
      </c>
      <c r="S24" s="2" t="s">
        <v>25</v>
      </c>
      <c r="T24" s="2" t="s">
        <v>25</v>
      </c>
      <c r="U24" s="2" t="s">
        <v>25</v>
      </c>
      <c r="V24" s="2"/>
      <c r="W24" s="2" t="s">
        <v>25</v>
      </c>
      <c r="X24" s="2" t="s">
        <v>25</v>
      </c>
      <c r="Y24" s="4" t="s">
        <v>1090</v>
      </c>
      <c r="Z24" s="2" t="s">
        <v>25</v>
      </c>
      <c r="AA24" s="2" t="s">
        <v>25</v>
      </c>
      <c r="AB24" s="2" t="s">
        <v>25</v>
      </c>
      <c r="AC24" s="4"/>
      <c r="AD24" s="4"/>
      <c r="AE24" s="4"/>
      <c r="AF24" s="4"/>
    </row>
    <row r="25" spans="1:32" x14ac:dyDescent="0.2">
      <c r="A25" s="25" t="s">
        <v>48</v>
      </c>
      <c r="B25" s="2">
        <v>5</v>
      </c>
      <c r="C25" s="2" t="s">
        <v>25</v>
      </c>
      <c r="D25" s="2">
        <v>72</v>
      </c>
      <c r="E25" s="2">
        <v>1</v>
      </c>
      <c r="F25" s="2">
        <v>0</v>
      </c>
      <c r="G25" s="2">
        <v>18</v>
      </c>
      <c r="H25" s="2">
        <v>0</v>
      </c>
      <c r="I25" s="3">
        <v>54</v>
      </c>
      <c r="J25" s="2">
        <v>0</v>
      </c>
      <c r="K25" s="3">
        <v>0</v>
      </c>
      <c r="L25" s="2">
        <v>0</v>
      </c>
      <c r="M25" s="2">
        <v>0</v>
      </c>
      <c r="N25" s="3">
        <v>5</v>
      </c>
      <c r="O25" s="2" t="s">
        <v>25</v>
      </c>
      <c r="P25" s="2" t="s">
        <v>25</v>
      </c>
      <c r="Q25" s="2">
        <v>6</v>
      </c>
      <c r="R25" s="2" t="s">
        <v>25</v>
      </c>
      <c r="S25" s="2" t="s">
        <v>25</v>
      </c>
      <c r="T25" s="2" t="s">
        <v>25</v>
      </c>
      <c r="U25" s="2" t="s">
        <v>25</v>
      </c>
      <c r="V25" s="2"/>
      <c r="W25" s="2" t="s">
        <v>25</v>
      </c>
      <c r="X25" s="2" t="s">
        <v>25</v>
      </c>
      <c r="Y25" s="4" t="s">
        <v>1090</v>
      </c>
      <c r="Z25" s="2" t="s">
        <v>25</v>
      </c>
      <c r="AA25" s="2" t="s">
        <v>25</v>
      </c>
      <c r="AB25" s="2" t="s">
        <v>25</v>
      </c>
      <c r="AC25" s="4"/>
      <c r="AD25" s="4"/>
      <c r="AE25" s="4"/>
      <c r="AF25" s="4"/>
    </row>
    <row r="26" spans="1:32" x14ac:dyDescent="0.2">
      <c r="A26" s="25" t="s">
        <v>49</v>
      </c>
      <c r="B26" s="2">
        <v>3</v>
      </c>
      <c r="C26" s="2" t="s">
        <v>25</v>
      </c>
      <c r="D26" s="2">
        <v>75</v>
      </c>
      <c r="E26" s="2">
        <v>1</v>
      </c>
      <c r="F26" s="2">
        <v>0</v>
      </c>
      <c r="G26" s="2">
        <v>19</v>
      </c>
      <c r="H26" s="2">
        <v>0</v>
      </c>
      <c r="I26" s="3">
        <v>56</v>
      </c>
      <c r="J26" s="2">
        <v>0</v>
      </c>
      <c r="K26" s="3">
        <v>0</v>
      </c>
      <c r="L26" s="2">
        <v>0</v>
      </c>
      <c r="M26" s="2">
        <v>0</v>
      </c>
      <c r="N26" s="3">
        <v>3</v>
      </c>
      <c r="O26" s="2" t="s">
        <v>25</v>
      </c>
      <c r="P26" s="2" t="s">
        <v>25</v>
      </c>
      <c r="Q26" s="2">
        <v>5</v>
      </c>
      <c r="R26" s="2" t="s">
        <v>25</v>
      </c>
      <c r="S26" s="2" t="s">
        <v>25</v>
      </c>
      <c r="T26" s="2" t="s">
        <v>25</v>
      </c>
      <c r="U26" s="2" t="s">
        <v>25</v>
      </c>
      <c r="V26" s="2"/>
      <c r="W26" s="2" t="s">
        <v>25</v>
      </c>
      <c r="X26" s="2" t="s">
        <v>25</v>
      </c>
      <c r="Y26" s="4" t="s">
        <v>1090</v>
      </c>
      <c r="Z26" s="2" t="s">
        <v>25</v>
      </c>
      <c r="AA26" s="2" t="s">
        <v>25</v>
      </c>
      <c r="AB26" s="2" t="s">
        <v>25</v>
      </c>
      <c r="AC26" s="4"/>
      <c r="AD26" s="4"/>
      <c r="AE26" s="4"/>
      <c r="AF26" s="4"/>
    </row>
    <row r="27" spans="1:32" x14ac:dyDescent="0.2">
      <c r="A27" s="25" t="s">
        <v>50</v>
      </c>
      <c r="B27" s="2">
        <v>2</v>
      </c>
      <c r="C27" s="2" t="s">
        <v>25</v>
      </c>
      <c r="D27" s="2">
        <v>77</v>
      </c>
      <c r="E27" s="2">
        <v>5</v>
      </c>
      <c r="F27" s="2">
        <v>0</v>
      </c>
      <c r="G27" s="2">
        <v>24</v>
      </c>
      <c r="H27" s="2">
        <v>0</v>
      </c>
      <c r="I27" s="3">
        <v>53</v>
      </c>
      <c r="J27" s="2">
        <v>0</v>
      </c>
      <c r="K27" s="3">
        <v>0</v>
      </c>
      <c r="L27" s="2">
        <v>0</v>
      </c>
      <c r="M27" s="2">
        <v>1</v>
      </c>
      <c r="N27" s="3">
        <v>1</v>
      </c>
      <c r="O27" s="2" t="s">
        <v>25</v>
      </c>
      <c r="P27" s="2" t="s">
        <v>25</v>
      </c>
      <c r="Q27" s="2">
        <v>4</v>
      </c>
      <c r="R27" s="2" t="s">
        <v>25</v>
      </c>
      <c r="S27" s="2" t="s">
        <v>25</v>
      </c>
      <c r="T27" s="2" t="s">
        <v>25</v>
      </c>
      <c r="U27" s="2" t="s">
        <v>25</v>
      </c>
      <c r="V27" s="2"/>
      <c r="W27" s="2" t="s">
        <v>25</v>
      </c>
      <c r="X27" s="2" t="s">
        <v>25</v>
      </c>
      <c r="Y27" s="4" t="s">
        <v>1090</v>
      </c>
      <c r="Z27" s="2" t="s">
        <v>25</v>
      </c>
      <c r="AA27" s="2" t="s">
        <v>25</v>
      </c>
      <c r="AB27" s="2" t="s">
        <v>25</v>
      </c>
      <c r="AC27" s="4"/>
      <c r="AD27" s="4"/>
      <c r="AE27" s="4"/>
      <c r="AF27" s="4"/>
    </row>
    <row r="28" spans="1:32" x14ac:dyDescent="0.2">
      <c r="A28" s="25" t="s">
        <v>51</v>
      </c>
      <c r="B28" s="2">
        <v>4</v>
      </c>
      <c r="C28" s="2" t="s">
        <v>25</v>
      </c>
      <c r="D28" s="2">
        <v>81</v>
      </c>
      <c r="E28" s="2">
        <v>5</v>
      </c>
      <c r="F28" s="2">
        <v>0</v>
      </c>
      <c r="G28" s="2">
        <v>29</v>
      </c>
      <c r="H28" s="2">
        <v>0</v>
      </c>
      <c r="I28" s="3">
        <v>52</v>
      </c>
      <c r="J28" s="2">
        <v>0</v>
      </c>
      <c r="K28" s="3">
        <v>0</v>
      </c>
      <c r="L28" s="2">
        <v>0</v>
      </c>
      <c r="M28" s="2">
        <v>0</v>
      </c>
      <c r="N28" s="3">
        <v>4</v>
      </c>
      <c r="O28" s="2" t="s">
        <v>25</v>
      </c>
      <c r="P28" s="2" t="s">
        <v>25</v>
      </c>
      <c r="Q28" s="2">
        <v>4</v>
      </c>
      <c r="R28" s="2" t="s">
        <v>25</v>
      </c>
      <c r="S28" s="2" t="s">
        <v>25</v>
      </c>
      <c r="T28" s="2" t="s">
        <v>25</v>
      </c>
      <c r="U28" s="2" t="s">
        <v>25</v>
      </c>
      <c r="V28" s="2"/>
      <c r="W28" s="2" t="s">
        <v>25</v>
      </c>
      <c r="X28" s="2" t="s">
        <v>25</v>
      </c>
      <c r="Y28" s="4" t="s">
        <v>1090</v>
      </c>
      <c r="Z28" s="2" t="s">
        <v>25</v>
      </c>
      <c r="AA28" s="2" t="s">
        <v>25</v>
      </c>
      <c r="AB28" s="2" t="s">
        <v>25</v>
      </c>
      <c r="AC28" s="4"/>
      <c r="AD28" s="4"/>
      <c r="AE28" s="4"/>
      <c r="AF28" s="4"/>
    </row>
    <row r="29" spans="1:32" x14ac:dyDescent="0.2">
      <c r="A29" s="25" t="s">
        <v>52</v>
      </c>
      <c r="B29" s="2">
        <v>3</v>
      </c>
      <c r="C29" s="2" t="s">
        <v>25</v>
      </c>
      <c r="D29" s="2">
        <v>84</v>
      </c>
      <c r="E29" s="2">
        <v>5</v>
      </c>
      <c r="F29" s="2">
        <v>0</v>
      </c>
      <c r="G29" s="2">
        <v>34</v>
      </c>
      <c r="H29" s="2">
        <v>0</v>
      </c>
      <c r="I29" s="3">
        <v>50</v>
      </c>
      <c r="J29" s="2">
        <v>0</v>
      </c>
      <c r="K29" s="3">
        <v>0</v>
      </c>
      <c r="L29" s="2">
        <v>0</v>
      </c>
      <c r="M29" s="2">
        <v>0</v>
      </c>
      <c r="N29" s="3">
        <v>3</v>
      </c>
      <c r="O29" s="2" t="s">
        <v>25</v>
      </c>
      <c r="P29" s="2" t="s">
        <v>25</v>
      </c>
      <c r="Q29" s="2">
        <v>4</v>
      </c>
      <c r="R29" s="2" t="s">
        <v>25</v>
      </c>
      <c r="S29" s="2" t="s">
        <v>25</v>
      </c>
      <c r="T29" s="2" t="s">
        <v>25</v>
      </c>
      <c r="U29" s="2" t="s">
        <v>25</v>
      </c>
      <c r="V29" s="2"/>
      <c r="W29" s="2" t="s">
        <v>25</v>
      </c>
      <c r="X29" s="2" t="s">
        <v>25</v>
      </c>
      <c r="Y29" s="4" t="s">
        <v>1090</v>
      </c>
      <c r="Z29" s="2" t="s">
        <v>25</v>
      </c>
      <c r="AA29" s="2" t="s">
        <v>25</v>
      </c>
      <c r="AB29" s="2" t="s">
        <v>25</v>
      </c>
      <c r="AC29" s="4"/>
      <c r="AD29" s="4"/>
      <c r="AE29" s="4"/>
      <c r="AF29" s="4"/>
    </row>
    <row r="30" spans="1:32" x14ac:dyDescent="0.2">
      <c r="A30" s="25" t="s">
        <v>53</v>
      </c>
      <c r="B30" s="2">
        <v>1</v>
      </c>
      <c r="C30" s="2" t="s">
        <v>25</v>
      </c>
      <c r="D30" s="2">
        <v>85</v>
      </c>
      <c r="E30" s="2">
        <v>3</v>
      </c>
      <c r="F30" s="2">
        <v>0</v>
      </c>
      <c r="G30" s="2">
        <v>37</v>
      </c>
      <c r="H30" s="2">
        <v>0</v>
      </c>
      <c r="I30" s="3">
        <v>48</v>
      </c>
      <c r="J30" s="2">
        <v>0</v>
      </c>
      <c r="K30" s="3">
        <v>0</v>
      </c>
      <c r="L30" s="2">
        <v>0</v>
      </c>
      <c r="M30" s="2">
        <v>0</v>
      </c>
      <c r="N30" s="3">
        <v>1</v>
      </c>
      <c r="O30" s="2" t="s">
        <v>25</v>
      </c>
      <c r="P30" s="2" t="s">
        <v>25</v>
      </c>
      <c r="Q30" s="2">
        <v>4</v>
      </c>
      <c r="R30" s="2" t="s">
        <v>25</v>
      </c>
      <c r="S30" s="2" t="s">
        <v>25</v>
      </c>
      <c r="T30" s="2" t="s">
        <v>25</v>
      </c>
      <c r="U30" s="2" t="s">
        <v>25</v>
      </c>
      <c r="V30" s="2"/>
      <c r="W30" s="2" t="s">
        <v>25</v>
      </c>
      <c r="X30" s="2" t="s">
        <v>25</v>
      </c>
      <c r="Y30" s="4" t="s">
        <v>1090</v>
      </c>
      <c r="Z30" s="2" t="s">
        <v>25</v>
      </c>
      <c r="AA30" s="2" t="s">
        <v>25</v>
      </c>
      <c r="AB30" s="2" t="s">
        <v>25</v>
      </c>
      <c r="AC30" s="4"/>
      <c r="AD30" s="4"/>
      <c r="AE30" s="4"/>
      <c r="AF30" s="4"/>
    </row>
    <row r="31" spans="1:32" x14ac:dyDescent="0.2">
      <c r="A31" s="25" t="s">
        <v>54</v>
      </c>
      <c r="B31" s="2">
        <v>1</v>
      </c>
      <c r="C31" s="2" t="s">
        <v>25</v>
      </c>
      <c r="D31" s="2">
        <v>86</v>
      </c>
      <c r="E31" s="2">
        <v>10</v>
      </c>
      <c r="F31" s="2">
        <v>0</v>
      </c>
      <c r="G31" s="2">
        <v>47</v>
      </c>
      <c r="H31" s="2">
        <v>0</v>
      </c>
      <c r="I31" s="3">
        <v>39</v>
      </c>
      <c r="J31" s="2">
        <v>0</v>
      </c>
      <c r="K31" s="3">
        <v>0</v>
      </c>
      <c r="L31" s="2">
        <v>0</v>
      </c>
      <c r="M31" s="2">
        <v>0</v>
      </c>
      <c r="N31" s="3">
        <v>1</v>
      </c>
      <c r="O31" s="2" t="s">
        <v>25</v>
      </c>
      <c r="P31" s="2" t="s">
        <v>25</v>
      </c>
      <c r="Q31" s="2">
        <v>5</v>
      </c>
      <c r="R31" s="2" t="s">
        <v>25</v>
      </c>
      <c r="S31" s="2" t="s">
        <v>25</v>
      </c>
      <c r="T31" s="2" t="s">
        <v>25</v>
      </c>
      <c r="U31" s="2" t="s">
        <v>25</v>
      </c>
      <c r="V31" s="2"/>
      <c r="W31" s="2" t="s">
        <v>25</v>
      </c>
      <c r="X31" s="2" t="s">
        <v>25</v>
      </c>
      <c r="Y31" s="4" t="s">
        <v>1090</v>
      </c>
      <c r="Z31" s="2" t="s">
        <v>25</v>
      </c>
      <c r="AA31" s="2" t="s">
        <v>25</v>
      </c>
      <c r="AB31" s="2" t="s">
        <v>25</v>
      </c>
      <c r="AC31" s="4"/>
      <c r="AD31" s="4"/>
      <c r="AE31" s="4"/>
      <c r="AF31" s="4"/>
    </row>
    <row r="32" spans="1:32" x14ac:dyDescent="0.2">
      <c r="A32" s="25" t="s">
        <v>55</v>
      </c>
      <c r="B32" s="2">
        <v>3</v>
      </c>
      <c r="C32" s="2" t="s">
        <v>25</v>
      </c>
      <c r="D32" s="2">
        <v>89</v>
      </c>
      <c r="E32" s="2">
        <v>2</v>
      </c>
      <c r="F32" s="2">
        <v>0</v>
      </c>
      <c r="G32" s="2">
        <v>49</v>
      </c>
      <c r="H32" s="2">
        <v>0</v>
      </c>
      <c r="I32" s="3">
        <v>40</v>
      </c>
      <c r="J32" s="2">
        <v>0</v>
      </c>
      <c r="K32" s="3">
        <v>0</v>
      </c>
      <c r="L32" s="2">
        <v>0</v>
      </c>
      <c r="M32" s="2">
        <v>1</v>
      </c>
      <c r="N32" s="3">
        <v>2</v>
      </c>
      <c r="O32" s="2" t="s">
        <v>25</v>
      </c>
      <c r="P32" s="2" t="s">
        <v>25</v>
      </c>
      <c r="Q32" s="2">
        <v>5</v>
      </c>
      <c r="R32" s="2" t="s">
        <v>25</v>
      </c>
      <c r="S32" s="2" t="s">
        <v>25</v>
      </c>
      <c r="T32" s="2" t="s">
        <v>25</v>
      </c>
      <c r="U32" s="2" t="s">
        <v>25</v>
      </c>
      <c r="V32" s="2"/>
      <c r="W32" s="2" t="s">
        <v>25</v>
      </c>
      <c r="X32" s="2" t="s">
        <v>25</v>
      </c>
      <c r="Y32" s="4" t="s">
        <v>1090</v>
      </c>
      <c r="Z32" s="2" t="s">
        <v>25</v>
      </c>
      <c r="AA32" s="2" t="s">
        <v>25</v>
      </c>
      <c r="AB32" s="2" t="s">
        <v>25</v>
      </c>
      <c r="AC32" s="4"/>
      <c r="AD32" s="4"/>
      <c r="AE32" s="4"/>
      <c r="AF32" s="4"/>
    </row>
    <row r="33" spans="1:32" x14ac:dyDescent="0.2">
      <c r="A33" s="25" t="s">
        <v>56</v>
      </c>
      <c r="B33" s="2">
        <v>0</v>
      </c>
      <c r="C33" s="2" t="s">
        <v>25</v>
      </c>
      <c r="D33" s="2">
        <v>89</v>
      </c>
      <c r="E33" s="2">
        <v>2</v>
      </c>
      <c r="F33" s="2">
        <v>0</v>
      </c>
      <c r="G33" s="2">
        <v>51</v>
      </c>
      <c r="H33" s="2">
        <v>0</v>
      </c>
      <c r="I33" s="3">
        <v>38</v>
      </c>
      <c r="J33" s="2">
        <v>0</v>
      </c>
      <c r="K33" s="3">
        <v>0</v>
      </c>
      <c r="L33" s="2">
        <v>0</v>
      </c>
      <c r="M33" s="2">
        <v>0</v>
      </c>
      <c r="N33" s="3">
        <v>0</v>
      </c>
      <c r="O33" s="2" t="s">
        <v>25</v>
      </c>
      <c r="P33" s="2" t="s">
        <v>25</v>
      </c>
      <c r="Q33" s="2">
        <v>5</v>
      </c>
      <c r="R33" s="2" t="s">
        <v>25</v>
      </c>
      <c r="S33" s="2" t="s">
        <v>25</v>
      </c>
      <c r="T33" s="2" t="s">
        <v>25</v>
      </c>
      <c r="U33" s="2" t="s">
        <v>25</v>
      </c>
      <c r="V33" s="2"/>
      <c r="W33" s="2" t="s">
        <v>25</v>
      </c>
      <c r="X33" s="2" t="s">
        <v>25</v>
      </c>
      <c r="Y33" s="4" t="s">
        <v>1090</v>
      </c>
      <c r="Z33" s="2" t="s">
        <v>25</v>
      </c>
      <c r="AA33" s="2" t="s">
        <v>25</v>
      </c>
      <c r="AB33" s="2" t="s">
        <v>25</v>
      </c>
      <c r="AC33" s="4"/>
      <c r="AD33" s="4"/>
      <c r="AE33" s="4"/>
      <c r="AF33" s="4"/>
    </row>
    <row r="34" spans="1:32" x14ac:dyDescent="0.2">
      <c r="A34" s="25" t="s">
        <v>57</v>
      </c>
      <c r="B34" s="2">
        <v>1</v>
      </c>
      <c r="C34" s="2" t="s">
        <v>25</v>
      </c>
      <c r="D34" s="2">
        <v>90</v>
      </c>
      <c r="E34" s="2">
        <v>2</v>
      </c>
      <c r="F34" s="2">
        <v>0</v>
      </c>
      <c r="G34" s="2">
        <v>53</v>
      </c>
      <c r="H34" s="2">
        <v>0</v>
      </c>
      <c r="I34" s="3">
        <v>37</v>
      </c>
      <c r="J34" s="2">
        <v>0</v>
      </c>
      <c r="K34" s="3">
        <v>0</v>
      </c>
      <c r="L34" s="2">
        <v>0</v>
      </c>
      <c r="M34" s="2">
        <v>0</v>
      </c>
      <c r="N34" s="3">
        <v>1</v>
      </c>
      <c r="O34" s="2" t="s">
        <v>25</v>
      </c>
      <c r="P34" s="2" t="s">
        <v>25</v>
      </c>
      <c r="Q34" s="2">
        <v>7</v>
      </c>
      <c r="R34" s="2" t="s">
        <v>25</v>
      </c>
      <c r="S34" s="2" t="s">
        <v>25</v>
      </c>
      <c r="T34" s="2" t="s">
        <v>25</v>
      </c>
      <c r="U34" s="2" t="s">
        <v>25</v>
      </c>
      <c r="V34" s="2"/>
      <c r="W34" s="2" t="s">
        <v>25</v>
      </c>
      <c r="X34" s="2" t="s">
        <v>25</v>
      </c>
      <c r="Y34" s="4" t="s">
        <v>1090</v>
      </c>
      <c r="Z34" s="2" t="s">
        <v>25</v>
      </c>
      <c r="AA34" s="2" t="s">
        <v>25</v>
      </c>
      <c r="AB34" s="2" t="s">
        <v>25</v>
      </c>
      <c r="AC34" s="4"/>
      <c r="AD34" s="4"/>
      <c r="AE34" s="4"/>
      <c r="AF34" s="4"/>
    </row>
    <row r="35" spans="1:32" x14ac:dyDescent="0.2">
      <c r="A35" s="25" t="s">
        <v>58</v>
      </c>
      <c r="B35" s="2">
        <v>1</v>
      </c>
      <c r="C35" s="2" t="s">
        <v>25</v>
      </c>
      <c r="D35" s="2">
        <v>91</v>
      </c>
      <c r="E35" s="2">
        <v>5</v>
      </c>
      <c r="F35" s="2">
        <v>0</v>
      </c>
      <c r="G35" s="2">
        <v>58</v>
      </c>
      <c r="H35" s="2">
        <v>0</v>
      </c>
      <c r="I35" s="3">
        <v>33</v>
      </c>
      <c r="J35" s="2">
        <v>0</v>
      </c>
      <c r="K35" s="3">
        <v>0</v>
      </c>
      <c r="L35" s="2">
        <v>0</v>
      </c>
      <c r="M35" s="2">
        <v>0</v>
      </c>
      <c r="N35" s="3">
        <v>1</v>
      </c>
      <c r="O35" s="2" t="s">
        <v>25</v>
      </c>
      <c r="P35" s="2" t="s">
        <v>25</v>
      </c>
      <c r="Q35" s="2">
        <v>7</v>
      </c>
      <c r="R35" s="2" t="s">
        <v>25</v>
      </c>
      <c r="S35" s="2" t="s">
        <v>25</v>
      </c>
      <c r="T35" s="2" t="s">
        <v>25</v>
      </c>
      <c r="U35" s="2" t="s">
        <v>25</v>
      </c>
      <c r="V35" s="2"/>
      <c r="W35" s="2" t="s">
        <v>25</v>
      </c>
      <c r="X35" s="2" t="s">
        <v>25</v>
      </c>
      <c r="Y35" s="4" t="s">
        <v>1090</v>
      </c>
      <c r="Z35" s="2" t="s">
        <v>25</v>
      </c>
      <c r="AA35" s="2" t="s">
        <v>25</v>
      </c>
      <c r="AB35" s="2" t="s">
        <v>25</v>
      </c>
      <c r="AC35" s="4"/>
      <c r="AD35" s="4"/>
      <c r="AE35" s="4"/>
      <c r="AF35" s="4"/>
    </row>
    <row r="36" spans="1:32" x14ac:dyDescent="0.2">
      <c r="A36" s="25" t="s">
        <v>59</v>
      </c>
      <c r="B36" s="2">
        <v>2</v>
      </c>
      <c r="C36" s="2" t="s">
        <v>25</v>
      </c>
      <c r="D36" s="2">
        <v>93</v>
      </c>
      <c r="E36" s="2">
        <v>4</v>
      </c>
      <c r="F36" s="2">
        <v>0</v>
      </c>
      <c r="G36" s="2">
        <v>62</v>
      </c>
      <c r="H36" s="2">
        <v>0</v>
      </c>
      <c r="I36" s="3">
        <v>31</v>
      </c>
      <c r="J36" s="2">
        <v>0</v>
      </c>
      <c r="K36" s="3">
        <v>0</v>
      </c>
      <c r="L36" s="2">
        <v>0</v>
      </c>
      <c r="M36" s="2">
        <v>0</v>
      </c>
      <c r="N36" s="3">
        <v>2</v>
      </c>
      <c r="O36" s="2" t="s">
        <v>25</v>
      </c>
      <c r="P36" s="2" t="s">
        <v>25</v>
      </c>
      <c r="Q36" s="2">
        <v>7</v>
      </c>
      <c r="R36" s="2" t="s">
        <v>25</v>
      </c>
      <c r="S36" s="2" t="s">
        <v>25</v>
      </c>
      <c r="T36" s="2" t="s">
        <v>25</v>
      </c>
      <c r="U36" s="2" t="s">
        <v>25</v>
      </c>
      <c r="V36" s="2"/>
      <c r="W36" s="2" t="s">
        <v>25</v>
      </c>
      <c r="X36" s="2" t="s">
        <v>25</v>
      </c>
      <c r="Y36" s="4" t="s">
        <v>1090</v>
      </c>
      <c r="Z36" s="2" t="s">
        <v>25</v>
      </c>
      <c r="AA36" s="2" t="s">
        <v>25</v>
      </c>
      <c r="AB36" s="2" t="s">
        <v>25</v>
      </c>
      <c r="AC36" s="4"/>
      <c r="AD36" s="4"/>
      <c r="AE36" s="4"/>
      <c r="AF36" s="4"/>
    </row>
    <row r="37" spans="1:32" x14ac:dyDescent="0.2">
      <c r="A37" s="25" t="s">
        <v>60</v>
      </c>
      <c r="B37" s="2">
        <v>3</v>
      </c>
      <c r="C37" s="2" t="s">
        <v>25</v>
      </c>
      <c r="D37" s="2">
        <v>96</v>
      </c>
      <c r="E37" s="2">
        <v>4</v>
      </c>
      <c r="F37" s="2">
        <v>0</v>
      </c>
      <c r="G37" s="2">
        <v>66</v>
      </c>
      <c r="H37" s="2">
        <v>0</v>
      </c>
      <c r="I37" s="3">
        <v>30</v>
      </c>
      <c r="J37" s="2">
        <v>0</v>
      </c>
      <c r="K37" s="3">
        <v>0</v>
      </c>
      <c r="L37" s="2">
        <v>0</v>
      </c>
      <c r="M37" s="2">
        <v>0</v>
      </c>
      <c r="N37" s="3">
        <v>3</v>
      </c>
      <c r="O37" s="2" t="s">
        <v>25</v>
      </c>
      <c r="P37" s="2" t="s">
        <v>25</v>
      </c>
      <c r="Q37" s="2">
        <v>8</v>
      </c>
      <c r="R37" s="2" t="s">
        <v>25</v>
      </c>
      <c r="S37" s="2" t="s">
        <v>25</v>
      </c>
      <c r="T37" s="2" t="s">
        <v>25</v>
      </c>
      <c r="U37" s="2" t="s">
        <v>25</v>
      </c>
      <c r="V37" s="2"/>
      <c r="W37" s="2" t="s">
        <v>25</v>
      </c>
      <c r="X37" s="2" t="s">
        <v>25</v>
      </c>
      <c r="Y37" s="4" t="s">
        <v>1090</v>
      </c>
      <c r="Z37" s="2" t="s">
        <v>25</v>
      </c>
      <c r="AA37" s="2" t="s">
        <v>25</v>
      </c>
      <c r="AB37" s="2" t="s">
        <v>25</v>
      </c>
      <c r="AC37" s="4"/>
      <c r="AD37" s="4"/>
      <c r="AE37" s="4"/>
      <c r="AF37" s="4"/>
    </row>
    <row r="38" spans="1:32" x14ac:dyDescent="0.2">
      <c r="A38" s="25" t="s">
        <v>61</v>
      </c>
      <c r="B38" s="2">
        <v>2</v>
      </c>
      <c r="C38" s="2" t="s">
        <v>25</v>
      </c>
      <c r="D38" s="2">
        <v>98</v>
      </c>
      <c r="E38" s="2">
        <v>3</v>
      </c>
      <c r="F38" s="2">
        <v>0</v>
      </c>
      <c r="G38" s="2">
        <v>69</v>
      </c>
      <c r="H38" s="2">
        <v>0</v>
      </c>
      <c r="I38" s="3">
        <v>29</v>
      </c>
      <c r="J38" s="2">
        <v>0</v>
      </c>
      <c r="K38" s="3">
        <v>0</v>
      </c>
      <c r="L38" s="2">
        <v>0</v>
      </c>
      <c r="M38" s="2">
        <v>0</v>
      </c>
      <c r="N38" s="3">
        <v>2</v>
      </c>
      <c r="O38" s="2" t="s">
        <v>25</v>
      </c>
      <c r="P38" s="2" t="s">
        <v>25</v>
      </c>
      <c r="Q38" s="2">
        <v>7</v>
      </c>
      <c r="R38" s="2" t="s">
        <v>25</v>
      </c>
      <c r="S38" s="2" t="s">
        <v>25</v>
      </c>
      <c r="T38" s="2" t="s">
        <v>25</v>
      </c>
      <c r="U38" s="2" t="s">
        <v>25</v>
      </c>
      <c r="V38" s="2"/>
      <c r="W38" s="2" t="s">
        <v>25</v>
      </c>
      <c r="X38" s="2" t="s">
        <v>25</v>
      </c>
      <c r="Y38" s="4" t="s">
        <v>1090</v>
      </c>
      <c r="Z38" s="2" t="s">
        <v>25</v>
      </c>
      <c r="AA38" s="2" t="s">
        <v>25</v>
      </c>
      <c r="AB38" s="2" t="s">
        <v>25</v>
      </c>
      <c r="AC38" s="4"/>
      <c r="AD38" s="4"/>
      <c r="AE38" s="4"/>
      <c r="AF38" s="4"/>
    </row>
    <row r="39" spans="1:32" x14ac:dyDescent="0.2">
      <c r="A39" s="25" t="s">
        <v>62</v>
      </c>
      <c r="B39" s="2">
        <v>4</v>
      </c>
      <c r="C39" s="2" t="s">
        <v>25</v>
      </c>
      <c r="D39" s="2">
        <v>102</v>
      </c>
      <c r="E39" s="2">
        <v>3</v>
      </c>
      <c r="F39" s="2">
        <v>0</v>
      </c>
      <c r="G39" s="2">
        <v>72</v>
      </c>
      <c r="H39" s="2">
        <v>0</v>
      </c>
      <c r="I39" s="3">
        <v>30</v>
      </c>
      <c r="J39" s="2">
        <v>0</v>
      </c>
      <c r="K39" s="3">
        <v>0</v>
      </c>
      <c r="L39" s="2">
        <v>0</v>
      </c>
      <c r="M39" s="2">
        <v>0</v>
      </c>
      <c r="N39" s="3">
        <v>4</v>
      </c>
      <c r="O39" s="2" t="s">
        <v>25</v>
      </c>
      <c r="P39" s="2" t="s">
        <v>25</v>
      </c>
      <c r="Q39" s="2">
        <v>7</v>
      </c>
      <c r="R39" s="2" t="s">
        <v>25</v>
      </c>
      <c r="S39" s="2" t="s">
        <v>25</v>
      </c>
      <c r="T39" s="2" t="s">
        <v>25</v>
      </c>
      <c r="U39" s="2" t="s">
        <v>25</v>
      </c>
      <c r="V39" s="2"/>
      <c r="W39" s="2" t="s">
        <v>25</v>
      </c>
      <c r="X39" s="2" t="s">
        <v>25</v>
      </c>
      <c r="Y39" s="4" t="s">
        <v>1090</v>
      </c>
      <c r="Z39" s="2" t="s">
        <v>25</v>
      </c>
      <c r="AA39" s="2" t="s">
        <v>25</v>
      </c>
      <c r="AB39" s="2" t="s">
        <v>25</v>
      </c>
      <c r="AC39" s="4"/>
      <c r="AD39" s="4"/>
      <c r="AE39" s="4"/>
      <c r="AF39" s="4"/>
    </row>
    <row r="40" spans="1:32" x14ac:dyDescent="0.2">
      <c r="A40" s="25" t="s">
        <v>63</v>
      </c>
      <c r="B40" s="2">
        <v>4</v>
      </c>
      <c r="C40" s="2" t="s">
        <v>25</v>
      </c>
      <c r="D40" s="2">
        <v>106</v>
      </c>
      <c r="E40" s="2">
        <v>2</v>
      </c>
      <c r="F40" s="2">
        <v>0</v>
      </c>
      <c r="G40" s="2">
        <v>74</v>
      </c>
      <c r="H40" s="2">
        <v>0</v>
      </c>
      <c r="I40" s="3">
        <v>32</v>
      </c>
      <c r="J40" s="2">
        <v>0</v>
      </c>
      <c r="K40" s="3">
        <v>0</v>
      </c>
      <c r="L40" s="2">
        <v>0</v>
      </c>
      <c r="M40" s="2">
        <v>0</v>
      </c>
      <c r="N40" s="3">
        <v>4</v>
      </c>
      <c r="O40" s="2" t="s">
        <v>25</v>
      </c>
      <c r="P40" s="2" t="s">
        <v>25</v>
      </c>
      <c r="Q40" s="2">
        <v>7</v>
      </c>
      <c r="R40" s="2" t="s">
        <v>25</v>
      </c>
      <c r="S40" s="2" t="s">
        <v>25</v>
      </c>
      <c r="T40" s="2" t="s">
        <v>25</v>
      </c>
      <c r="U40" s="2" t="s">
        <v>25</v>
      </c>
      <c r="V40" s="2"/>
      <c r="W40" s="2" t="s">
        <v>25</v>
      </c>
      <c r="X40" s="2" t="s">
        <v>25</v>
      </c>
      <c r="Y40" s="4" t="s">
        <v>1090</v>
      </c>
      <c r="Z40" s="2" t="s">
        <v>25</v>
      </c>
      <c r="AA40" s="2" t="s">
        <v>25</v>
      </c>
      <c r="AB40" s="2" t="s">
        <v>25</v>
      </c>
      <c r="AC40" s="4"/>
      <c r="AD40" s="4"/>
      <c r="AE40" s="4"/>
      <c r="AF40" s="4"/>
    </row>
    <row r="41" spans="1:32" x14ac:dyDescent="0.2">
      <c r="A41" s="25" t="s">
        <v>64</v>
      </c>
      <c r="B41" s="2">
        <v>2</v>
      </c>
      <c r="C41" s="2" t="s">
        <v>25</v>
      </c>
      <c r="D41" s="2">
        <v>108</v>
      </c>
      <c r="E41" s="2">
        <v>4</v>
      </c>
      <c r="F41" s="2">
        <v>0</v>
      </c>
      <c r="G41" s="2">
        <v>78</v>
      </c>
      <c r="H41" s="2">
        <v>0</v>
      </c>
      <c r="I41" s="3">
        <v>30</v>
      </c>
      <c r="J41" s="2">
        <v>0</v>
      </c>
      <c r="K41" s="3">
        <v>0</v>
      </c>
      <c r="L41" s="2">
        <v>0</v>
      </c>
      <c r="M41" s="2">
        <v>0</v>
      </c>
      <c r="N41" s="3">
        <v>2</v>
      </c>
      <c r="O41" s="2" t="s">
        <v>25</v>
      </c>
      <c r="P41" s="2" t="s">
        <v>25</v>
      </c>
      <c r="Q41" s="2">
        <v>6</v>
      </c>
      <c r="R41" s="2" t="s">
        <v>25</v>
      </c>
      <c r="S41" s="2" t="s">
        <v>25</v>
      </c>
      <c r="T41" s="2" t="s">
        <v>25</v>
      </c>
      <c r="U41" s="2" t="s">
        <v>25</v>
      </c>
      <c r="V41" s="2"/>
      <c r="W41" s="2" t="s">
        <v>25</v>
      </c>
      <c r="X41" s="2" t="s">
        <v>25</v>
      </c>
      <c r="Y41" s="4" t="s">
        <v>1090</v>
      </c>
      <c r="Z41" s="2" t="s">
        <v>25</v>
      </c>
      <c r="AA41" s="2" t="s">
        <v>25</v>
      </c>
      <c r="AB41" s="2" t="s">
        <v>25</v>
      </c>
      <c r="AC41" s="4"/>
      <c r="AD41" s="4"/>
      <c r="AE41" s="4"/>
      <c r="AF41" s="4"/>
    </row>
    <row r="42" spans="1:32" x14ac:dyDescent="0.2">
      <c r="A42" s="25" t="s">
        <v>65</v>
      </c>
      <c r="B42" s="2">
        <v>2</v>
      </c>
      <c r="C42" s="2" t="s">
        <v>25</v>
      </c>
      <c r="D42" s="2">
        <v>110</v>
      </c>
      <c r="E42" s="2">
        <v>0</v>
      </c>
      <c r="F42" s="2">
        <v>0</v>
      </c>
      <c r="G42" s="2">
        <v>78</v>
      </c>
      <c r="H42" s="2">
        <v>0</v>
      </c>
      <c r="I42" s="3">
        <v>32</v>
      </c>
      <c r="J42" s="2">
        <v>0</v>
      </c>
      <c r="K42" s="3">
        <v>0</v>
      </c>
      <c r="L42" s="2">
        <v>0</v>
      </c>
      <c r="M42" s="2">
        <v>0</v>
      </c>
      <c r="N42" s="3">
        <v>2</v>
      </c>
      <c r="O42" s="2" t="s">
        <v>25</v>
      </c>
      <c r="P42" s="2" t="s">
        <v>25</v>
      </c>
      <c r="Q42" s="2">
        <v>7</v>
      </c>
      <c r="R42" s="2" t="s">
        <v>25</v>
      </c>
      <c r="S42" s="2" t="s">
        <v>25</v>
      </c>
      <c r="T42" s="2" t="s">
        <v>25</v>
      </c>
      <c r="U42" s="2" t="s">
        <v>25</v>
      </c>
      <c r="V42" s="2"/>
      <c r="W42" s="2" t="s">
        <v>25</v>
      </c>
      <c r="X42" s="2" t="s">
        <v>25</v>
      </c>
      <c r="Y42" s="4" t="s">
        <v>1090</v>
      </c>
      <c r="Z42" s="2" t="s">
        <v>25</v>
      </c>
      <c r="AA42" s="2" t="s">
        <v>25</v>
      </c>
      <c r="AB42" s="2" t="s">
        <v>25</v>
      </c>
      <c r="AC42" s="4"/>
      <c r="AD42" s="4"/>
      <c r="AE42" s="4"/>
      <c r="AF42" s="4"/>
    </row>
    <row r="43" spans="1:32" x14ac:dyDescent="0.2">
      <c r="A43" s="25" t="s">
        <v>66</v>
      </c>
      <c r="B43" s="2">
        <v>2</v>
      </c>
      <c r="C43" s="2" t="s">
        <v>25</v>
      </c>
      <c r="D43" s="2">
        <v>112</v>
      </c>
      <c r="E43" s="2">
        <v>1</v>
      </c>
      <c r="F43" s="2">
        <v>0</v>
      </c>
      <c r="G43" s="2">
        <v>79</v>
      </c>
      <c r="H43" s="2">
        <v>0</v>
      </c>
      <c r="I43" s="3">
        <v>33</v>
      </c>
      <c r="J43" s="2">
        <v>0</v>
      </c>
      <c r="K43" s="3">
        <v>0</v>
      </c>
      <c r="L43" s="2">
        <v>0</v>
      </c>
      <c r="M43" s="2">
        <v>0</v>
      </c>
      <c r="N43" s="3">
        <v>2</v>
      </c>
      <c r="O43" s="2" t="s">
        <v>25</v>
      </c>
      <c r="P43" s="2" t="s">
        <v>25</v>
      </c>
      <c r="Q43" s="2">
        <v>7</v>
      </c>
      <c r="R43" s="2" t="s">
        <v>25</v>
      </c>
      <c r="S43" s="2" t="s">
        <v>25</v>
      </c>
      <c r="T43" s="2" t="s">
        <v>25</v>
      </c>
      <c r="U43" s="2" t="s">
        <v>25</v>
      </c>
      <c r="V43" s="2"/>
      <c r="W43" s="2" t="s">
        <v>25</v>
      </c>
      <c r="X43" s="2" t="s">
        <v>25</v>
      </c>
      <c r="Y43" s="4" t="s">
        <v>1090</v>
      </c>
      <c r="Z43" s="2" t="s">
        <v>25</v>
      </c>
      <c r="AA43" s="2" t="s">
        <v>25</v>
      </c>
      <c r="AB43" s="2" t="s">
        <v>25</v>
      </c>
      <c r="AC43" s="4"/>
      <c r="AD43" s="4"/>
      <c r="AE43" s="4"/>
      <c r="AF43" s="4"/>
    </row>
    <row r="44" spans="1:32" x14ac:dyDescent="0.2">
      <c r="A44" s="25" t="s">
        <v>67</v>
      </c>
      <c r="B44" s="2">
        <v>5</v>
      </c>
      <c r="C44" s="2" t="s">
        <v>25</v>
      </c>
      <c r="D44" s="2">
        <v>117</v>
      </c>
      <c r="E44" s="2">
        <v>2</v>
      </c>
      <c r="F44" s="2">
        <v>0</v>
      </c>
      <c r="G44" s="2">
        <v>81</v>
      </c>
      <c r="H44" s="2">
        <v>0</v>
      </c>
      <c r="I44" s="3">
        <v>36</v>
      </c>
      <c r="J44" s="2">
        <v>0</v>
      </c>
      <c r="K44" s="3">
        <v>0</v>
      </c>
      <c r="L44" s="2">
        <v>0</v>
      </c>
      <c r="M44" s="2">
        <v>1</v>
      </c>
      <c r="N44" s="3">
        <v>4</v>
      </c>
      <c r="O44" s="2" t="s">
        <v>25</v>
      </c>
      <c r="P44" s="2" t="s">
        <v>25</v>
      </c>
      <c r="Q44" s="2">
        <v>7</v>
      </c>
      <c r="R44" s="2" t="s">
        <v>25</v>
      </c>
      <c r="S44" s="2" t="s">
        <v>25</v>
      </c>
      <c r="T44" s="2" t="s">
        <v>25</v>
      </c>
      <c r="U44" s="2" t="s">
        <v>25</v>
      </c>
      <c r="V44" s="2"/>
      <c r="W44" s="2" t="s">
        <v>25</v>
      </c>
      <c r="X44" s="2" t="s">
        <v>25</v>
      </c>
      <c r="Y44" s="4" t="s">
        <v>1090</v>
      </c>
      <c r="Z44" s="2" t="s">
        <v>25</v>
      </c>
      <c r="AA44" s="2" t="s">
        <v>25</v>
      </c>
      <c r="AB44" s="2" t="s">
        <v>25</v>
      </c>
      <c r="AC44" s="4"/>
      <c r="AD44" s="4"/>
      <c r="AE44" s="4"/>
      <c r="AF44" s="4"/>
    </row>
    <row r="45" spans="1:32" x14ac:dyDescent="0.2">
      <c r="A45" s="25" t="s">
        <v>68</v>
      </c>
      <c r="B45" s="2">
        <v>13</v>
      </c>
      <c r="C45" s="2" t="s">
        <v>25</v>
      </c>
      <c r="D45" s="2">
        <v>130</v>
      </c>
      <c r="E45" s="2">
        <v>1</v>
      </c>
      <c r="F45" s="2">
        <v>0</v>
      </c>
      <c r="G45" s="2">
        <v>82</v>
      </c>
      <c r="H45" s="2">
        <v>0</v>
      </c>
      <c r="I45" s="3">
        <v>48</v>
      </c>
      <c r="J45" s="2">
        <v>0</v>
      </c>
      <c r="K45" s="3">
        <v>0</v>
      </c>
      <c r="L45" s="2">
        <v>0</v>
      </c>
      <c r="M45" s="2">
        <v>2</v>
      </c>
      <c r="N45" s="3">
        <v>11</v>
      </c>
      <c r="O45" s="2" t="s">
        <v>25</v>
      </c>
      <c r="P45" s="2" t="s">
        <v>25</v>
      </c>
      <c r="Q45" s="2">
        <v>9</v>
      </c>
      <c r="R45" s="2" t="s">
        <v>25</v>
      </c>
      <c r="S45" s="2" t="s">
        <v>25</v>
      </c>
      <c r="T45" s="2" t="s">
        <v>25</v>
      </c>
      <c r="U45" s="2" t="s">
        <v>25</v>
      </c>
      <c r="V45" s="2"/>
      <c r="W45" s="2" t="s">
        <v>25</v>
      </c>
      <c r="X45" s="2" t="s">
        <v>25</v>
      </c>
      <c r="Y45" s="4" t="s">
        <v>1090</v>
      </c>
      <c r="Z45" s="2" t="s">
        <v>25</v>
      </c>
      <c r="AA45" s="2" t="s">
        <v>25</v>
      </c>
      <c r="AB45" s="2" t="s">
        <v>25</v>
      </c>
      <c r="AC45" s="4"/>
      <c r="AD45" s="4"/>
      <c r="AE45" s="4"/>
      <c r="AF45" s="4"/>
    </row>
    <row r="46" spans="1:32" x14ac:dyDescent="0.2">
      <c r="A46" s="25" t="s">
        <v>69</v>
      </c>
      <c r="B46" s="2">
        <v>8</v>
      </c>
      <c r="C46" s="2" t="s">
        <v>25</v>
      </c>
      <c r="D46" s="2">
        <v>138</v>
      </c>
      <c r="E46" s="2">
        <v>8</v>
      </c>
      <c r="F46" s="2">
        <v>0</v>
      </c>
      <c r="G46" s="2">
        <v>90</v>
      </c>
      <c r="H46" s="2">
        <v>0</v>
      </c>
      <c r="I46" s="3">
        <v>48</v>
      </c>
      <c r="J46" s="2">
        <v>0</v>
      </c>
      <c r="K46" s="3">
        <v>0</v>
      </c>
      <c r="L46" s="2">
        <v>0</v>
      </c>
      <c r="M46" s="2">
        <v>2</v>
      </c>
      <c r="N46" s="3">
        <v>6</v>
      </c>
      <c r="O46" s="2" t="s">
        <v>25</v>
      </c>
      <c r="P46" s="2" t="s">
        <v>25</v>
      </c>
      <c r="Q46" s="2">
        <v>8</v>
      </c>
      <c r="R46" s="2" t="s">
        <v>25</v>
      </c>
      <c r="S46" s="2" t="s">
        <v>25</v>
      </c>
      <c r="T46" s="2" t="s">
        <v>25</v>
      </c>
      <c r="U46" s="2" t="s">
        <v>25</v>
      </c>
      <c r="V46" s="2"/>
      <c r="W46" s="2" t="s">
        <v>25</v>
      </c>
      <c r="X46" s="2" t="s">
        <v>25</v>
      </c>
      <c r="Y46" s="4" t="s">
        <v>1090</v>
      </c>
      <c r="Z46" s="2" t="s">
        <v>25</v>
      </c>
      <c r="AA46" s="2" t="s">
        <v>25</v>
      </c>
      <c r="AB46" s="2" t="s">
        <v>25</v>
      </c>
      <c r="AC46" s="4"/>
      <c r="AD46" s="4"/>
      <c r="AE46" s="4"/>
      <c r="AF46" s="4"/>
    </row>
    <row r="47" spans="1:32" x14ac:dyDescent="0.2">
      <c r="A47" s="25" t="s">
        <v>70</v>
      </c>
      <c r="B47" s="2">
        <v>12</v>
      </c>
      <c r="C47" s="2" t="s">
        <v>25</v>
      </c>
      <c r="D47" s="2">
        <v>150</v>
      </c>
      <c r="E47" s="2">
        <v>0</v>
      </c>
      <c r="F47" s="2">
        <v>0</v>
      </c>
      <c r="G47" s="2">
        <v>90</v>
      </c>
      <c r="H47" s="2">
        <v>0</v>
      </c>
      <c r="I47" s="3">
        <v>60</v>
      </c>
      <c r="J47" s="2">
        <v>0</v>
      </c>
      <c r="K47" s="3">
        <v>0</v>
      </c>
      <c r="L47" s="2">
        <v>0</v>
      </c>
      <c r="M47" s="2">
        <v>1</v>
      </c>
      <c r="N47" s="3">
        <v>11</v>
      </c>
      <c r="O47" s="2" t="s">
        <v>25</v>
      </c>
      <c r="P47" s="2" t="s">
        <v>25</v>
      </c>
      <c r="Q47" s="2">
        <v>9</v>
      </c>
      <c r="R47" s="2" t="s">
        <v>25</v>
      </c>
      <c r="S47" s="2" t="s">
        <v>25</v>
      </c>
      <c r="T47" s="2" t="s">
        <v>25</v>
      </c>
      <c r="U47" s="2" t="s">
        <v>25</v>
      </c>
      <c r="V47" s="2"/>
      <c r="W47" s="2" t="s">
        <v>25</v>
      </c>
      <c r="X47" s="2" t="s">
        <v>25</v>
      </c>
      <c r="Y47" s="4" t="s">
        <v>1090</v>
      </c>
      <c r="Z47" s="2" t="s">
        <v>25</v>
      </c>
      <c r="AA47" s="2" t="s">
        <v>25</v>
      </c>
      <c r="AB47" s="2" t="s">
        <v>25</v>
      </c>
      <c r="AC47" s="4"/>
      <c r="AD47" s="4"/>
      <c r="AE47" s="4"/>
      <c r="AF47" s="4"/>
    </row>
    <row r="48" spans="1:32" x14ac:dyDescent="0.2">
      <c r="A48" s="25" t="s">
        <v>71</v>
      </c>
      <c r="B48" s="2">
        <v>10</v>
      </c>
      <c r="C48" s="2" t="s">
        <v>25</v>
      </c>
      <c r="D48" s="2">
        <v>160</v>
      </c>
      <c r="E48" s="2">
        <v>3</v>
      </c>
      <c r="F48" s="2">
        <v>0</v>
      </c>
      <c r="G48" s="2">
        <v>93</v>
      </c>
      <c r="H48" s="2">
        <v>0</v>
      </c>
      <c r="I48" s="3">
        <v>67</v>
      </c>
      <c r="J48" s="2">
        <v>0</v>
      </c>
      <c r="K48" s="3">
        <v>0</v>
      </c>
      <c r="L48" s="2">
        <v>0</v>
      </c>
      <c r="M48" s="2">
        <v>3</v>
      </c>
      <c r="N48" s="3">
        <v>7</v>
      </c>
      <c r="O48" s="2" t="s">
        <v>25</v>
      </c>
      <c r="P48" s="2" t="s">
        <v>25</v>
      </c>
      <c r="Q48" s="2">
        <v>10</v>
      </c>
      <c r="R48" s="2" t="s">
        <v>25</v>
      </c>
      <c r="S48" s="2" t="s">
        <v>25</v>
      </c>
      <c r="T48" s="2" t="s">
        <v>25</v>
      </c>
      <c r="U48" s="2" t="s">
        <v>25</v>
      </c>
      <c r="V48" s="2"/>
      <c r="W48" s="2" t="s">
        <v>25</v>
      </c>
      <c r="X48" s="2" t="s">
        <v>25</v>
      </c>
      <c r="Y48" s="4" t="s">
        <v>1090</v>
      </c>
      <c r="Z48" s="2" t="s">
        <v>25</v>
      </c>
      <c r="AA48" s="2" t="s">
        <v>25</v>
      </c>
      <c r="AB48" s="2" t="s">
        <v>25</v>
      </c>
      <c r="AC48" s="4"/>
      <c r="AD48" s="4"/>
      <c r="AE48" s="4"/>
      <c r="AF48" s="4"/>
    </row>
    <row r="49" spans="1:32" x14ac:dyDescent="0.2">
      <c r="A49" s="25" t="s">
        <v>72</v>
      </c>
      <c r="B49" s="2">
        <v>6</v>
      </c>
      <c r="C49" s="2" t="s">
        <v>25</v>
      </c>
      <c r="D49" s="2">
        <v>166</v>
      </c>
      <c r="E49" s="2">
        <v>0</v>
      </c>
      <c r="F49" s="2">
        <v>0</v>
      </c>
      <c r="G49" s="2">
        <v>93</v>
      </c>
      <c r="H49" s="2">
        <v>0</v>
      </c>
      <c r="I49" s="3">
        <v>73</v>
      </c>
      <c r="J49" s="2">
        <v>0</v>
      </c>
      <c r="K49" s="3">
        <v>0</v>
      </c>
      <c r="L49" s="2">
        <v>0</v>
      </c>
      <c r="M49" s="2">
        <v>0</v>
      </c>
      <c r="N49" s="3">
        <v>6</v>
      </c>
      <c r="O49" s="2" t="s">
        <v>25</v>
      </c>
      <c r="P49" s="2" t="s">
        <v>25</v>
      </c>
      <c r="Q49" s="2">
        <v>12</v>
      </c>
      <c r="R49" s="2" t="s">
        <v>25</v>
      </c>
      <c r="S49" s="2" t="s">
        <v>25</v>
      </c>
      <c r="T49" s="2" t="s">
        <v>25</v>
      </c>
      <c r="U49" s="2" t="s">
        <v>25</v>
      </c>
      <c r="V49" s="2"/>
      <c r="W49" s="2" t="s">
        <v>25</v>
      </c>
      <c r="X49" s="2" t="s">
        <v>25</v>
      </c>
      <c r="Y49" s="4" t="s">
        <v>1090</v>
      </c>
      <c r="Z49" s="2" t="s">
        <v>25</v>
      </c>
      <c r="AA49" s="2" t="s">
        <v>25</v>
      </c>
      <c r="AB49" s="2" t="s">
        <v>25</v>
      </c>
      <c r="AC49" s="4"/>
      <c r="AD49" s="4"/>
      <c r="AE49" s="4"/>
      <c r="AF49" s="4"/>
    </row>
    <row r="50" spans="1:32" x14ac:dyDescent="0.2">
      <c r="A50" s="25" t="s">
        <v>73</v>
      </c>
      <c r="B50" s="2">
        <v>12</v>
      </c>
      <c r="C50" s="2" t="s">
        <v>25</v>
      </c>
      <c r="D50" s="2">
        <v>178</v>
      </c>
      <c r="E50" s="2">
        <v>3</v>
      </c>
      <c r="F50" s="2">
        <v>0</v>
      </c>
      <c r="G50" s="2">
        <v>96</v>
      </c>
      <c r="H50" s="2">
        <v>0</v>
      </c>
      <c r="I50" s="3">
        <v>82</v>
      </c>
      <c r="J50" s="2">
        <v>0</v>
      </c>
      <c r="K50" s="3">
        <v>0</v>
      </c>
      <c r="L50" s="2">
        <v>0</v>
      </c>
      <c r="M50" s="2">
        <v>8</v>
      </c>
      <c r="N50" s="3">
        <v>4</v>
      </c>
      <c r="O50" s="2" t="s">
        <v>25</v>
      </c>
      <c r="P50" s="2" t="s">
        <v>25</v>
      </c>
      <c r="Q50" s="2">
        <v>9</v>
      </c>
      <c r="R50" s="2" t="s">
        <v>25</v>
      </c>
      <c r="S50" s="2" t="s">
        <v>25</v>
      </c>
      <c r="T50" s="2" t="s">
        <v>25</v>
      </c>
      <c r="U50" s="2" t="s">
        <v>25</v>
      </c>
      <c r="V50" s="2"/>
      <c r="W50" s="2" t="s">
        <v>25</v>
      </c>
      <c r="X50" s="2" t="s">
        <v>25</v>
      </c>
      <c r="Y50" s="4" t="s">
        <v>1090</v>
      </c>
      <c r="Z50" s="2" t="s">
        <v>25</v>
      </c>
      <c r="AA50" s="2" t="s">
        <v>25</v>
      </c>
      <c r="AB50" s="2" t="s">
        <v>25</v>
      </c>
      <c r="AC50" s="4"/>
      <c r="AD50" s="4"/>
      <c r="AE50" s="4"/>
      <c r="AF50" s="4"/>
    </row>
    <row r="51" spans="1:32" x14ac:dyDescent="0.2">
      <c r="A51" s="25" t="s">
        <v>74</v>
      </c>
      <c r="B51" s="2">
        <v>9</v>
      </c>
      <c r="C51" s="2" t="s">
        <v>25</v>
      </c>
      <c r="D51" s="2">
        <v>187</v>
      </c>
      <c r="E51" s="2">
        <v>0</v>
      </c>
      <c r="F51" s="2">
        <v>0</v>
      </c>
      <c r="G51" s="2">
        <v>96</v>
      </c>
      <c r="H51" s="2">
        <v>0</v>
      </c>
      <c r="I51" s="3">
        <v>91</v>
      </c>
      <c r="J51" s="2">
        <v>0</v>
      </c>
      <c r="K51" s="3">
        <v>0</v>
      </c>
      <c r="L51" s="2">
        <v>0</v>
      </c>
      <c r="M51" s="2">
        <v>5</v>
      </c>
      <c r="N51" s="3">
        <v>4</v>
      </c>
      <c r="O51" s="2" t="s">
        <v>25</v>
      </c>
      <c r="P51" s="2" t="s">
        <v>25</v>
      </c>
      <c r="Q51" s="2">
        <v>9</v>
      </c>
      <c r="R51" s="2" t="s">
        <v>25</v>
      </c>
      <c r="S51" s="2" t="s">
        <v>25</v>
      </c>
      <c r="T51" s="2" t="s">
        <v>25</v>
      </c>
      <c r="U51" s="2" t="s">
        <v>25</v>
      </c>
      <c r="V51" s="2"/>
      <c r="W51" s="2" t="s">
        <v>25</v>
      </c>
      <c r="X51" s="2" t="s">
        <v>25</v>
      </c>
      <c r="Y51" s="4" t="s">
        <v>1090</v>
      </c>
      <c r="Z51" s="2" t="s">
        <v>25</v>
      </c>
      <c r="AA51" s="2" t="s">
        <v>25</v>
      </c>
      <c r="AB51" s="2" t="s">
        <v>25</v>
      </c>
      <c r="AC51" s="4"/>
      <c r="AD51" s="4"/>
      <c r="AE51" s="4"/>
      <c r="AF51" s="4"/>
    </row>
    <row r="52" spans="1:32" x14ac:dyDescent="0.2">
      <c r="A52" s="25" t="s">
        <v>75</v>
      </c>
      <c r="B52" s="2">
        <v>13</v>
      </c>
      <c r="C52" s="2" t="s">
        <v>25</v>
      </c>
      <c r="D52" s="2">
        <v>200</v>
      </c>
      <c r="E52" s="2">
        <v>1</v>
      </c>
      <c r="F52" s="2">
        <v>0</v>
      </c>
      <c r="G52" s="2">
        <v>97</v>
      </c>
      <c r="H52" s="2">
        <v>0</v>
      </c>
      <c r="I52" s="3">
        <v>103</v>
      </c>
      <c r="J52" s="2">
        <v>0</v>
      </c>
      <c r="K52" s="3">
        <v>0</v>
      </c>
      <c r="L52" s="2">
        <v>0</v>
      </c>
      <c r="M52" s="2">
        <v>9</v>
      </c>
      <c r="N52" s="3">
        <v>4</v>
      </c>
      <c r="O52" s="2" t="s">
        <v>25</v>
      </c>
      <c r="P52" s="2" t="s">
        <v>25</v>
      </c>
      <c r="Q52" s="2">
        <v>11</v>
      </c>
      <c r="R52" s="2" t="s">
        <v>25</v>
      </c>
      <c r="S52" s="2" t="s">
        <v>25</v>
      </c>
      <c r="T52" s="2" t="s">
        <v>25</v>
      </c>
      <c r="U52" s="2" t="s">
        <v>25</v>
      </c>
      <c r="V52" s="2"/>
      <c r="W52" s="2" t="s">
        <v>25</v>
      </c>
      <c r="X52" s="2" t="s">
        <v>25</v>
      </c>
      <c r="Y52" s="4" t="s">
        <v>1090</v>
      </c>
      <c r="Z52" s="2" t="s">
        <v>25</v>
      </c>
      <c r="AA52" s="2" t="s">
        <v>25</v>
      </c>
      <c r="AB52" s="2" t="s">
        <v>25</v>
      </c>
      <c r="AC52" s="4"/>
      <c r="AD52" s="4"/>
      <c r="AE52" s="4"/>
      <c r="AF52" s="4"/>
    </row>
    <row r="53" spans="1:32" x14ac:dyDescent="0.2">
      <c r="A53" s="25" t="s">
        <v>76</v>
      </c>
      <c r="B53" s="2">
        <v>12</v>
      </c>
      <c r="C53" s="2" t="s">
        <v>25</v>
      </c>
      <c r="D53" s="2">
        <v>212</v>
      </c>
      <c r="E53" s="2">
        <v>8</v>
      </c>
      <c r="F53" s="2">
        <v>0</v>
      </c>
      <c r="G53" s="2">
        <v>105</v>
      </c>
      <c r="H53" s="2">
        <v>0</v>
      </c>
      <c r="I53" s="3">
        <v>107</v>
      </c>
      <c r="J53" s="2">
        <v>0</v>
      </c>
      <c r="K53" s="3">
        <v>0</v>
      </c>
      <c r="L53" s="2">
        <v>0</v>
      </c>
      <c r="M53" s="2">
        <v>9</v>
      </c>
      <c r="N53" s="3">
        <v>3</v>
      </c>
      <c r="O53" s="2" t="s">
        <v>25</v>
      </c>
      <c r="P53" s="2" t="s">
        <v>25</v>
      </c>
      <c r="Q53" s="2">
        <v>14</v>
      </c>
      <c r="R53" s="2" t="s">
        <v>25</v>
      </c>
      <c r="S53" s="2" t="s">
        <v>25</v>
      </c>
      <c r="T53" s="2" t="s">
        <v>25</v>
      </c>
      <c r="U53" s="2" t="s">
        <v>25</v>
      </c>
      <c r="V53" s="2"/>
      <c r="W53" s="2" t="s">
        <v>25</v>
      </c>
      <c r="X53" s="2" t="s">
        <v>25</v>
      </c>
      <c r="Y53" s="4" t="s">
        <v>1090</v>
      </c>
      <c r="Z53" s="2" t="s">
        <v>25</v>
      </c>
      <c r="AA53" s="2" t="s">
        <v>25</v>
      </c>
      <c r="AB53" s="2" t="s">
        <v>25</v>
      </c>
      <c r="AC53" s="4"/>
      <c r="AD53" s="4"/>
      <c r="AE53" s="4"/>
      <c r="AF53" s="4"/>
    </row>
    <row r="54" spans="1:32" x14ac:dyDescent="0.2">
      <c r="A54" s="25" t="s">
        <v>77</v>
      </c>
      <c r="B54" s="2">
        <v>14</v>
      </c>
      <c r="C54" s="2" t="s">
        <v>25</v>
      </c>
      <c r="D54" s="2">
        <v>226</v>
      </c>
      <c r="E54" s="2">
        <v>0</v>
      </c>
      <c r="F54" s="2">
        <v>0</v>
      </c>
      <c r="G54" s="2">
        <v>105</v>
      </c>
      <c r="H54" s="2">
        <v>0</v>
      </c>
      <c r="I54" s="3">
        <v>121</v>
      </c>
      <c r="J54" s="2">
        <v>0</v>
      </c>
      <c r="K54" s="3">
        <v>0</v>
      </c>
      <c r="L54" s="2">
        <v>0</v>
      </c>
      <c r="M54" s="2">
        <v>9</v>
      </c>
      <c r="N54" s="3">
        <v>5</v>
      </c>
      <c r="O54" s="2" t="s">
        <v>25</v>
      </c>
      <c r="P54" s="2" t="s">
        <v>25</v>
      </c>
      <c r="Q54" s="2">
        <v>13</v>
      </c>
      <c r="R54" s="2" t="s">
        <v>25</v>
      </c>
      <c r="S54" s="2" t="s">
        <v>25</v>
      </c>
      <c r="T54" s="2" t="s">
        <v>25</v>
      </c>
      <c r="U54" s="2" t="s">
        <v>25</v>
      </c>
      <c r="V54" s="2"/>
      <c r="W54" s="2" t="s">
        <v>25</v>
      </c>
      <c r="X54" s="2" t="s">
        <v>25</v>
      </c>
      <c r="Y54" s="4" t="s">
        <v>1090</v>
      </c>
      <c r="Z54" s="2" t="s">
        <v>25</v>
      </c>
      <c r="AA54" s="2" t="s">
        <v>25</v>
      </c>
      <c r="AB54" s="2" t="s">
        <v>25</v>
      </c>
      <c r="AC54" s="4"/>
      <c r="AD54" s="4"/>
      <c r="AE54" s="4"/>
      <c r="AF54" s="4"/>
    </row>
    <row r="55" spans="1:32" x14ac:dyDescent="0.2">
      <c r="A55" s="25" t="s">
        <v>78</v>
      </c>
      <c r="B55" s="2">
        <v>17</v>
      </c>
      <c r="C55" s="2" t="s">
        <v>25</v>
      </c>
      <c r="D55" s="2">
        <v>243</v>
      </c>
      <c r="E55" s="2">
        <v>4</v>
      </c>
      <c r="F55" s="2">
        <v>0</v>
      </c>
      <c r="G55" s="2">
        <v>109</v>
      </c>
      <c r="H55" s="2">
        <v>0</v>
      </c>
      <c r="I55" s="3">
        <v>134</v>
      </c>
      <c r="J55" s="2">
        <v>0</v>
      </c>
      <c r="K55" s="3">
        <v>0</v>
      </c>
      <c r="L55" s="2">
        <v>0</v>
      </c>
      <c r="M55" s="2">
        <v>11</v>
      </c>
      <c r="N55" s="3">
        <v>6</v>
      </c>
      <c r="O55" s="2" t="s">
        <v>25</v>
      </c>
      <c r="P55" s="2" t="s">
        <v>25</v>
      </c>
      <c r="Q55" s="2">
        <v>13</v>
      </c>
      <c r="R55" s="2" t="s">
        <v>25</v>
      </c>
      <c r="S55" s="2" t="s">
        <v>25</v>
      </c>
      <c r="T55" s="2" t="s">
        <v>25</v>
      </c>
      <c r="U55" s="2" t="s">
        <v>25</v>
      </c>
      <c r="V55" s="2"/>
      <c r="W55" s="2" t="s">
        <v>25</v>
      </c>
      <c r="X55" s="2" t="s">
        <v>25</v>
      </c>
      <c r="Y55" s="4" t="s">
        <v>1090</v>
      </c>
      <c r="Z55" s="2" t="s">
        <v>25</v>
      </c>
      <c r="AA55" s="2" t="s">
        <v>25</v>
      </c>
      <c r="AB55" s="2" t="s">
        <v>25</v>
      </c>
      <c r="AC55" s="4"/>
      <c r="AD55" s="4"/>
      <c r="AE55" s="4"/>
      <c r="AF55" s="4"/>
    </row>
    <row r="56" spans="1:32" x14ac:dyDescent="0.2">
      <c r="A56" s="25" t="s">
        <v>79</v>
      </c>
      <c r="B56" s="2">
        <v>23</v>
      </c>
      <c r="C56" s="2" t="s">
        <v>25</v>
      </c>
      <c r="D56" s="2">
        <v>266</v>
      </c>
      <c r="E56" s="2">
        <v>5</v>
      </c>
      <c r="F56" s="2">
        <v>0</v>
      </c>
      <c r="G56" s="2">
        <v>114</v>
      </c>
      <c r="H56" s="2">
        <v>0</v>
      </c>
      <c r="I56" s="3">
        <v>152</v>
      </c>
      <c r="J56" s="2">
        <v>0</v>
      </c>
      <c r="K56" s="3">
        <v>0</v>
      </c>
      <c r="L56" s="2">
        <v>0</v>
      </c>
      <c r="M56" s="2">
        <v>17</v>
      </c>
      <c r="N56" s="3">
        <v>6</v>
      </c>
      <c r="O56" s="2" t="s">
        <v>25</v>
      </c>
      <c r="P56" s="2" t="s">
        <v>25</v>
      </c>
      <c r="Q56" s="2">
        <v>14</v>
      </c>
      <c r="R56" s="2" t="s">
        <v>25</v>
      </c>
      <c r="S56" s="2" t="s">
        <v>25</v>
      </c>
      <c r="T56" s="2" t="s">
        <v>25</v>
      </c>
      <c r="U56" s="2" t="s">
        <v>25</v>
      </c>
      <c r="V56" s="2"/>
      <c r="W56" s="2" t="s">
        <v>25</v>
      </c>
      <c r="X56" s="2" t="s">
        <v>25</v>
      </c>
      <c r="Y56" s="4" t="s">
        <v>1090</v>
      </c>
      <c r="Z56" s="2" t="s">
        <v>25</v>
      </c>
      <c r="AA56" s="2" t="s">
        <v>25</v>
      </c>
      <c r="AB56" s="2" t="s">
        <v>25</v>
      </c>
      <c r="AC56" s="4"/>
      <c r="AD56" s="4"/>
      <c r="AE56" s="4"/>
      <c r="AF56" s="4"/>
    </row>
    <row r="57" spans="1:32" x14ac:dyDescent="0.2">
      <c r="A57" s="25" t="s">
        <v>80</v>
      </c>
      <c r="B57" s="2">
        <v>47</v>
      </c>
      <c r="C57" s="2" t="s">
        <v>25</v>
      </c>
      <c r="D57" s="2">
        <v>313</v>
      </c>
      <c r="E57" s="2">
        <v>3</v>
      </c>
      <c r="F57" s="2">
        <v>0</v>
      </c>
      <c r="G57" s="2">
        <v>117</v>
      </c>
      <c r="H57" s="2">
        <v>0</v>
      </c>
      <c r="I57" s="3">
        <v>196</v>
      </c>
      <c r="J57" s="2">
        <v>0</v>
      </c>
      <c r="K57" s="3">
        <v>0</v>
      </c>
      <c r="L57" s="2">
        <v>0</v>
      </c>
      <c r="M57" s="2">
        <v>33</v>
      </c>
      <c r="N57" s="3">
        <v>14</v>
      </c>
      <c r="O57" s="2" t="s">
        <v>25</v>
      </c>
      <c r="P57" s="2" t="s">
        <v>25</v>
      </c>
      <c r="Q57" s="2">
        <v>15</v>
      </c>
      <c r="R57" s="2" t="s">
        <v>25</v>
      </c>
      <c r="S57" s="2" t="s">
        <v>25</v>
      </c>
      <c r="T57" s="2" t="s">
        <v>25</v>
      </c>
      <c r="U57" s="2" t="s">
        <v>25</v>
      </c>
      <c r="V57" s="2"/>
      <c r="W57" s="2" t="s">
        <v>25</v>
      </c>
      <c r="X57" s="2" t="s">
        <v>25</v>
      </c>
      <c r="Y57" s="4" t="s">
        <v>1090</v>
      </c>
      <c r="Z57" s="2" t="s">
        <v>25</v>
      </c>
      <c r="AA57" s="2" t="s">
        <v>25</v>
      </c>
      <c r="AB57" s="2" t="s">
        <v>25</v>
      </c>
      <c r="AC57" s="4"/>
      <c r="AD57" s="4"/>
      <c r="AE57" s="4"/>
      <c r="AF57" s="4"/>
    </row>
    <row r="58" spans="1:32" x14ac:dyDescent="0.2">
      <c r="A58" s="25" t="s">
        <v>81</v>
      </c>
      <c r="B58" s="2">
        <v>32</v>
      </c>
      <c r="C58" s="2" t="s">
        <v>25</v>
      </c>
      <c r="D58" s="2">
        <v>345</v>
      </c>
      <c r="E58" s="2">
        <v>7</v>
      </c>
      <c r="F58" s="2">
        <v>0</v>
      </c>
      <c r="G58" s="2">
        <v>124</v>
      </c>
      <c r="H58" s="2">
        <v>0</v>
      </c>
      <c r="I58" s="3">
        <v>221</v>
      </c>
      <c r="J58" s="2">
        <v>0</v>
      </c>
      <c r="K58" s="3">
        <v>0</v>
      </c>
      <c r="L58" s="2">
        <v>0</v>
      </c>
      <c r="M58" s="2">
        <v>24</v>
      </c>
      <c r="N58" s="3">
        <v>8</v>
      </c>
      <c r="O58" s="2" t="s">
        <v>25</v>
      </c>
      <c r="P58" s="2" t="s">
        <v>25</v>
      </c>
      <c r="Q58" s="2">
        <v>15</v>
      </c>
      <c r="R58" s="2" t="s">
        <v>25</v>
      </c>
      <c r="S58" s="2" t="s">
        <v>25</v>
      </c>
      <c r="T58" s="2" t="s">
        <v>25</v>
      </c>
      <c r="U58" s="2" t="s">
        <v>25</v>
      </c>
      <c r="V58" s="2"/>
      <c r="W58" s="2" t="s">
        <v>25</v>
      </c>
      <c r="X58" s="2" t="s">
        <v>25</v>
      </c>
      <c r="Y58" s="4" t="s">
        <v>1090</v>
      </c>
      <c r="Z58" s="2" t="s">
        <v>25</v>
      </c>
      <c r="AA58" s="2" t="s">
        <v>25</v>
      </c>
      <c r="AB58" s="2" t="s">
        <v>25</v>
      </c>
      <c r="AC58" s="4"/>
      <c r="AD58" s="4"/>
      <c r="AE58" s="4"/>
      <c r="AF58" s="4"/>
    </row>
    <row r="59" spans="1:32" x14ac:dyDescent="0.2">
      <c r="A59" s="25" t="s">
        <v>82</v>
      </c>
      <c r="B59" s="2">
        <v>40</v>
      </c>
      <c r="C59" s="2" t="s">
        <v>25</v>
      </c>
      <c r="D59" s="2">
        <v>385</v>
      </c>
      <c r="E59" s="2">
        <v>7</v>
      </c>
      <c r="F59" s="2">
        <v>0</v>
      </c>
      <c r="G59" s="2">
        <v>131</v>
      </c>
      <c r="H59" s="2">
        <v>0</v>
      </c>
      <c r="I59" s="3">
        <v>254</v>
      </c>
      <c r="J59" s="2">
        <v>0</v>
      </c>
      <c r="K59" s="3">
        <v>0</v>
      </c>
      <c r="L59" s="2">
        <v>0</v>
      </c>
      <c r="M59" s="2">
        <v>30</v>
      </c>
      <c r="N59" s="3">
        <v>10</v>
      </c>
      <c r="O59" s="2" t="s">
        <v>25</v>
      </c>
      <c r="P59" s="2" t="s">
        <v>25</v>
      </c>
      <c r="Q59" s="2">
        <v>16</v>
      </c>
      <c r="R59" s="2">
        <v>238</v>
      </c>
      <c r="S59" s="2">
        <v>0</v>
      </c>
      <c r="T59" s="2">
        <v>0</v>
      </c>
      <c r="U59" s="2">
        <v>131</v>
      </c>
      <c r="V59" s="2"/>
      <c r="W59" s="2" t="s">
        <v>25</v>
      </c>
      <c r="X59" s="2" t="s">
        <v>25</v>
      </c>
      <c r="Y59" s="4" t="s">
        <v>1090</v>
      </c>
      <c r="Z59" s="2" t="s">
        <v>25</v>
      </c>
      <c r="AA59" s="2" t="s">
        <v>25</v>
      </c>
      <c r="AB59" s="2" t="s">
        <v>25</v>
      </c>
      <c r="AC59" s="4"/>
      <c r="AD59" s="4"/>
      <c r="AE59" s="4"/>
      <c r="AF59" s="4"/>
    </row>
    <row r="60" spans="1:32" x14ac:dyDescent="0.2">
      <c r="A60" s="25" t="s">
        <v>83</v>
      </c>
      <c r="B60" s="2">
        <v>47</v>
      </c>
      <c r="C60" s="2" t="s">
        <v>25</v>
      </c>
      <c r="D60" s="2">
        <v>432</v>
      </c>
      <c r="E60" s="2">
        <v>9</v>
      </c>
      <c r="F60" s="2">
        <v>0</v>
      </c>
      <c r="G60" s="2">
        <v>140</v>
      </c>
      <c r="H60" s="2">
        <v>0</v>
      </c>
      <c r="I60" s="3">
        <v>290</v>
      </c>
      <c r="J60" s="2">
        <v>2</v>
      </c>
      <c r="K60" s="3">
        <v>2</v>
      </c>
      <c r="L60" s="2">
        <v>0</v>
      </c>
      <c r="M60" s="2">
        <v>39</v>
      </c>
      <c r="N60" s="3">
        <v>8</v>
      </c>
      <c r="O60" s="2" t="s">
        <v>25</v>
      </c>
      <c r="P60" s="2" t="s">
        <v>25</v>
      </c>
      <c r="Q60" s="2">
        <v>14</v>
      </c>
      <c r="R60" s="2">
        <v>276</v>
      </c>
      <c r="S60" s="2">
        <v>0</v>
      </c>
      <c r="T60" s="2">
        <v>0</v>
      </c>
      <c r="U60" s="2">
        <v>140</v>
      </c>
      <c r="V60" s="2"/>
      <c r="W60" s="2" t="s">
        <v>25</v>
      </c>
      <c r="X60" s="2" t="s">
        <v>25</v>
      </c>
      <c r="Y60" s="4" t="s">
        <v>1090</v>
      </c>
      <c r="Z60" s="2" t="s">
        <v>25</v>
      </c>
      <c r="AA60" s="2" t="s">
        <v>25</v>
      </c>
      <c r="AB60" s="2" t="s">
        <v>25</v>
      </c>
      <c r="AC60" s="4"/>
      <c r="AD60" s="4"/>
      <c r="AE60" s="4"/>
      <c r="AF60" s="4"/>
    </row>
    <row r="61" spans="1:32" x14ac:dyDescent="0.2">
      <c r="A61" s="25" t="s">
        <v>84</v>
      </c>
      <c r="B61" s="2">
        <v>23</v>
      </c>
      <c r="C61" s="2" t="s">
        <v>25</v>
      </c>
      <c r="D61" s="2">
        <v>455</v>
      </c>
      <c r="E61" s="2">
        <v>4</v>
      </c>
      <c r="F61" s="2">
        <v>0</v>
      </c>
      <c r="G61" s="2">
        <v>144</v>
      </c>
      <c r="H61" s="2">
        <v>0</v>
      </c>
      <c r="I61" s="3">
        <v>309</v>
      </c>
      <c r="J61" s="2">
        <v>0</v>
      </c>
      <c r="K61" s="3">
        <v>2</v>
      </c>
      <c r="L61" s="2">
        <v>0</v>
      </c>
      <c r="M61" s="2">
        <v>18</v>
      </c>
      <c r="N61" s="3">
        <v>5</v>
      </c>
      <c r="O61" s="2" t="s">
        <v>25</v>
      </c>
      <c r="P61" s="2" t="s">
        <v>25</v>
      </c>
      <c r="Q61" s="2">
        <v>14</v>
      </c>
      <c r="R61" s="2">
        <v>295</v>
      </c>
      <c r="S61" s="2">
        <v>0</v>
      </c>
      <c r="T61" s="2">
        <v>0</v>
      </c>
      <c r="U61" s="2">
        <v>144</v>
      </c>
      <c r="V61" s="2"/>
      <c r="W61" s="2" t="s">
        <v>25</v>
      </c>
      <c r="X61" s="2" t="s">
        <v>25</v>
      </c>
      <c r="Y61" s="4" t="s">
        <v>1090</v>
      </c>
      <c r="Z61" s="2" t="s">
        <v>25</v>
      </c>
      <c r="AA61" s="2" t="s">
        <v>25</v>
      </c>
      <c r="AB61" s="2" t="s">
        <v>25</v>
      </c>
      <c r="AC61" s="4"/>
      <c r="AD61" s="4"/>
      <c r="AE61" s="4"/>
      <c r="AF61" s="4"/>
    </row>
    <row r="62" spans="1:32" x14ac:dyDescent="0.2">
      <c r="A62" s="25" t="s">
        <v>85</v>
      </c>
      <c r="B62" s="2">
        <v>54</v>
      </c>
      <c r="C62" s="2" t="s">
        <v>25</v>
      </c>
      <c r="D62" s="2">
        <v>509</v>
      </c>
      <c r="E62" s="2">
        <v>8</v>
      </c>
      <c r="F62" s="2">
        <v>0</v>
      </c>
      <c r="G62" s="2">
        <v>152</v>
      </c>
      <c r="H62" s="2">
        <v>0</v>
      </c>
      <c r="I62" s="3">
        <v>355</v>
      </c>
      <c r="J62" s="2">
        <v>0</v>
      </c>
      <c r="K62" s="3">
        <v>2</v>
      </c>
      <c r="L62" s="2">
        <v>0</v>
      </c>
      <c r="M62" s="2">
        <v>48</v>
      </c>
      <c r="N62" s="3">
        <v>6</v>
      </c>
      <c r="O62" s="2" t="s">
        <v>25</v>
      </c>
      <c r="P62" s="2" t="s">
        <v>25</v>
      </c>
      <c r="Q62" s="2">
        <v>15</v>
      </c>
      <c r="R62" s="2">
        <v>340</v>
      </c>
      <c r="S62" s="2">
        <v>0</v>
      </c>
      <c r="T62" s="2">
        <v>0</v>
      </c>
      <c r="U62" s="2">
        <v>152</v>
      </c>
      <c r="V62" s="2"/>
      <c r="W62" s="2" t="s">
        <v>25</v>
      </c>
      <c r="X62" s="2" t="s">
        <v>25</v>
      </c>
      <c r="Y62" s="4" t="s">
        <v>1090</v>
      </c>
      <c r="Z62" s="2" t="s">
        <v>25</v>
      </c>
      <c r="AA62" s="2" t="s">
        <v>25</v>
      </c>
      <c r="AB62" s="2" t="s">
        <v>25</v>
      </c>
      <c r="AC62" s="4"/>
      <c r="AD62" s="4"/>
      <c r="AE62" s="4"/>
      <c r="AF62" s="4"/>
    </row>
    <row r="63" spans="1:32" x14ac:dyDescent="0.2">
      <c r="A63" s="25" t="s">
        <v>86</v>
      </c>
      <c r="B63" s="2">
        <v>49</v>
      </c>
      <c r="C63" s="2" t="s">
        <v>25</v>
      </c>
      <c r="D63" s="2">
        <v>558</v>
      </c>
      <c r="E63" s="2">
        <v>3</v>
      </c>
      <c r="F63" s="2">
        <v>0</v>
      </c>
      <c r="G63" s="2">
        <v>155</v>
      </c>
      <c r="H63" s="2">
        <v>0</v>
      </c>
      <c r="I63" s="3">
        <v>401</v>
      </c>
      <c r="J63" s="2">
        <v>0</v>
      </c>
      <c r="K63" s="3">
        <v>2</v>
      </c>
      <c r="L63" s="2">
        <v>0</v>
      </c>
      <c r="M63" s="2">
        <v>32</v>
      </c>
      <c r="N63" s="3">
        <v>17</v>
      </c>
      <c r="O63" s="2" t="s">
        <v>25</v>
      </c>
      <c r="P63" s="2" t="s">
        <v>25</v>
      </c>
      <c r="Q63" s="2">
        <v>17</v>
      </c>
      <c r="R63" s="2">
        <v>384</v>
      </c>
      <c r="S63" s="2">
        <v>0</v>
      </c>
      <c r="T63" s="2">
        <v>0</v>
      </c>
      <c r="U63" s="2">
        <v>155</v>
      </c>
      <c r="V63" s="2"/>
      <c r="W63" s="2" t="s">
        <v>25</v>
      </c>
      <c r="X63" s="2" t="s">
        <v>25</v>
      </c>
      <c r="Y63" s="4" t="s">
        <v>1090</v>
      </c>
      <c r="Z63" s="2" t="s">
        <v>25</v>
      </c>
      <c r="AA63" s="2" t="s">
        <v>25</v>
      </c>
      <c r="AB63" s="2" t="s">
        <v>25</v>
      </c>
      <c r="AC63" s="4"/>
      <c r="AD63" s="4"/>
      <c r="AE63" s="4"/>
      <c r="AF63" s="4"/>
    </row>
    <row r="64" spans="1:32" x14ac:dyDescent="0.2">
      <c r="A64" s="25" t="s">
        <v>87</v>
      </c>
      <c r="B64" s="2">
        <v>73</v>
      </c>
      <c r="C64" s="2" t="s">
        <v>25</v>
      </c>
      <c r="D64" s="2">
        <v>631</v>
      </c>
      <c r="E64" s="2">
        <v>5</v>
      </c>
      <c r="F64" s="2">
        <v>0</v>
      </c>
      <c r="G64" s="2">
        <v>160</v>
      </c>
      <c r="H64" s="2">
        <v>65</v>
      </c>
      <c r="I64" s="3">
        <v>404</v>
      </c>
      <c r="J64" s="2">
        <v>0</v>
      </c>
      <c r="K64" s="3">
        <v>2</v>
      </c>
      <c r="L64" s="2">
        <v>0</v>
      </c>
      <c r="M64" s="2">
        <v>38</v>
      </c>
      <c r="N64" s="3">
        <v>35</v>
      </c>
      <c r="O64" s="2" t="s">
        <v>25</v>
      </c>
      <c r="P64" s="2" t="s">
        <v>25</v>
      </c>
      <c r="Q64" s="2">
        <v>17</v>
      </c>
      <c r="R64" s="2">
        <v>388</v>
      </c>
      <c r="S64" s="2">
        <v>64</v>
      </c>
      <c r="T64" s="2">
        <v>0</v>
      </c>
      <c r="U64" s="2">
        <v>160</v>
      </c>
      <c r="V64" s="2"/>
      <c r="W64" s="2" t="s">
        <v>25</v>
      </c>
      <c r="X64" s="2" t="s">
        <v>25</v>
      </c>
      <c r="Y64" s="4" t="s">
        <v>1090</v>
      </c>
      <c r="Z64" s="2" t="s">
        <v>25</v>
      </c>
      <c r="AA64" s="2" t="s">
        <v>25</v>
      </c>
      <c r="AB64" s="2" t="s">
        <v>25</v>
      </c>
      <c r="AC64" s="4"/>
      <c r="AD64" s="4"/>
      <c r="AE64" s="4"/>
      <c r="AF64" s="4"/>
    </row>
    <row r="65" spans="1:32" x14ac:dyDescent="0.2">
      <c r="A65" s="25" t="s">
        <v>88</v>
      </c>
      <c r="B65" s="2">
        <v>52</v>
      </c>
      <c r="C65" s="2" t="s">
        <v>25</v>
      </c>
      <c r="D65" s="2">
        <v>683</v>
      </c>
      <c r="E65" s="2">
        <v>12</v>
      </c>
      <c r="F65" s="2">
        <v>0</v>
      </c>
      <c r="G65" s="2">
        <v>172</v>
      </c>
      <c r="H65" s="3">
        <v>87</v>
      </c>
      <c r="I65" s="3">
        <v>422</v>
      </c>
      <c r="J65" s="2">
        <v>0</v>
      </c>
      <c r="K65" s="3">
        <v>2</v>
      </c>
      <c r="L65" s="2">
        <v>0</v>
      </c>
      <c r="M65" s="2">
        <v>28</v>
      </c>
      <c r="N65" s="3">
        <v>24</v>
      </c>
      <c r="O65" s="2" t="s">
        <v>25</v>
      </c>
      <c r="P65" s="2" t="s">
        <v>25</v>
      </c>
      <c r="Q65" s="2">
        <v>18</v>
      </c>
      <c r="R65" s="2">
        <v>404</v>
      </c>
      <c r="S65" s="2">
        <v>87</v>
      </c>
      <c r="T65" s="2">
        <v>0</v>
      </c>
      <c r="U65" s="2">
        <v>172</v>
      </c>
      <c r="V65" s="2"/>
      <c r="W65" s="2" t="s">
        <v>25</v>
      </c>
      <c r="X65" s="2" t="s">
        <v>25</v>
      </c>
      <c r="Y65" s="4" t="s">
        <v>1090</v>
      </c>
      <c r="Z65" s="2" t="s">
        <v>25</v>
      </c>
      <c r="AA65" s="2" t="s">
        <v>25</v>
      </c>
      <c r="AB65" s="2" t="s">
        <v>25</v>
      </c>
      <c r="AC65" s="4"/>
      <c r="AD65" s="4"/>
      <c r="AE65" s="4"/>
      <c r="AF65" s="4"/>
    </row>
    <row r="66" spans="1:32" x14ac:dyDescent="0.2">
      <c r="A66" s="25" t="s">
        <v>89</v>
      </c>
      <c r="B66" s="2">
        <v>49</v>
      </c>
      <c r="C66" s="2" t="s">
        <v>25</v>
      </c>
      <c r="D66" s="2">
        <v>732</v>
      </c>
      <c r="E66" s="2">
        <v>11</v>
      </c>
      <c r="F66" s="2">
        <v>0</v>
      </c>
      <c r="G66" s="2">
        <v>183</v>
      </c>
      <c r="H66" s="2">
        <v>115</v>
      </c>
      <c r="I66" s="3">
        <v>432</v>
      </c>
      <c r="J66" s="2">
        <v>0</v>
      </c>
      <c r="K66" s="3">
        <v>2</v>
      </c>
      <c r="L66" s="2">
        <v>0</v>
      </c>
      <c r="M66" s="2">
        <v>22</v>
      </c>
      <c r="N66" s="3">
        <v>27</v>
      </c>
      <c r="O66" s="2" t="s">
        <v>25</v>
      </c>
      <c r="P66" s="2" t="s">
        <v>25</v>
      </c>
      <c r="Q66" s="2">
        <v>17</v>
      </c>
      <c r="R66" s="2">
        <v>415</v>
      </c>
      <c r="S66" s="2">
        <v>115</v>
      </c>
      <c r="T66" s="2">
        <v>4</v>
      </c>
      <c r="U66" s="2">
        <v>179</v>
      </c>
      <c r="V66" s="2"/>
      <c r="W66" s="2" t="s">
        <v>25</v>
      </c>
      <c r="X66" s="2" t="s">
        <v>25</v>
      </c>
      <c r="Y66" s="4" t="s">
        <v>1090</v>
      </c>
      <c r="Z66" s="2" t="s">
        <v>25</v>
      </c>
      <c r="AA66" s="2" t="s">
        <v>25</v>
      </c>
      <c r="AB66" s="2" t="s">
        <v>25</v>
      </c>
      <c r="AC66" s="4"/>
      <c r="AD66" s="4"/>
      <c r="AE66" s="4"/>
      <c r="AF66" s="4"/>
    </row>
    <row r="67" spans="1:32" x14ac:dyDescent="0.2">
      <c r="A67" s="25" t="s">
        <v>90</v>
      </c>
      <c r="B67" s="2">
        <v>70</v>
      </c>
      <c r="C67" s="2" t="s">
        <v>25</v>
      </c>
      <c r="D67" s="2">
        <v>802</v>
      </c>
      <c r="E67" s="2">
        <v>15</v>
      </c>
      <c r="F67" s="2">
        <v>0</v>
      </c>
      <c r="G67" s="2">
        <v>198</v>
      </c>
      <c r="H67" s="2">
        <v>182</v>
      </c>
      <c r="I67" s="3">
        <v>420</v>
      </c>
      <c r="J67" s="2">
        <v>0</v>
      </c>
      <c r="K67" s="3">
        <v>2</v>
      </c>
      <c r="L67" s="2">
        <v>0</v>
      </c>
      <c r="M67" s="2">
        <v>41</v>
      </c>
      <c r="N67" s="3">
        <v>29</v>
      </c>
      <c r="O67" s="2" t="s">
        <v>25</v>
      </c>
      <c r="P67" s="2" t="s">
        <v>25</v>
      </c>
      <c r="Q67" s="2">
        <v>19</v>
      </c>
      <c r="R67" s="2">
        <v>401</v>
      </c>
      <c r="S67" s="2">
        <v>182</v>
      </c>
      <c r="T67" s="2">
        <v>14</v>
      </c>
      <c r="U67" s="2">
        <v>184</v>
      </c>
      <c r="V67" s="2"/>
      <c r="W67" s="2" t="s">
        <v>25</v>
      </c>
      <c r="X67" s="2" t="s">
        <v>25</v>
      </c>
      <c r="Y67" s="4" t="s">
        <v>1090</v>
      </c>
      <c r="Z67" s="2" t="s">
        <v>25</v>
      </c>
      <c r="AA67" s="2" t="s">
        <v>25</v>
      </c>
      <c r="AB67" s="2" t="s">
        <v>25</v>
      </c>
      <c r="AC67" s="4"/>
      <c r="AD67" s="4"/>
      <c r="AE67" s="4"/>
      <c r="AF67" s="4"/>
    </row>
    <row r="68" spans="1:32" x14ac:dyDescent="0.2">
      <c r="A68" s="25" t="s">
        <v>91</v>
      </c>
      <c r="B68" s="2">
        <v>42</v>
      </c>
      <c r="C68" s="2" t="s">
        <v>25</v>
      </c>
      <c r="D68" s="2">
        <v>844</v>
      </c>
      <c r="E68" s="2">
        <v>14</v>
      </c>
      <c r="F68" s="2">
        <v>0</v>
      </c>
      <c r="G68" s="2">
        <v>212</v>
      </c>
      <c r="H68" s="2">
        <v>206</v>
      </c>
      <c r="I68" s="3">
        <v>423</v>
      </c>
      <c r="J68" s="2">
        <v>1</v>
      </c>
      <c r="K68" s="3">
        <v>3</v>
      </c>
      <c r="L68" s="2">
        <v>0</v>
      </c>
      <c r="M68" s="2">
        <v>24</v>
      </c>
      <c r="N68" s="3">
        <v>18</v>
      </c>
      <c r="O68" s="2">
        <v>2</v>
      </c>
      <c r="P68" s="2">
        <v>17</v>
      </c>
      <c r="Q68" s="2">
        <v>19</v>
      </c>
      <c r="R68" s="2">
        <v>404</v>
      </c>
      <c r="S68" s="2">
        <v>206</v>
      </c>
      <c r="T68" s="2">
        <v>18</v>
      </c>
      <c r="U68" s="2">
        <v>194</v>
      </c>
      <c r="V68" s="2"/>
      <c r="W68" s="2" t="s">
        <v>25</v>
      </c>
      <c r="X68" s="2" t="s">
        <v>25</v>
      </c>
      <c r="Y68" s="4" t="s">
        <v>1090</v>
      </c>
      <c r="Z68" s="2" t="s">
        <v>25</v>
      </c>
      <c r="AA68" s="2" t="s">
        <v>25</v>
      </c>
      <c r="AB68" s="2" t="s">
        <v>25</v>
      </c>
      <c r="AC68" s="4"/>
      <c r="AD68" s="4"/>
      <c r="AE68" s="4"/>
      <c r="AF68" s="4"/>
    </row>
    <row r="69" spans="1:32" x14ac:dyDescent="0.2">
      <c r="A69" s="25" t="s">
        <v>92</v>
      </c>
      <c r="B69" s="2">
        <v>35</v>
      </c>
      <c r="C69" s="2" t="s">
        <v>25</v>
      </c>
      <c r="D69" s="2">
        <v>879</v>
      </c>
      <c r="E69" s="2">
        <v>16</v>
      </c>
      <c r="F69" s="2">
        <v>0</v>
      </c>
      <c r="G69" s="2">
        <v>228</v>
      </c>
      <c r="H69" s="2">
        <v>228</v>
      </c>
      <c r="I69" s="3">
        <v>420</v>
      </c>
      <c r="J69" s="2">
        <v>0</v>
      </c>
      <c r="K69" s="3">
        <v>3</v>
      </c>
      <c r="L69" s="2">
        <v>0</v>
      </c>
      <c r="M69" s="2">
        <v>9</v>
      </c>
      <c r="N69" s="3">
        <v>26</v>
      </c>
      <c r="O69" s="2">
        <v>3</v>
      </c>
      <c r="P69" s="2">
        <v>22</v>
      </c>
      <c r="Q69" s="2">
        <v>19</v>
      </c>
      <c r="R69" s="2">
        <v>401</v>
      </c>
      <c r="S69" s="2">
        <v>228</v>
      </c>
      <c r="T69" s="2">
        <v>28</v>
      </c>
      <c r="U69" s="2">
        <v>200</v>
      </c>
      <c r="V69" s="2"/>
      <c r="W69" s="2" t="s">
        <v>25</v>
      </c>
      <c r="X69" s="2" t="s">
        <v>25</v>
      </c>
      <c r="Y69" s="4" t="s">
        <v>1090</v>
      </c>
      <c r="Z69" s="2" t="s">
        <v>25</v>
      </c>
      <c r="AA69" s="2" t="s">
        <v>25</v>
      </c>
      <c r="AB69" s="2" t="s">
        <v>25</v>
      </c>
      <c r="AC69" s="4"/>
      <c r="AD69" s="4"/>
      <c r="AE69" s="4"/>
      <c r="AF69" s="4"/>
    </row>
    <row r="70" spans="1:32" x14ac:dyDescent="0.2">
      <c r="A70" s="25" t="s">
        <v>93</v>
      </c>
      <c r="B70" s="2">
        <v>47</v>
      </c>
      <c r="C70" s="2" t="s">
        <v>25</v>
      </c>
      <c r="D70" s="2">
        <v>926</v>
      </c>
      <c r="E70" s="2">
        <v>12</v>
      </c>
      <c r="F70" s="2">
        <v>0</v>
      </c>
      <c r="G70" s="2">
        <v>240</v>
      </c>
      <c r="H70" s="2">
        <v>260</v>
      </c>
      <c r="I70" s="3">
        <v>423</v>
      </c>
      <c r="J70" s="2">
        <v>0</v>
      </c>
      <c r="K70" s="3">
        <v>3</v>
      </c>
      <c r="L70" s="2">
        <v>0</v>
      </c>
      <c r="M70" s="2">
        <v>16</v>
      </c>
      <c r="N70" s="3">
        <v>31</v>
      </c>
      <c r="O70" s="2">
        <v>6</v>
      </c>
      <c r="P70" s="2">
        <v>25</v>
      </c>
      <c r="Q70" s="2">
        <v>22</v>
      </c>
      <c r="R70" s="2">
        <v>401</v>
      </c>
      <c r="S70" s="2">
        <v>260</v>
      </c>
      <c r="T70" s="2">
        <v>32</v>
      </c>
      <c r="U70" s="2">
        <v>208</v>
      </c>
      <c r="V70" s="2"/>
      <c r="W70" s="2" t="s">
        <v>25</v>
      </c>
      <c r="X70" s="2" t="s">
        <v>25</v>
      </c>
      <c r="Y70" s="4" t="s">
        <v>1090</v>
      </c>
      <c r="Z70" s="2" t="s">
        <v>25</v>
      </c>
      <c r="AA70" s="2" t="s">
        <v>25</v>
      </c>
      <c r="AB70" s="2" t="s">
        <v>25</v>
      </c>
      <c r="AC70" s="4"/>
      <c r="AD70" s="4"/>
      <c r="AE70" s="4"/>
      <c r="AF70" s="4"/>
    </row>
    <row r="71" spans="1:32" x14ac:dyDescent="0.2">
      <c r="A71" s="25" t="s">
        <v>94</v>
      </c>
      <c r="B71" s="2">
        <v>74</v>
      </c>
      <c r="C71" s="2" t="s">
        <v>25</v>
      </c>
      <c r="D71" s="2">
        <v>1000</v>
      </c>
      <c r="E71" s="2">
        <v>5</v>
      </c>
      <c r="F71" s="2">
        <v>0</v>
      </c>
      <c r="G71" s="2">
        <v>245</v>
      </c>
      <c r="H71" s="2">
        <v>291</v>
      </c>
      <c r="I71" s="3">
        <v>461</v>
      </c>
      <c r="J71" s="2">
        <v>0</v>
      </c>
      <c r="K71" s="3">
        <v>3</v>
      </c>
      <c r="L71" s="2">
        <v>0</v>
      </c>
      <c r="M71" s="2">
        <v>20</v>
      </c>
      <c r="N71" s="3">
        <v>54</v>
      </c>
      <c r="O71" s="2">
        <v>11</v>
      </c>
      <c r="P71" s="2">
        <v>43</v>
      </c>
      <c r="Q71" s="2">
        <v>24</v>
      </c>
      <c r="R71" s="2">
        <v>437</v>
      </c>
      <c r="S71" s="2">
        <v>291</v>
      </c>
      <c r="T71" s="2">
        <v>34</v>
      </c>
      <c r="U71" s="2">
        <v>211</v>
      </c>
      <c r="V71" s="2"/>
      <c r="W71" s="2" t="s">
        <v>25</v>
      </c>
      <c r="X71" s="2" t="s">
        <v>25</v>
      </c>
      <c r="Y71" s="4" t="s">
        <v>1090</v>
      </c>
      <c r="Z71" s="2" t="s">
        <v>25</v>
      </c>
      <c r="AA71" s="2" t="s">
        <v>25</v>
      </c>
      <c r="AB71" s="2" t="s">
        <v>25</v>
      </c>
      <c r="AC71" s="4"/>
      <c r="AD71" s="4"/>
      <c r="AE71" s="4"/>
      <c r="AF71" s="4"/>
    </row>
    <row r="72" spans="1:32" x14ac:dyDescent="0.2">
      <c r="A72" s="25" t="s">
        <v>95</v>
      </c>
      <c r="B72" s="2">
        <v>49</v>
      </c>
      <c r="C72" s="2" t="s">
        <v>25</v>
      </c>
      <c r="D72" s="2">
        <v>1049</v>
      </c>
      <c r="E72" s="2">
        <v>21</v>
      </c>
      <c r="F72" s="2">
        <v>0</v>
      </c>
      <c r="G72" s="2">
        <v>266</v>
      </c>
      <c r="H72" s="2">
        <v>315</v>
      </c>
      <c r="I72" s="3">
        <v>464</v>
      </c>
      <c r="J72" s="2">
        <v>1</v>
      </c>
      <c r="K72" s="3">
        <v>4</v>
      </c>
      <c r="L72" s="2">
        <v>0</v>
      </c>
      <c r="M72" s="2">
        <v>8</v>
      </c>
      <c r="N72" s="3">
        <v>41</v>
      </c>
      <c r="O72" s="2">
        <v>7</v>
      </c>
      <c r="P72" s="2">
        <v>34</v>
      </c>
      <c r="Q72" s="2">
        <v>23</v>
      </c>
      <c r="R72" s="2">
        <v>441</v>
      </c>
      <c r="S72" s="2">
        <v>315</v>
      </c>
      <c r="T72" s="2">
        <v>42</v>
      </c>
      <c r="U72" s="2">
        <v>224</v>
      </c>
      <c r="V72" s="2"/>
      <c r="W72" s="2" t="s">
        <v>25</v>
      </c>
      <c r="X72" s="2" t="s">
        <v>25</v>
      </c>
      <c r="Y72" s="4" t="s">
        <v>1090</v>
      </c>
      <c r="Z72" s="2" t="s">
        <v>25</v>
      </c>
      <c r="AA72" s="2" t="s">
        <v>25</v>
      </c>
      <c r="AB72" s="2" t="s">
        <v>25</v>
      </c>
      <c r="AC72" s="4"/>
      <c r="AD72" s="4"/>
      <c r="AE72" s="4"/>
      <c r="AF72" s="4"/>
    </row>
    <row r="73" spans="1:32" x14ac:dyDescent="0.2">
      <c r="A73" s="25" t="s">
        <v>96</v>
      </c>
      <c r="B73" s="2">
        <v>65</v>
      </c>
      <c r="C73" s="2" t="s">
        <v>25</v>
      </c>
      <c r="D73" s="2">
        <v>1114</v>
      </c>
      <c r="E73" s="2">
        <v>16</v>
      </c>
      <c r="F73" s="2">
        <v>0</v>
      </c>
      <c r="G73" s="2">
        <v>282</v>
      </c>
      <c r="H73" s="2">
        <v>354</v>
      </c>
      <c r="I73" s="3">
        <v>473</v>
      </c>
      <c r="J73" s="2">
        <v>1</v>
      </c>
      <c r="K73" s="3">
        <v>5</v>
      </c>
      <c r="L73" s="2">
        <v>0</v>
      </c>
      <c r="M73" s="2">
        <v>9</v>
      </c>
      <c r="N73" s="3">
        <v>56</v>
      </c>
      <c r="O73" s="2">
        <v>22</v>
      </c>
      <c r="P73" s="2">
        <v>34</v>
      </c>
      <c r="Q73" s="2">
        <v>25</v>
      </c>
      <c r="R73" s="2">
        <v>448</v>
      </c>
      <c r="S73" s="2">
        <v>354</v>
      </c>
      <c r="T73" s="2">
        <v>47</v>
      </c>
      <c r="U73" s="2">
        <v>235</v>
      </c>
      <c r="V73" s="2"/>
      <c r="W73" s="2" t="s">
        <v>25</v>
      </c>
      <c r="X73" s="2" t="s">
        <v>25</v>
      </c>
      <c r="Y73" s="4" t="s">
        <v>1090</v>
      </c>
      <c r="Z73" s="2" t="s">
        <v>25</v>
      </c>
      <c r="AA73" s="2" t="s">
        <v>25</v>
      </c>
      <c r="AB73" s="2" t="s">
        <v>25</v>
      </c>
      <c r="AC73" s="4"/>
      <c r="AD73" s="4"/>
      <c r="AE73" s="4"/>
      <c r="AF73" s="4"/>
    </row>
    <row r="74" spans="1:32" x14ac:dyDescent="0.2">
      <c r="A74" s="25" t="s">
        <v>97</v>
      </c>
      <c r="B74" s="2">
        <v>75</v>
      </c>
      <c r="C74" s="2" t="s">
        <v>25</v>
      </c>
      <c r="D74" s="2">
        <v>1189</v>
      </c>
      <c r="E74" s="2">
        <v>15</v>
      </c>
      <c r="F74" s="2">
        <v>0</v>
      </c>
      <c r="G74" s="2">
        <v>297</v>
      </c>
      <c r="H74" s="2">
        <v>386</v>
      </c>
      <c r="I74" s="3">
        <v>500</v>
      </c>
      <c r="J74" s="2">
        <v>1</v>
      </c>
      <c r="K74" s="3">
        <v>6</v>
      </c>
      <c r="L74" s="2">
        <v>0</v>
      </c>
      <c r="M74" s="2">
        <v>6</v>
      </c>
      <c r="N74" s="3">
        <v>69</v>
      </c>
      <c r="O74" s="2">
        <v>23</v>
      </c>
      <c r="P74" s="2">
        <v>45</v>
      </c>
      <c r="Q74" s="2">
        <v>26</v>
      </c>
      <c r="R74" s="2">
        <v>474</v>
      </c>
      <c r="S74" s="2">
        <v>386</v>
      </c>
      <c r="T74" s="2">
        <v>55</v>
      </c>
      <c r="U74" s="2">
        <v>242</v>
      </c>
      <c r="V74" s="2"/>
      <c r="W74" s="2" t="s">
        <v>25</v>
      </c>
      <c r="X74" s="2" t="s">
        <v>25</v>
      </c>
      <c r="Y74" s="4" t="s">
        <v>1090</v>
      </c>
      <c r="Z74" s="2" t="s">
        <v>25</v>
      </c>
      <c r="AA74" s="2" t="s">
        <v>25</v>
      </c>
      <c r="AB74" s="2" t="s">
        <v>25</v>
      </c>
      <c r="AC74" s="4"/>
      <c r="AD74" s="4"/>
      <c r="AE74" s="4"/>
      <c r="AF74" s="4"/>
    </row>
    <row r="75" spans="1:32" x14ac:dyDescent="0.2">
      <c r="A75" s="25" t="s">
        <v>98</v>
      </c>
      <c r="B75" s="2">
        <v>120</v>
      </c>
      <c r="C75" s="2" t="s">
        <v>25</v>
      </c>
      <c r="D75" s="2">
        <v>1309</v>
      </c>
      <c r="E75" s="2">
        <v>23</v>
      </c>
      <c r="F75" s="2">
        <v>0</v>
      </c>
      <c r="G75" s="2">
        <v>320</v>
      </c>
      <c r="H75" s="2">
        <v>414</v>
      </c>
      <c r="I75" s="3">
        <v>569</v>
      </c>
      <c r="J75" s="2">
        <v>0</v>
      </c>
      <c r="K75" s="3">
        <v>6</v>
      </c>
      <c r="L75" s="2">
        <v>0</v>
      </c>
      <c r="M75" s="2">
        <v>4</v>
      </c>
      <c r="N75" s="3">
        <v>116</v>
      </c>
      <c r="O75" s="2">
        <v>57</v>
      </c>
      <c r="P75" s="2">
        <v>59</v>
      </c>
      <c r="Q75" s="2">
        <v>25</v>
      </c>
      <c r="R75" s="2">
        <v>544</v>
      </c>
      <c r="S75" s="2">
        <v>414</v>
      </c>
      <c r="T75" s="2">
        <v>68</v>
      </c>
      <c r="U75" s="2">
        <v>252</v>
      </c>
      <c r="V75" s="2"/>
      <c r="W75" s="2" t="s">
        <v>25</v>
      </c>
      <c r="X75" s="2" t="s">
        <v>25</v>
      </c>
      <c r="Y75" s="4" t="s">
        <v>1090</v>
      </c>
      <c r="Z75" s="2" t="s">
        <v>25</v>
      </c>
      <c r="AA75" s="2" t="s">
        <v>25</v>
      </c>
      <c r="AB75" s="2" t="s">
        <v>25</v>
      </c>
      <c r="AC75" s="4"/>
      <c r="AD75" s="4"/>
      <c r="AE75" s="4"/>
      <c r="AF75" s="4"/>
    </row>
    <row r="76" spans="1:32" x14ac:dyDescent="0.2">
      <c r="A76" s="25" t="s">
        <v>99</v>
      </c>
      <c r="B76" s="2">
        <v>66</v>
      </c>
      <c r="C76" s="2" t="s">
        <v>25</v>
      </c>
      <c r="D76" s="2">
        <v>1375</v>
      </c>
      <c r="E76" s="2">
        <v>24</v>
      </c>
      <c r="F76" s="2">
        <v>0</v>
      </c>
      <c r="G76" s="2">
        <v>344</v>
      </c>
      <c r="H76" s="2">
        <v>454</v>
      </c>
      <c r="I76" s="3">
        <v>571</v>
      </c>
      <c r="J76" s="2">
        <v>0</v>
      </c>
      <c r="K76" s="3">
        <v>6</v>
      </c>
      <c r="L76" s="2">
        <v>0</v>
      </c>
      <c r="M76" s="2">
        <v>1</v>
      </c>
      <c r="N76" s="3">
        <v>65</v>
      </c>
      <c r="O76" s="2">
        <v>38</v>
      </c>
      <c r="P76" s="2">
        <v>27</v>
      </c>
      <c r="Q76" s="2">
        <v>25</v>
      </c>
      <c r="R76" s="2">
        <v>546</v>
      </c>
      <c r="S76" s="2">
        <v>454</v>
      </c>
      <c r="T76" s="2">
        <v>81</v>
      </c>
      <c r="U76" s="2">
        <v>263</v>
      </c>
      <c r="V76" s="2"/>
      <c r="W76" s="2" t="s">
        <v>25</v>
      </c>
      <c r="X76" s="2" t="s">
        <v>25</v>
      </c>
      <c r="Y76" s="4" t="s">
        <v>1090</v>
      </c>
      <c r="Z76" s="2" t="s">
        <v>25</v>
      </c>
      <c r="AA76" s="2" t="s">
        <v>25</v>
      </c>
      <c r="AB76" s="2" t="s">
        <v>25</v>
      </c>
      <c r="AC76" s="4"/>
      <c r="AD76" s="4"/>
      <c r="AE76" s="4"/>
      <c r="AF76" s="4"/>
    </row>
    <row r="77" spans="1:32" x14ac:dyDescent="0.2">
      <c r="A77" s="25" t="s">
        <v>100</v>
      </c>
      <c r="B77" s="2">
        <v>106</v>
      </c>
      <c r="C77" s="2" t="s">
        <v>25</v>
      </c>
      <c r="D77" s="2">
        <v>1481</v>
      </c>
      <c r="E77" s="2">
        <v>33</v>
      </c>
      <c r="F77" s="2">
        <v>0</v>
      </c>
      <c r="G77" s="2">
        <v>377</v>
      </c>
      <c r="H77" s="2">
        <v>471</v>
      </c>
      <c r="I77" s="3">
        <v>627</v>
      </c>
      <c r="J77" s="2">
        <v>0</v>
      </c>
      <c r="K77" s="3">
        <v>6</v>
      </c>
      <c r="L77" s="2">
        <v>0</v>
      </c>
      <c r="M77" s="2">
        <v>3</v>
      </c>
      <c r="N77" s="3">
        <v>103</v>
      </c>
      <c r="O77" s="2">
        <v>46</v>
      </c>
      <c r="P77" s="2">
        <v>57</v>
      </c>
      <c r="Q77" s="2">
        <v>29</v>
      </c>
      <c r="R77" s="2">
        <v>598</v>
      </c>
      <c r="S77" s="2">
        <v>471</v>
      </c>
      <c r="T77" s="2">
        <v>101</v>
      </c>
      <c r="U77" s="2">
        <v>276</v>
      </c>
      <c r="V77" s="2"/>
      <c r="W77" s="2" t="s">
        <v>25</v>
      </c>
      <c r="X77" s="2" t="s">
        <v>25</v>
      </c>
      <c r="Y77" s="5" t="s">
        <v>101</v>
      </c>
      <c r="Z77" s="2" t="s">
        <v>25</v>
      </c>
      <c r="AA77" s="2" t="s">
        <v>25</v>
      </c>
      <c r="AB77" s="2" t="s">
        <v>25</v>
      </c>
      <c r="AC77" s="4"/>
      <c r="AD77" s="4"/>
      <c r="AE77" s="4"/>
      <c r="AF77" s="4"/>
    </row>
    <row r="78" spans="1:32" x14ac:dyDescent="0.2">
      <c r="A78" s="25" t="s">
        <v>102</v>
      </c>
      <c r="B78" s="2">
        <v>142</v>
      </c>
      <c r="C78" s="2" t="s">
        <v>25</v>
      </c>
      <c r="D78" s="2">
        <v>1623</v>
      </c>
      <c r="E78" s="2">
        <v>29</v>
      </c>
      <c r="F78" s="2">
        <v>0</v>
      </c>
      <c r="G78" s="2">
        <v>406</v>
      </c>
      <c r="H78" s="2">
        <v>542</v>
      </c>
      <c r="I78" s="3">
        <v>669</v>
      </c>
      <c r="J78" s="2">
        <v>0</v>
      </c>
      <c r="K78" s="3">
        <v>6</v>
      </c>
      <c r="L78" s="2">
        <v>0</v>
      </c>
      <c r="M78" s="2">
        <v>2</v>
      </c>
      <c r="N78" s="3">
        <v>140</v>
      </c>
      <c r="O78" s="2">
        <v>65</v>
      </c>
      <c r="P78" s="2">
        <v>75</v>
      </c>
      <c r="Q78" s="2">
        <v>29</v>
      </c>
      <c r="R78" s="2">
        <v>640</v>
      </c>
      <c r="S78" s="2">
        <v>542</v>
      </c>
      <c r="T78" s="2">
        <v>115</v>
      </c>
      <c r="U78" s="2">
        <v>291</v>
      </c>
      <c r="V78" s="2"/>
      <c r="W78" s="2" t="s">
        <v>25</v>
      </c>
      <c r="X78" s="2" t="s">
        <v>25</v>
      </c>
      <c r="Y78" s="5" t="s">
        <v>101</v>
      </c>
      <c r="Z78" s="2" t="s">
        <v>25</v>
      </c>
      <c r="AA78" s="2" t="s">
        <v>25</v>
      </c>
      <c r="AB78" s="2" t="s">
        <v>25</v>
      </c>
      <c r="AC78" s="4"/>
      <c r="AD78" s="4"/>
      <c r="AE78" s="4"/>
      <c r="AF78" s="4"/>
    </row>
    <row r="79" spans="1:32" x14ac:dyDescent="0.2">
      <c r="A79" s="25" t="s">
        <v>103</v>
      </c>
      <c r="B79" s="2">
        <v>287</v>
      </c>
      <c r="C79" s="2" t="s">
        <v>25</v>
      </c>
      <c r="D79" s="2">
        <v>1910</v>
      </c>
      <c r="E79" s="2">
        <v>54</v>
      </c>
      <c r="F79" s="2">
        <v>1</v>
      </c>
      <c r="G79" s="2">
        <v>460</v>
      </c>
      <c r="H79" s="2">
        <v>559</v>
      </c>
      <c r="I79" s="3">
        <v>885</v>
      </c>
      <c r="J79" s="2">
        <v>0</v>
      </c>
      <c r="K79" s="3">
        <v>6</v>
      </c>
      <c r="L79" s="2">
        <v>0</v>
      </c>
      <c r="M79" s="2">
        <v>3</v>
      </c>
      <c r="N79" s="3">
        <v>284</v>
      </c>
      <c r="O79" s="2">
        <v>214</v>
      </c>
      <c r="P79" s="2">
        <v>70</v>
      </c>
      <c r="Q79" s="2">
        <v>29</v>
      </c>
      <c r="R79" s="2">
        <v>856</v>
      </c>
      <c r="S79" s="2">
        <v>559</v>
      </c>
      <c r="T79" s="2">
        <v>146</v>
      </c>
      <c r="U79" s="2">
        <v>314</v>
      </c>
      <c r="V79" s="2"/>
      <c r="W79" s="2" t="s">
        <v>25</v>
      </c>
      <c r="X79" s="2" t="s">
        <v>25</v>
      </c>
      <c r="Y79" s="5" t="s">
        <v>101</v>
      </c>
      <c r="Z79" s="2" t="s">
        <v>25</v>
      </c>
      <c r="AA79" s="2" t="s">
        <v>25</v>
      </c>
      <c r="AB79" s="2" t="s">
        <v>25</v>
      </c>
      <c r="AC79" s="4"/>
      <c r="AD79" s="4"/>
      <c r="AE79" s="4"/>
      <c r="AF79" s="4"/>
    </row>
    <row r="80" spans="1:32" x14ac:dyDescent="0.2">
      <c r="A80" s="25" t="s">
        <v>104</v>
      </c>
      <c r="B80" s="2">
        <v>198</v>
      </c>
      <c r="C80" s="2" t="s">
        <v>25</v>
      </c>
      <c r="D80" s="2">
        <v>2108</v>
      </c>
      <c r="E80" s="2">
        <v>32</v>
      </c>
      <c r="F80" s="2">
        <v>0</v>
      </c>
      <c r="G80" s="2">
        <v>492</v>
      </c>
      <c r="H80" s="2">
        <v>734</v>
      </c>
      <c r="I80" s="3">
        <v>875</v>
      </c>
      <c r="J80" s="2">
        <v>1</v>
      </c>
      <c r="K80" s="3">
        <v>7</v>
      </c>
      <c r="L80" s="2">
        <v>0</v>
      </c>
      <c r="M80" s="2">
        <v>0</v>
      </c>
      <c r="N80" s="3">
        <v>198</v>
      </c>
      <c r="O80" s="2">
        <v>141</v>
      </c>
      <c r="P80" s="2">
        <v>57</v>
      </c>
      <c r="Q80" s="2">
        <v>32</v>
      </c>
      <c r="R80" s="2">
        <v>845</v>
      </c>
      <c r="S80" s="2">
        <v>734</v>
      </c>
      <c r="T80" s="2">
        <v>172</v>
      </c>
      <c r="U80" s="2">
        <v>318</v>
      </c>
      <c r="V80" s="2"/>
      <c r="W80" s="2" t="s">
        <v>25</v>
      </c>
      <c r="X80" s="2" t="s">
        <v>25</v>
      </c>
      <c r="Y80" s="5" t="s">
        <v>101</v>
      </c>
      <c r="Z80" s="2" t="s">
        <v>25</v>
      </c>
      <c r="AA80" s="2" t="s">
        <v>25</v>
      </c>
      <c r="AB80" s="2" t="s">
        <v>25</v>
      </c>
      <c r="AC80" s="4"/>
      <c r="AD80" s="4"/>
      <c r="AE80" s="4"/>
      <c r="AF80" s="4"/>
    </row>
    <row r="81" spans="1:32" x14ac:dyDescent="0.2">
      <c r="A81" s="25" t="s">
        <v>105</v>
      </c>
      <c r="B81" s="2">
        <v>191</v>
      </c>
      <c r="C81" s="2" t="s">
        <v>25</v>
      </c>
      <c r="D81" s="2">
        <v>2299</v>
      </c>
      <c r="E81" s="2">
        <v>35</v>
      </c>
      <c r="F81" s="2">
        <v>0</v>
      </c>
      <c r="G81" s="2">
        <v>527</v>
      </c>
      <c r="H81" s="2">
        <v>820</v>
      </c>
      <c r="I81" s="3">
        <v>944</v>
      </c>
      <c r="J81" s="2">
        <v>1</v>
      </c>
      <c r="K81" s="3">
        <v>8</v>
      </c>
      <c r="L81" s="2">
        <v>0</v>
      </c>
      <c r="M81" s="2">
        <v>0</v>
      </c>
      <c r="N81" s="3">
        <v>191</v>
      </c>
      <c r="O81" s="2">
        <v>152</v>
      </c>
      <c r="P81" s="2">
        <v>39</v>
      </c>
      <c r="Q81" s="2">
        <v>31</v>
      </c>
      <c r="R81" s="2">
        <v>914</v>
      </c>
      <c r="S81" s="2">
        <v>820</v>
      </c>
      <c r="T81" s="2">
        <v>199</v>
      </c>
      <c r="U81" s="2">
        <v>327</v>
      </c>
      <c r="V81" s="2"/>
      <c r="W81" s="2" t="s">
        <v>25</v>
      </c>
      <c r="X81" s="2" t="s">
        <v>25</v>
      </c>
      <c r="Y81" s="5" t="s">
        <v>101</v>
      </c>
      <c r="Z81" s="2" t="s">
        <v>25</v>
      </c>
      <c r="AA81" s="2" t="s">
        <v>25</v>
      </c>
      <c r="AB81" s="2" t="s">
        <v>25</v>
      </c>
      <c r="AC81" s="4"/>
      <c r="AD81" s="4"/>
      <c r="AE81" s="4"/>
      <c r="AF81" s="4"/>
    </row>
    <row r="82" spans="1:32" x14ac:dyDescent="0.2">
      <c r="A82" s="25" t="s">
        <v>106</v>
      </c>
      <c r="B82" s="2">
        <v>233</v>
      </c>
      <c r="C82" s="2" t="s">
        <v>25</v>
      </c>
      <c r="D82" s="2">
        <v>2532</v>
      </c>
      <c r="E82" s="2">
        <v>32</v>
      </c>
      <c r="F82" s="2">
        <v>0</v>
      </c>
      <c r="G82" s="2">
        <v>559</v>
      </c>
      <c r="H82" s="2">
        <v>988</v>
      </c>
      <c r="I82" s="3">
        <v>977</v>
      </c>
      <c r="J82" s="2">
        <v>0</v>
      </c>
      <c r="K82" s="3">
        <v>8</v>
      </c>
      <c r="L82" s="2">
        <v>0</v>
      </c>
      <c r="M82" s="2">
        <v>0</v>
      </c>
      <c r="N82" s="3">
        <v>233</v>
      </c>
      <c r="O82" s="2">
        <v>188</v>
      </c>
      <c r="P82" s="2">
        <v>45</v>
      </c>
      <c r="Q82" s="2">
        <v>31</v>
      </c>
      <c r="R82" s="2">
        <v>947</v>
      </c>
      <c r="S82" s="2">
        <v>988</v>
      </c>
      <c r="T82" s="2">
        <v>217</v>
      </c>
      <c r="U82" s="2">
        <v>341</v>
      </c>
      <c r="V82" s="2"/>
      <c r="W82" s="2" t="s">
        <v>25</v>
      </c>
      <c r="X82" s="2" t="s">
        <v>25</v>
      </c>
      <c r="Y82" s="5" t="s">
        <v>101</v>
      </c>
      <c r="Z82" s="2" t="s">
        <v>25</v>
      </c>
      <c r="AA82" s="2" t="s">
        <v>25</v>
      </c>
      <c r="AB82" s="2" t="s">
        <v>25</v>
      </c>
      <c r="AC82" s="4"/>
      <c r="AD82" s="4"/>
      <c r="AE82" s="4"/>
      <c r="AF82" s="4"/>
    </row>
    <row r="83" spans="1:32" x14ac:dyDescent="0.2">
      <c r="A83" s="25" t="s">
        <v>107</v>
      </c>
      <c r="B83" s="2">
        <v>386</v>
      </c>
      <c r="C83" s="2" t="s">
        <v>25</v>
      </c>
      <c r="D83" s="2">
        <v>2918</v>
      </c>
      <c r="E83" s="2">
        <v>26</v>
      </c>
      <c r="F83" s="2">
        <v>0</v>
      </c>
      <c r="G83" s="2">
        <v>585</v>
      </c>
      <c r="H83" s="2">
        <v>1165</v>
      </c>
      <c r="I83" s="3">
        <v>1159</v>
      </c>
      <c r="J83" s="2">
        <v>1</v>
      </c>
      <c r="K83" s="3">
        <v>9</v>
      </c>
      <c r="L83" s="2">
        <v>0</v>
      </c>
      <c r="M83" s="2">
        <v>0</v>
      </c>
      <c r="N83" s="3">
        <v>386</v>
      </c>
      <c r="O83" s="2">
        <v>334</v>
      </c>
      <c r="P83" s="2">
        <v>52</v>
      </c>
      <c r="Q83" s="2">
        <v>29</v>
      </c>
      <c r="R83" s="2">
        <v>1131</v>
      </c>
      <c r="S83" s="2">
        <v>1165</v>
      </c>
      <c r="T83" s="2">
        <v>239</v>
      </c>
      <c r="U83" s="2">
        <v>345</v>
      </c>
      <c r="V83" s="2"/>
      <c r="W83" s="2" t="s">
        <v>25</v>
      </c>
      <c r="X83" s="2" t="s">
        <v>25</v>
      </c>
      <c r="Y83" s="5" t="s">
        <v>101</v>
      </c>
      <c r="Z83" s="2" t="s">
        <v>25</v>
      </c>
      <c r="AA83" s="2" t="s">
        <v>25</v>
      </c>
      <c r="AB83" s="2" t="s">
        <v>25</v>
      </c>
      <c r="AC83" s="4"/>
      <c r="AD83" s="4"/>
      <c r="AE83" s="4"/>
      <c r="AF83" s="4"/>
    </row>
    <row r="84" spans="1:32" x14ac:dyDescent="0.2">
      <c r="A84" s="25" t="s">
        <v>108</v>
      </c>
      <c r="B84" s="2">
        <v>334</v>
      </c>
      <c r="C84" s="2" t="s">
        <v>25</v>
      </c>
      <c r="D84" s="2">
        <v>3252</v>
      </c>
      <c r="E84" s="2">
        <v>25</v>
      </c>
      <c r="F84" s="2">
        <v>0</v>
      </c>
      <c r="G84" s="2">
        <v>610</v>
      </c>
      <c r="H84" s="2">
        <v>1316</v>
      </c>
      <c r="I84" s="3">
        <v>1316</v>
      </c>
      <c r="J84" s="2">
        <v>1</v>
      </c>
      <c r="K84" s="3">
        <v>10</v>
      </c>
      <c r="L84" s="2">
        <v>0</v>
      </c>
      <c r="M84" s="2">
        <v>0</v>
      </c>
      <c r="N84" s="3">
        <v>334</v>
      </c>
      <c r="O84" s="2">
        <v>275</v>
      </c>
      <c r="P84" s="2">
        <v>59</v>
      </c>
      <c r="Q84" s="2">
        <v>28</v>
      </c>
      <c r="R84" s="2">
        <v>1289</v>
      </c>
      <c r="S84" s="2">
        <v>1316</v>
      </c>
      <c r="T84" s="2">
        <v>259</v>
      </c>
      <c r="U84" s="2">
        <v>350</v>
      </c>
      <c r="V84" s="2"/>
      <c r="W84" s="2" t="s">
        <v>25</v>
      </c>
      <c r="X84" s="2" t="s">
        <v>25</v>
      </c>
      <c r="Y84" s="5" t="s">
        <v>101</v>
      </c>
      <c r="Z84" s="2" t="s">
        <v>25</v>
      </c>
      <c r="AA84" s="2" t="s">
        <v>25</v>
      </c>
      <c r="AB84" s="2" t="s">
        <v>25</v>
      </c>
      <c r="AC84" s="4"/>
      <c r="AD84" s="4"/>
      <c r="AE84" s="4"/>
      <c r="AF84" s="4"/>
    </row>
    <row r="85" spans="1:32" x14ac:dyDescent="0.2">
      <c r="A85" s="25" t="s">
        <v>109</v>
      </c>
      <c r="B85" s="2">
        <v>447</v>
      </c>
      <c r="C85" s="2" t="s">
        <v>25</v>
      </c>
      <c r="D85" s="2">
        <v>3699</v>
      </c>
      <c r="E85" s="2">
        <v>41</v>
      </c>
      <c r="F85" s="2">
        <v>0</v>
      </c>
      <c r="G85" s="2">
        <v>651</v>
      </c>
      <c r="H85" s="2">
        <v>1540</v>
      </c>
      <c r="I85" s="3">
        <v>1497</v>
      </c>
      <c r="J85" s="2">
        <v>0</v>
      </c>
      <c r="K85" s="3">
        <v>10</v>
      </c>
      <c r="L85" s="2">
        <v>1</v>
      </c>
      <c r="M85" s="2">
        <v>0</v>
      </c>
      <c r="N85" s="3">
        <v>447</v>
      </c>
      <c r="O85" s="2">
        <v>406</v>
      </c>
      <c r="P85" s="2">
        <v>41</v>
      </c>
      <c r="Q85" s="2">
        <v>26</v>
      </c>
      <c r="R85" s="2">
        <v>1473</v>
      </c>
      <c r="S85" s="2">
        <v>1541</v>
      </c>
      <c r="T85" s="2">
        <v>284</v>
      </c>
      <c r="U85" s="2">
        <v>365</v>
      </c>
      <c r="V85" s="2"/>
      <c r="W85" s="2" t="s">
        <v>25</v>
      </c>
      <c r="X85" s="2" t="s">
        <v>25</v>
      </c>
      <c r="Y85" s="5" t="s">
        <v>101</v>
      </c>
      <c r="Z85" s="2" t="s">
        <v>25</v>
      </c>
      <c r="AA85" s="2" t="s">
        <v>25</v>
      </c>
      <c r="AB85" s="2" t="s">
        <v>25</v>
      </c>
      <c r="AC85" s="4"/>
      <c r="AD85" s="4"/>
      <c r="AE85" s="4"/>
      <c r="AF85" s="4"/>
    </row>
    <row r="86" spans="1:32" x14ac:dyDescent="0.2">
      <c r="A86" s="25" t="s">
        <v>110</v>
      </c>
      <c r="B86" s="2">
        <v>728</v>
      </c>
      <c r="C86" s="2" t="s">
        <v>25</v>
      </c>
      <c r="D86" s="2">
        <v>4427</v>
      </c>
      <c r="E86" s="2">
        <v>31</v>
      </c>
      <c r="F86" s="2">
        <v>0</v>
      </c>
      <c r="G86" s="2">
        <v>682</v>
      </c>
      <c r="H86" s="2">
        <v>1848</v>
      </c>
      <c r="I86" s="3">
        <v>1886</v>
      </c>
      <c r="J86" s="2">
        <v>0</v>
      </c>
      <c r="K86" s="3">
        <v>10</v>
      </c>
      <c r="L86" s="2">
        <v>0</v>
      </c>
      <c r="M86" s="2">
        <v>0</v>
      </c>
      <c r="N86" s="3">
        <v>728</v>
      </c>
      <c r="O86" s="2">
        <v>676</v>
      </c>
      <c r="P86" s="2">
        <v>52</v>
      </c>
      <c r="Q86" s="2">
        <v>23</v>
      </c>
      <c r="R86" s="2">
        <v>1866</v>
      </c>
      <c r="S86" s="2">
        <v>1848</v>
      </c>
      <c r="T86" s="2">
        <v>309</v>
      </c>
      <c r="U86" s="2">
        <v>371</v>
      </c>
      <c r="V86" s="2"/>
      <c r="W86" s="2" t="s">
        <v>25</v>
      </c>
      <c r="X86" s="2" t="s">
        <v>25</v>
      </c>
      <c r="Y86" s="5" t="s">
        <v>101</v>
      </c>
      <c r="Z86" s="2" t="s">
        <v>25</v>
      </c>
      <c r="AA86" s="2" t="s">
        <v>25</v>
      </c>
      <c r="AB86" s="2" t="s">
        <v>25</v>
      </c>
      <c r="AC86" s="4"/>
      <c r="AD86" s="4"/>
      <c r="AE86" s="4"/>
      <c r="AF86" s="4"/>
    </row>
    <row r="87" spans="1:32" x14ac:dyDescent="0.2">
      <c r="A87" s="25" t="s">
        <v>111</v>
      </c>
      <c r="B87" s="2">
        <v>623</v>
      </c>
      <c r="C87" s="2" t="s">
        <v>25</v>
      </c>
      <c r="D87" s="2">
        <v>5050</v>
      </c>
      <c r="E87" s="2">
        <v>25</v>
      </c>
      <c r="F87" s="2">
        <v>0</v>
      </c>
      <c r="G87" s="2">
        <v>707</v>
      </c>
      <c r="H87" s="2">
        <v>2218</v>
      </c>
      <c r="I87" s="3">
        <v>2113</v>
      </c>
      <c r="J87" s="2">
        <v>1</v>
      </c>
      <c r="K87" s="3">
        <v>11</v>
      </c>
      <c r="L87" s="2">
        <v>0</v>
      </c>
      <c r="M87" s="2">
        <v>1</v>
      </c>
      <c r="N87" s="3">
        <v>622</v>
      </c>
      <c r="O87" s="2">
        <v>559</v>
      </c>
      <c r="P87" s="2">
        <v>63</v>
      </c>
      <c r="Q87" s="2">
        <v>22</v>
      </c>
      <c r="R87" s="2">
        <v>2095</v>
      </c>
      <c r="S87" s="2">
        <v>2218</v>
      </c>
      <c r="T87" s="2">
        <v>312</v>
      </c>
      <c r="U87" s="2">
        <v>392</v>
      </c>
      <c r="V87" s="2"/>
      <c r="W87" s="2" t="s">
        <v>25</v>
      </c>
      <c r="X87" s="2" t="s">
        <v>25</v>
      </c>
      <c r="Y87" s="5" t="s">
        <v>101</v>
      </c>
      <c r="Z87" s="2" t="s">
        <v>25</v>
      </c>
      <c r="AA87" s="2" t="s">
        <v>25</v>
      </c>
      <c r="AB87" s="2" t="s">
        <v>25</v>
      </c>
      <c r="AC87" s="4"/>
      <c r="AD87" s="4"/>
      <c r="AE87" s="4"/>
      <c r="AF87" s="4"/>
    </row>
    <row r="88" spans="1:32" x14ac:dyDescent="0.2">
      <c r="A88" s="25" t="s">
        <v>112</v>
      </c>
      <c r="B88" s="2">
        <v>942</v>
      </c>
      <c r="C88" s="2" t="s">
        <v>25</v>
      </c>
      <c r="D88" s="2">
        <v>5992</v>
      </c>
      <c r="E88" s="2">
        <v>38</v>
      </c>
      <c r="F88" s="2">
        <v>0</v>
      </c>
      <c r="G88" s="2">
        <v>745</v>
      </c>
      <c r="H88" s="2">
        <v>2678</v>
      </c>
      <c r="I88" s="3">
        <v>2557</v>
      </c>
      <c r="J88" s="2">
        <v>0</v>
      </c>
      <c r="K88" s="3">
        <v>11</v>
      </c>
      <c r="L88" s="2">
        <v>0</v>
      </c>
      <c r="M88" s="2">
        <v>0</v>
      </c>
      <c r="N88" s="3">
        <v>942</v>
      </c>
      <c r="O88" s="2">
        <v>893</v>
      </c>
      <c r="P88" s="2">
        <v>49</v>
      </c>
      <c r="Q88" s="2">
        <v>23</v>
      </c>
      <c r="R88" s="2">
        <v>2538</v>
      </c>
      <c r="S88" s="2">
        <v>2683</v>
      </c>
      <c r="T88" s="2">
        <v>331</v>
      </c>
      <c r="U88" s="2">
        <v>406</v>
      </c>
      <c r="V88" s="2"/>
      <c r="W88" s="2" t="s">
        <v>25</v>
      </c>
      <c r="X88" s="2" t="s">
        <v>25</v>
      </c>
      <c r="Y88" s="5" t="s">
        <v>101</v>
      </c>
      <c r="Z88" s="2" t="s">
        <v>25</v>
      </c>
      <c r="AA88" s="2" t="s">
        <v>25</v>
      </c>
      <c r="AB88" s="2" t="s">
        <v>25</v>
      </c>
      <c r="AC88" s="4"/>
      <c r="AD88" s="4"/>
      <c r="AE88" s="4"/>
      <c r="AF88" s="4"/>
    </row>
    <row r="89" spans="1:32" x14ac:dyDescent="0.2">
      <c r="A89" s="25" t="s">
        <v>113</v>
      </c>
      <c r="B89" s="2">
        <v>596</v>
      </c>
      <c r="C89" s="2" t="s">
        <v>25</v>
      </c>
      <c r="D89" s="2">
        <v>6588</v>
      </c>
      <c r="E89" s="2">
        <v>26</v>
      </c>
      <c r="F89" s="2">
        <v>0</v>
      </c>
      <c r="G89" s="2">
        <v>771</v>
      </c>
      <c r="H89" s="2">
        <v>2888</v>
      </c>
      <c r="I89" s="3">
        <v>2917</v>
      </c>
      <c r="J89" s="2">
        <v>0</v>
      </c>
      <c r="K89" s="3">
        <v>11</v>
      </c>
      <c r="L89" s="2">
        <v>0</v>
      </c>
      <c r="M89" s="2">
        <v>0</v>
      </c>
      <c r="N89" s="3">
        <v>596</v>
      </c>
      <c r="O89" s="2">
        <v>544</v>
      </c>
      <c r="P89" s="2">
        <v>52</v>
      </c>
      <c r="Q89" s="2">
        <v>22</v>
      </c>
      <c r="R89" s="2">
        <v>2899</v>
      </c>
      <c r="S89" s="2">
        <v>2893</v>
      </c>
      <c r="T89" s="2">
        <v>339</v>
      </c>
      <c r="U89" s="2">
        <v>424</v>
      </c>
      <c r="V89" s="2"/>
      <c r="W89" s="2" t="s">
        <v>25</v>
      </c>
      <c r="X89" s="2" t="s">
        <v>25</v>
      </c>
      <c r="Y89" s="5" t="s">
        <v>101</v>
      </c>
      <c r="Z89" s="2" t="s">
        <v>25</v>
      </c>
      <c r="AA89" s="2" t="s">
        <v>25</v>
      </c>
      <c r="AB89" s="2" t="s">
        <v>25</v>
      </c>
      <c r="AC89" s="4"/>
      <c r="AD89" s="4"/>
      <c r="AE89" s="4"/>
      <c r="AF89" s="4"/>
    </row>
    <row r="90" spans="1:32" x14ac:dyDescent="0.2">
      <c r="A90" s="25" t="s">
        <v>114</v>
      </c>
      <c r="B90" s="2">
        <v>1426</v>
      </c>
      <c r="C90" s="2" t="s">
        <v>25</v>
      </c>
      <c r="D90" s="2">
        <v>8014</v>
      </c>
      <c r="E90" s="2">
        <v>33</v>
      </c>
      <c r="F90" s="2">
        <v>0</v>
      </c>
      <c r="G90" s="2">
        <v>804</v>
      </c>
      <c r="H90" s="2">
        <v>3782</v>
      </c>
      <c r="I90" s="3">
        <v>3416</v>
      </c>
      <c r="J90" s="2">
        <v>0</v>
      </c>
      <c r="K90" s="3">
        <v>11</v>
      </c>
      <c r="L90" s="2">
        <v>0</v>
      </c>
      <c r="M90" s="2">
        <v>0</v>
      </c>
      <c r="N90" s="3">
        <v>1426</v>
      </c>
      <c r="O90" s="2">
        <v>1371</v>
      </c>
      <c r="P90" s="2">
        <v>55</v>
      </c>
      <c r="Q90" s="2">
        <v>23</v>
      </c>
      <c r="R90" s="2">
        <v>1364</v>
      </c>
      <c r="S90" s="2">
        <v>5829</v>
      </c>
      <c r="T90" s="2">
        <v>351</v>
      </c>
      <c r="U90" s="2">
        <v>436</v>
      </c>
      <c r="V90" s="2"/>
      <c r="W90" s="2" t="s">
        <v>25</v>
      </c>
      <c r="X90" s="2" t="s">
        <v>25</v>
      </c>
      <c r="Y90" s="5" t="s">
        <v>101</v>
      </c>
      <c r="Z90" s="2" t="s">
        <v>25</v>
      </c>
      <c r="AA90" s="2" t="s">
        <v>25</v>
      </c>
      <c r="AB90" s="2" t="s">
        <v>25</v>
      </c>
      <c r="AC90" s="4"/>
      <c r="AD90" s="4"/>
      <c r="AE90" s="4"/>
      <c r="AF90" s="4"/>
    </row>
    <row r="91" spans="1:32" x14ac:dyDescent="0.2">
      <c r="A91" s="25" t="s">
        <v>115</v>
      </c>
      <c r="B91" s="2">
        <v>1111</v>
      </c>
      <c r="C91" s="2" t="s">
        <v>25</v>
      </c>
      <c r="D91" s="2">
        <v>9125</v>
      </c>
      <c r="E91" s="2">
        <v>39</v>
      </c>
      <c r="F91" s="2">
        <v>0</v>
      </c>
      <c r="G91" s="2">
        <v>843</v>
      </c>
      <c r="H91" s="2">
        <v>4682</v>
      </c>
      <c r="I91" s="3">
        <v>3588</v>
      </c>
      <c r="J91" s="2">
        <v>0</v>
      </c>
      <c r="K91" s="3">
        <v>11</v>
      </c>
      <c r="L91" s="2">
        <v>0</v>
      </c>
      <c r="M91" s="2">
        <v>0</v>
      </c>
      <c r="N91" s="3">
        <v>1111</v>
      </c>
      <c r="O91" s="2">
        <v>1050</v>
      </c>
      <c r="P91" s="2">
        <v>61</v>
      </c>
      <c r="Q91" s="2">
        <v>27</v>
      </c>
      <c r="R91" s="2">
        <v>1381</v>
      </c>
      <c r="S91" s="2">
        <v>6881</v>
      </c>
      <c r="T91" s="2">
        <v>371</v>
      </c>
      <c r="U91" s="2">
        <v>454</v>
      </c>
      <c r="V91" s="2"/>
      <c r="W91" s="2" t="s">
        <v>25</v>
      </c>
      <c r="X91" s="2" t="s">
        <v>25</v>
      </c>
      <c r="Y91" s="5" t="s">
        <v>101</v>
      </c>
      <c r="Z91" s="2" t="s">
        <v>25</v>
      </c>
      <c r="AA91" s="2" t="s">
        <v>25</v>
      </c>
      <c r="AB91" s="2" t="s">
        <v>25</v>
      </c>
      <c r="AC91" s="4"/>
      <c r="AD91" s="4"/>
      <c r="AE91" s="4"/>
      <c r="AF91" s="4"/>
    </row>
    <row r="92" spans="1:32" x14ac:dyDescent="0.2">
      <c r="A92" s="25" t="s">
        <v>116</v>
      </c>
      <c r="B92" s="2">
        <v>1016</v>
      </c>
      <c r="C92" s="2" t="s">
        <v>25</v>
      </c>
      <c r="D92" s="2">
        <v>10141</v>
      </c>
      <c r="E92" s="2">
        <v>57</v>
      </c>
      <c r="F92" s="2">
        <v>0</v>
      </c>
      <c r="G92" s="2">
        <v>900</v>
      </c>
      <c r="H92" s="2">
        <v>4999</v>
      </c>
      <c r="I92" s="3">
        <v>4229</v>
      </c>
      <c r="J92" s="2">
        <v>1</v>
      </c>
      <c r="K92" s="3">
        <v>12</v>
      </c>
      <c r="L92" s="2">
        <v>0</v>
      </c>
      <c r="M92" s="2">
        <v>0</v>
      </c>
      <c r="N92" s="3">
        <v>1016</v>
      </c>
      <c r="O92" s="2">
        <v>967</v>
      </c>
      <c r="P92" s="2">
        <v>49</v>
      </c>
      <c r="Q92" s="2">
        <v>25</v>
      </c>
      <c r="R92" s="2">
        <v>1571</v>
      </c>
      <c r="S92" s="2">
        <v>7651</v>
      </c>
      <c r="T92" s="2">
        <v>413</v>
      </c>
      <c r="U92" s="2">
        <v>469</v>
      </c>
      <c r="V92" s="2"/>
      <c r="W92" s="2" t="s">
        <v>25</v>
      </c>
      <c r="X92" s="2" t="s">
        <v>25</v>
      </c>
      <c r="Y92" s="5" t="s">
        <v>101</v>
      </c>
      <c r="Z92" s="2" t="s">
        <v>25</v>
      </c>
      <c r="AA92" s="2" t="s">
        <v>25</v>
      </c>
      <c r="AB92" s="2" t="s">
        <v>25</v>
      </c>
      <c r="AC92" s="4"/>
      <c r="AD92" s="4"/>
      <c r="AE92" s="4"/>
      <c r="AF92" s="4"/>
    </row>
    <row r="93" spans="1:32" x14ac:dyDescent="0.2">
      <c r="A93" s="25" t="s">
        <v>117</v>
      </c>
      <c r="B93" s="2">
        <v>1037</v>
      </c>
      <c r="C93" s="2" t="s">
        <v>25</v>
      </c>
      <c r="D93" s="2">
        <v>11178</v>
      </c>
      <c r="E93" s="2">
        <v>36</v>
      </c>
      <c r="F93" s="2">
        <v>1</v>
      </c>
      <c r="G93" s="2">
        <v>936</v>
      </c>
      <c r="H93" s="2">
        <v>8874</v>
      </c>
      <c r="I93" s="3">
        <v>1355</v>
      </c>
      <c r="J93" s="2">
        <v>0</v>
      </c>
      <c r="K93" s="3">
        <v>12</v>
      </c>
      <c r="L93" s="2">
        <v>0</v>
      </c>
      <c r="M93" s="2">
        <v>0</v>
      </c>
      <c r="N93" s="3">
        <v>1037</v>
      </c>
      <c r="O93" s="2">
        <v>982</v>
      </c>
      <c r="P93" s="2">
        <v>55</v>
      </c>
      <c r="Q93" s="2">
        <v>26</v>
      </c>
      <c r="R93" s="2">
        <v>1342</v>
      </c>
      <c r="S93" s="2">
        <v>8880</v>
      </c>
      <c r="T93" s="2">
        <v>434</v>
      </c>
      <c r="U93" s="2">
        <v>484</v>
      </c>
      <c r="V93" s="2"/>
      <c r="W93" s="2" t="s">
        <v>25</v>
      </c>
      <c r="X93" s="2" t="s">
        <v>25</v>
      </c>
      <c r="Y93" s="5" t="s">
        <v>101</v>
      </c>
      <c r="Z93" s="2" t="s">
        <v>25</v>
      </c>
      <c r="AA93" s="2" t="s">
        <v>25</v>
      </c>
      <c r="AB93" s="2" t="s">
        <v>25</v>
      </c>
      <c r="AC93" s="4"/>
      <c r="AD93" s="4"/>
      <c r="AE93" s="4"/>
      <c r="AF93" s="4"/>
    </row>
    <row r="94" spans="1:32" x14ac:dyDescent="0.2">
      <c r="A94" s="25" t="s">
        <v>118</v>
      </c>
      <c r="B94" s="2">
        <v>897</v>
      </c>
      <c r="C94" s="2" t="s">
        <v>25</v>
      </c>
      <c r="D94" s="2">
        <v>12075</v>
      </c>
      <c r="E94" s="2">
        <v>38</v>
      </c>
      <c r="F94" s="2">
        <v>0</v>
      </c>
      <c r="G94" s="2">
        <v>974</v>
      </c>
      <c r="H94" s="2">
        <v>9878</v>
      </c>
      <c r="I94" s="3">
        <v>1210</v>
      </c>
      <c r="J94" s="2">
        <v>0</v>
      </c>
      <c r="K94" s="3">
        <v>12</v>
      </c>
      <c r="L94" s="2">
        <v>0</v>
      </c>
      <c r="M94" s="2">
        <v>0</v>
      </c>
      <c r="N94" s="3">
        <v>897</v>
      </c>
      <c r="O94" s="2">
        <v>852</v>
      </c>
      <c r="P94" s="2">
        <v>45</v>
      </c>
      <c r="Q94" s="2">
        <v>24</v>
      </c>
      <c r="R94" s="2">
        <v>1205</v>
      </c>
      <c r="S94" s="2">
        <v>9878</v>
      </c>
      <c r="T94" s="2">
        <v>449</v>
      </c>
      <c r="U94" s="2">
        <v>507</v>
      </c>
      <c r="V94" s="2"/>
      <c r="W94" s="2" t="s">
        <v>25</v>
      </c>
      <c r="X94" s="2" t="s">
        <v>25</v>
      </c>
      <c r="Y94" s="5" t="s">
        <v>101</v>
      </c>
      <c r="Z94" s="2" t="s">
        <v>25</v>
      </c>
      <c r="AA94" s="2" t="s">
        <v>25</v>
      </c>
      <c r="AB94" s="2" t="s">
        <v>25</v>
      </c>
      <c r="AC94" s="4"/>
      <c r="AD94" s="4"/>
      <c r="AE94" s="4"/>
      <c r="AF94" s="4"/>
    </row>
    <row r="95" spans="1:32" x14ac:dyDescent="0.2">
      <c r="A95" s="25" t="s">
        <v>119</v>
      </c>
      <c r="B95" s="2">
        <v>618</v>
      </c>
      <c r="C95" s="2" t="s">
        <v>25</v>
      </c>
      <c r="D95" s="2">
        <v>12693</v>
      </c>
      <c r="E95" s="2">
        <v>46</v>
      </c>
      <c r="F95" s="2">
        <v>0</v>
      </c>
      <c r="G95" s="2">
        <v>1020</v>
      </c>
      <c r="H95" s="2">
        <v>10465</v>
      </c>
      <c r="I95" s="3">
        <v>1195</v>
      </c>
      <c r="J95" s="2">
        <v>0</v>
      </c>
      <c r="K95" s="3">
        <v>12</v>
      </c>
      <c r="L95" s="2">
        <v>0</v>
      </c>
      <c r="M95" s="2">
        <v>0</v>
      </c>
      <c r="N95" s="3">
        <v>618</v>
      </c>
      <c r="O95" s="2">
        <v>597</v>
      </c>
      <c r="P95" s="2">
        <v>21</v>
      </c>
      <c r="Q95" s="2">
        <v>24</v>
      </c>
      <c r="R95" s="2">
        <v>1190</v>
      </c>
      <c r="S95" s="2">
        <v>10465</v>
      </c>
      <c r="T95" s="2">
        <v>474</v>
      </c>
      <c r="U95" s="2">
        <v>528</v>
      </c>
      <c r="V95" s="2"/>
      <c r="W95" s="2" t="s">
        <v>25</v>
      </c>
      <c r="X95" s="2" t="s">
        <v>25</v>
      </c>
      <c r="Y95" s="5" t="s">
        <v>101</v>
      </c>
      <c r="Z95" s="2" t="s">
        <v>25</v>
      </c>
      <c r="AA95" s="2" t="s">
        <v>25</v>
      </c>
      <c r="AB95" s="2" t="s">
        <v>25</v>
      </c>
      <c r="AC95" s="4"/>
      <c r="AD95" s="4"/>
      <c r="AE95" s="4"/>
      <c r="AF95" s="4"/>
    </row>
    <row r="96" spans="1:32" x14ac:dyDescent="0.2">
      <c r="A96" s="25" t="s">
        <v>120</v>
      </c>
      <c r="B96" s="2">
        <v>931</v>
      </c>
      <c r="C96" s="2" t="s">
        <v>25</v>
      </c>
      <c r="D96" s="2">
        <v>13624</v>
      </c>
      <c r="E96" s="2">
        <v>58</v>
      </c>
      <c r="F96" s="2">
        <v>0</v>
      </c>
      <c r="G96" s="2">
        <v>1078</v>
      </c>
      <c r="H96" s="2">
        <v>11241</v>
      </c>
      <c r="I96" s="3">
        <v>1292</v>
      </c>
      <c r="J96" s="2">
        <v>0</v>
      </c>
      <c r="K96" s="3">
        <v>12</v>
      </c>
      <c r="L96" s="2">
        <v>0</v>
      </c>
      <c r="M96" s="2">
        <v>2</v>
      </c>
      <c r="N96" s="3">
        <v>929</v>
      </c>
      <c r="O96" s="2">
        <v>886</v>
      </c>
      <c r="P96" s="2">
        <v>43</v>
      </c>
      <c r="Q96" s="2">
        <v>22</v>
      </c>
      <c r="R96" s="2">
        <v>1289</v>
      </c>
      <c r="S96" s="2">
        <v>11241</v>
      </c>
      <c r="T96" s="2">
        <v>514</v>
      </c>
      <c r="U96" s="2">
        <v>546</v>
      </c>
      <c r="V96" s="2"/>
      <c r="W96" s="2" t="s">
        <v>25</v>
      </c>
      <c r="X96" s="2" t="s">
        <v>25</v>
      </c>
      <c r="Y96" s="5" t="s">
        <v>101</v>
      </c>
      <c r="Z96" s="2" t="s">
        <v>25</v>
      </c>
      <c r="AA96" s="2" t="s">
        <v>25</v>
      </c>
      <c r="AB96" s="2" t="s">
        <v>25</v>
      </c>
      <c r="AC96" s="4"/>
      <c r="AD96" s="4"/>
      <c r="AE96" s="4"/>
      <c r="AF96" s="4"/>
    </row>
    <row r="97" spans="1:32" x14ac:dyDescent="0.2">
      <c r="A97" s="25" t="s">
        <v>121</v>
      </c>
      <c r="B97" s="2">
        <v>799</v>
      </c>
      <c r="C97" s="2" t="s">
        <v>25</v>
      </c>
      <c r="D97" s="2">
        <v>14423</v>
      </c>
      <c r="E97" s="2">
        <v>35</v>
      </c>
      <c r="F97" s="2">
        <v>0</v>
      </c>
      <c r="G97" s="2">
        <v>1113</v>
      </c>
      <c r="H97" s="2">
        <v>11863</v>
      </c>
      <c r="I97" s="3">
        <v>1432</v>
      </c>
      <c r="J97" s="2">
        <v>2</v>
      </c>
      <c r="K97" s="3">
        <v>14</v>
      </c>
      <c r="L97" s="2">
        <v>0</v>
      </c>
      <c r="M97" s="2">
        <v>0</v>
      </c>
      <c r="N97" s="3">
        <v>799</v>
      </c>
      <c r="O97" s="2">
        <v>764</v>
      </c>
      <c r="P97" s="2">
        <v>35</v>
      </c>
      <c r="Q97" s="2">
        <v>20</v>
      </c>
      <c r="R97" s="2">
        <v>1431</v>
      </c>
      <c r="S97" s="2">
        <v>11863</v>
      </c>
      <c r="T97" s="2">
        <v>532</v>
      </c>
      <c r="U97" s="2">
        <v>563</v>
      </c>
      <c r="V97" s="2"/>
      <c r="W97" s="2" t="s">
        <v>25</v>
      </c>
      <c r="X97" s="2" t="s">
        <v>25</v>
      </c>
      <c r="Y97" s="5" t="s">
        <v>101</v>
      </c>
      <c r="Z97" s="2" t="s">
        <v>25</v>
      </c>
      <c r="AA97" s="2" t="s">
        <v>25</v>
      </c>
      <c r="AB97" s="2" t="s">
        <v>25</v>
      </c>
      <c r="AC97" s="4"/>
      <c r="AD97" s="4"/>
      <c r="AE97" s="4"/>
      <c r="AF97" s="4"/>
    </row>
    <row r="98" spans="1:32" x14ac:dyDescent="0.2">
      <c r="A98" s="25" t="s">
        <v>122</v>
      </c>
      <c r="B98" s="2">
        <v>528</v>
      </c>
      <c r="C98" s="2" t="s">
        <v>25</v>
      </c>
      <c r="D98" s="2">
        <v>14951</v>
      </c>
      <c r="E98" s="2">
        <v>33</v>
      </c>
      <c r="F98" s="2">
        <v>0</v>
      </c>
      <c r="G98" s="2">
        <v>1146</v>
      </c>
      <c r="H98" s="2">
        <v>12120</v>
      </c>
      <c r="I98" s="3">
        <v>1670</v>
      </c>
      <c r="J98" s="2">
        <v>0</v>
      </c>
      <c r="K98" s="3">
        <v>14</v>
      </c>
      <c r="L98" s="2">
        <v>0</v>
      </c>
      <c r="M98" s="2">
        <v>0</v>
      </c>
      <c r="N98" s="3">
        <v>528</v>
      </c>
      <c r="O98" s="2">
        <v>511</v>
      </c>
      <c r="P98" s="2">
        <v>17</v>
      </c>
      <c r="Q98" s="2">
        <v>21</v>
      </c>
      <c r="R98" s="2">
        <v>1668</v>
      </c>
      <c r="S98" s="2">
        <v>12120</v>
      </c>
      <c r="T98" s="2">
        <v>551</v>
      </c>
      <c r="U98" s="2">
        <v>577</v>
      </c>
      <c r="V98" s="2"/>
      <c r="W98" s="2" t="s">
        <v>25</v>
      </c>
      <c r="X98" s="2" t="s">
        <v>25</v>
      </c>
      <c r="Y98" s="5" t="s">
        <v>101</v>
      </c>
      <c r="Z98" s="2" t="s">
        <v>25</v>
      </c>
      <c r="AA98" s="2" t="s">
        <v>25</v>
      </c>
      <c r="AB98" s="2" t="s">
        <v>25</v>
      </c>
      <c r="AC98" s="4"/>
      <c r="AD98" s="4"/>
      <c r="AE98" s="4"/>
      <c r="AF98" s="4"/>
    </row>
    <row r="99" spans="1:32" x14ac:dyDescent="0.2">
      <c r="A99" s="25" t="s">
        <v>123</v>
      </c>
      <c r="B99" s="2">
        <v>690</v>
      </c>
      <c r="C99" s="2" t="s">
        <v>25</v>
      </c>
      <c r="D99" s="2">
        <v>15641</v>
      </c>
      <c r="E99" s="2">
        <v>62</v>
      </c>
      <c r="F99" s="2">
        <v>0</v>
      </c>
      <c r="G99" s="2">
        <v>1208</v>
      </c>
      <c r="H99" s="2">
        <v>12725</v>
      </c>
      <c r="I99" s="3">
        <v>1693</v>
      </c>
      <c r="J99" s="2">
        <v>0</v>
      </c>
      <c r="K99" s="3">
        <v>14</v>
      </c>
      <c r="L99" s="2">
        <v>0</v>
      </c>
      <c r="M99" s="2">
        <v>0</v>
      </c>
      <c r="N99" s="3">
        <v>690</v>
      </c>
      <c r="O99" s="2">
        <v>660</v>
      </c>
      <c r="P99" s="2">
        <v>30</v>
      </c>
      <c r="Q99" s="2">
        <v>22</v>
      </c>
      <c r="R99" s="2">
        <v>1692</v>
      </c>
      <c r="S99" s="2">
        <v>12725</v>
      </c>
      <c r="T99" s="2">
        <v>594</v>
      </c>
      <c r="U99" s="2">
        <v>594</v>
      </c>
      <c r="V99" s="2"/>
      <c r="W99" s="2" t="s">
        <v>25</v>
      </c>
      <c r="X99" s="2" t="s">
        <v>25</v>
      </c>
      <c r="Y99" s="5" t="s">
        <v>101</v>
      </c>
      <c r="Z99" s="2" t="s">
        <v>25</v>
      </c>
      <c r="AA99" s="2" t="s">
        <v>25</v>
      </c>
      <c r="AB99" s="2" t="s">
        <v>25</v>
      </c>
      <c r="AC99" s="4"/>
      <c r="AD99" s="4"/>
      <c r="AE99" s="4"/>
      <c r="AF99" s="4"/>
    </row>
    <row r="100" spans="1:32" x14ac:dyDescent="0.2">
      <c r="A100" s="25" t="s">
        <v>124</v>
      </c>
      <c r="B100" s="2">
        <v>528</v>
      </c>
      <c r="C100" s="2" t="s">
        <v>25</v>
      </c>
      <c r="D100" s="2">
        <v>16169</v>
      </c>
      <c r="E100" s="2">
        <v>56</v>
      </c>
      <c r="F100" s="2">
        <v>0</v>
      </c>
      <c r="G100" s="2">
        <v>1264</v>
      </c>
      <c r="H100" s="2">
        <v>13202</v>
      </c>
      <c r="I100" s="3">
        <v>1687</v>
      </c>
      <c r="J100" s="2">
        <v>1</v>
      </c>
      <c r="K100" s="3">
        <v>15</v>
      </c>
      <c r="L100" s="2">
        <v>0</v>
      </c>
      <c r="M100" s="2">
        <v>0</v>
      </c>
      <c r="N100" s="3">
        <v>528</v>
      </c>
      <c r="O100" s="2">
        <v>488</v>
      </c>
      <c r="P100" s="2">
        <v>40</v>
      </c>
      <c r="Q100" s="2">
        <v>21</v>
      </c>
      <c r="R100" s="2">
        <v>1687</v>
      </c>
      <c r="S100" s="2">
        <v>13202</v>
      </c>
      <c r="T100" s="2">
        <v>624</v>
      </c>
      <c r="U100" s="2">
        <v>620</v>
      </c>
      <c r="V100" s="2"/>
      <c r="W100" s="2" t="s">
        <v>25</v>
      </c>
      <c r="X100" s="2" t="s">
        <v>25</v>
      </c>
      <c r="Y100" s="5" t="s">
        <v>101</v>
      </c>
      <c r="Z100" s="2" t="s">
        <v>25</v>
      </c>
      <c r="AA100" s="2" t="s">
        <v>25</v>
      </c>
      <c r="AB100" s="2" t="s">
        <v>25</v>
      </c>
      <c r="AC100" s="4"/>
      <c r="AD100" s="4"/>
      <c r="AE100" s="4"/>
      <c r="AF100" s="4"/>
    </row>
    <row r="101" spans="1:32" x14ac:dyDescent="0.2">
      <c r="A101" s="25" t="s">
        <v>125</v>
      </c>
      <c r="B101" s="2">
        <v>932</v>
      </c>
      <c r="C101" s="2" t="s">
        <v>25</v>
      </c>
      <c r="D101" s="2">
        <v>17101</v>
      </c>
      <c r="E101" s="2">
        <v>24</v>
      </c>
      <c r="F101" s="2">
        <v>0</v>
      </c>
      <c r="G101" s="2">
        <v>1288</v>
      </c>
      <c r="H101" s="2">
        <v>14053</v>
      </c>
      <c r="I101" s="3">
        <v>1743</v>
      </c>
      <c r="J101" s="2">
        <v>1</v>
      </c>
      <c r="K101" s="3">
        <v>16</v>
      </c>
      <c r="L101" s="2">
        <v>0</v>
      </c>
      <c r="M101" s="2">
        <v>0</v>
      </c>
      <c r="N101" s="3">
        <v>932</v>
      </c>
      <c r="O101" s="2">
        <v>905</v>
      </c>
      <c r="P101" s="2">
        <v>27</v>
      </c>
      <c r="Q101" s="2">
        <v>23</v>
      </c>
      <c r="R101" s="2">
        <v>1741</v>
      </c>
      <c r="S101" s="2">
        <v>14053</v>
      </c>
      <c r="T101" s="2">
        <v>630</v>
      </c>
      <c r="U101" s="2">
        <v>638</v>
      </c>
      <c r="V101" s="2"/>
      <c r="W101" s="2" t="s">
        <v>25</v>
      </c>
      <c r="X101" s="2" t="s">
        <v>25</v>
      </c>
      <c r="Y101" s="5" t="s">
        <v>101</v>
      </c>
      <c r="Z101" s="2" t="s">
        <v>25</v>
      </c>
      <c r="AA101" s="2" t="s">
        <v>25</v>
      </c>
      <c r="AB101" s="2" t="s">
        <v>25</v>
      </c>
      <c r="AC101" s="4"/>
      <c r="AD101" s="4"/>
      <c r="AE101" s="4"/>
      <c r="AF101" s="4"/>
    </row>
    <row r="102" spans="1:32" x14ac:dyDescent="0.2">
      <c r="A102" s="25" t="s">
        <v>126</v>
      </c>
      <c r="B102" s="2">
        <v>447</v>
      </c>
      <c r="C102" s="2" t="s">
        <v>25</v>
      </c>
      <c r="D102" s="2">
        <v>17548</v>
      </c>
      <c r="E102" s="2">
        <v>79</v>
      </c>
      <c r="F102" s="2">
        <v>0</v>
      </c>
      <c r="G102" s="2">
        <v>1367</v>
      </c>
      <c r="H102" s="2">
        <v>14474</v>
      </c>
      <c r="I102" s="3">
        <v>1688</v>
      </c>
      <c r="J102" s="2">
        <v>1</v>
      </c>
      <c r="K102" s="3">
        <v>17</v>
      </c>
      <c r="L102" s="2">
        <v>1</v>
      </c>
      <c r="M102" s="2">
        <v>0</v>
      </c>
      <c r="N102" s="3">
        <v>447</v>
      </c>
      <c r="O102" s="2">
        <v>431</v>
      </c>
      <c r="P102" s="2">
        <v>16</v>
      </c>
      <c r="Q102" s="2">
        <v>24</v>
      </c>
      <c r="R102" s="2">
        <v>1686</v>
      </c>
      <c r="S102" s="2">
        <v>14474</v>
      </c>
      <c r="T102" s="2">
        <v>685</v>
      </c>
      <c r="U102" s="2">
        <v>662</v>
      </c>
      <c r="V102" s="2"/>
      <c r="W102" s="2" t="s">
        <v>25</v>
      </c>
      <c r="X102" s="2" t="s">
        <v>25</v>
      </c>
      <c r="Y102" s="5" t="s">
        <v>101</v>
      </c>
      <c r="Z102" s="2" t="s">
        <v>25</v>
      </c>
      <c r="AA102" s="2" t="s">
        <v>25</v>
      </c>
      <c r="AB102" s="2" t="s">
        <v>25</v>
      </c>
      <c r="AC102" s="4"/>
      <c r="AD102" s="4"/>
      <c r="AE102" s="4"/>
      <c r="AF102" s="4"/>
    </row>
    <row r="103" spans="1:32" x14ac:dyDescent="0.2">
      <c r="A103" s="25" t="s">
        <v>127</v>
      </c>
      <c r="B103" s="2">
        <v>657</v>
      </c>
      <c r="C103" s="2" t="s">
        <v>25</v>
      </c>
      <c r="D103" s="2">
        <v>18205</v>
      </c>
      <c r="E103" s="2">
        <v>61</v>
      </c>
      <c r="F103" s="2">
        <v>0</v>
      </c>
      <c r="G103" s="2">
        <v>1428</v>
      </c>
      <c r="H103" s="2">
        <v>15149</v>
      </c>
      <c r="I103" s="3">
        <v>1608</v>
      </c>
      <c r="J103" s="2">
        <v>1</v>
      </c>
      <c r="K103" s="3">
        <v>18</v>
      </c>
      <c r="L103" s="2">
        <v>0</v>
      </c>
      <c r="M103" s="2">
        <v>0</v>
      </c>
      <c r="N103" s="3">
        <v>657</v>
      </c>
      <c r="O103" s="2">
        <v>626</v>
      </c>
      <c r="P103" s="2">
        <v>31</v>
      </c>
      <c r="Q103" s="2">
        <v>22</v>
      </c>
      <c r="R103" s="2">
        <v>1608</v>
      </c>
      <c r="S103" s="2">
        <v>15149</v>
      </c>
      <c r="T103" s="2">
        <v>722</v>
      </c>
      <c r="U103" s="2">
        <v>686</v>
      </c>
      <c r="V103" s="2"/>
      <c r="W103" s="2" t="s">
        <v>25</v>
      </c>
      <c r="X103" s="2" t="s">
        <v>25</v>
      </c>
      <c r="Y103" s="5" t="s">
        <v>101</v>
      </c>
      <c r="Z103" s="2" t="s">
        <v>25</v>
      </c>
      <c r="AA103" s="2" t="s">
        <v>25</v>
      </c>
      <c r="AB103" s="2" t="s">
        <v>25</v>
      </c>
      <c r="AC103" s="4"/>
      <c r="AD103" s="4"/>
      <c r="AE103" s="4"/>
      <c r="AF103" s="4"/>
    </row>
    <row r="104" spans="1:32" x14ac:dyDescent="0.2">
      <c r="A104" s="25" t="s">
        <v>128</v>
      </c>
      <c r="B104" s="2">
        <v>573</v>
      </c>
      <c r="C104" s="2" t="s">
        <v>25</v>
      </c>
      <c r="D104" s="2">
        <v>18778</v>
      </c>
      <c r="E104" s="2">
        <v>49</v>
      </c>
      <c r="F104" s="2">
        <v>0</v>
      </c>
      <c r="G104" s="2">
        <v>1477</v>
      </c>
      <c r="H104" s="2">
        <v>15812</v>
      </c>
      <c r="I104" s="3">
        <v>1469</v>
      </c>
      <c r="J104" s="2">
        <v>0</v>
      </c>
      <c r="K104" s="3">
        <v>18</v>
      </c>
      <c r="L104" s="2">
        <v>0</v>
      </c>
      <c r="M104" s="2">
        <v>0</v>
      </c>
      <c r="N104" s="3">
        <v>573</v>
      </c>
      <c r="O104" s="2">
        <v>560</v>
      </c>
      <c r="P104" s="2">
        <v>13</v>
      </c>
      <c r="Q104" s="2">
        <v>25</v>
      </c>
      <c r="R104" s="2">
        <v>1466</v>
      </c>
      <c r="S104" s="2">
        <v>15812</v>
      </c>
      <c r="T104" s="2">
        <v>744</v>
      </c>
      <c r="U104" s="2">
        <v>713</v>
      </c>
      <c r="V104" s="2"/>
      <c r="W104" s="2" t="s">
        <v>25</v>
      </c>
      <c r="X104" s="2" t="s">
        <v>25</v>
      </c>
      <c r="Y104" s="5" t="s">
        <v>101</v>
      </c>
      <c r="Z104" s="2" t="s">
        <v>25</v>
      </c>
      <c r="AA104" s="2" t="s">
        <v>25</v>
      </c>
      <c r="AB104" s="2" t="s">
        <v>25</v>
      </c>
      <c r="AC104" s="4"/>
      <c r="AD104" s="4"/>
      <c r="AE104" s="4"/>
      <c r="AF104" s="4"/>
    </row>
    <row r="105" spans="1:32" x14ac:dyDescent="0.2">
      <c r="A105" s="25" t="s">
        <v>129</v>
      </c>
      <c r="B105" s="2">
        <v>632</v>
      </c>
      <c r="C105" s="2" t="s">
        <v>25</v>
      </c>
      <c r="D105" s="2">
        <v>19410</v>
      </c>
      <c r="E105" s="2">
        <v>62</v>
      </c>
      <c r="F105" s="2">
        <v>1</v>
      </c>
      <c r="G105" s="2">
        <v>1539</v>
      </c>
      <c r="H105" s="2">
        <v>16289</v>
      </c>
      <c r="I105" s="3">
        <v>1562</v>
      </c>
      <c r="J105" s="2">
        <v>0</v>
      </c>
      <c r="K105" s="3">
        <v>18</v>
      </c>
      <c r="L105" s="2">
        <v>0</v>
      </c>
      <c r="M105" s="2">
        <v>0</v>
      </c>
      <c r="N105" s="3">
        <v>632</v>
      </c>
      <c r="O105" s="2">
        <v>605</v>
      </c>
      <c r="P105" s="2">
        <v>27</v>
      </c>
      <c r="Q105" s="2">
        <v>24</v>
      </c>
      <c r="R105" s="2">
        <v>1560</v>
      </c>
      <c r="S105" s="2">
        <v>16289</v>
      </c>
      <c r="T105" s="2">
        <v>786</v>
      </c>
      <c r="U105" s="2">
        <v>733</v>
      </c>
      <c r="V105" s="2"/>
      <c r="W105" s="2" t="s">
        <v>25</v>
      </c>
      <c r="X105" s="2" t="s">
        <v>25</v>
      </c>
      <c r="Y105" s="5" t="s">
        <v>101</v>
      </c>
      <c r="Z105" s="2" t="s">
        <v>25</v>
      </c>
      <c r="AA105" s="2" t="s">
        <v>25</v>
      </c>
      <c r="AB105" s="2" t="s">
        <v>25</v>
      </c>
      <c r="AC105" s="4"/>
      <c r="AD105" s="4"/>
      <c r="AE105" s="4"/>
      <c r="AF105" s="4"/>
    </row>
    <row r="106" spans="1:32" x14ac:dyDescent="0.2">
      <c r="A106" s="25" t="s">
        <v>130</v>
      </c>
      <c r="B106" s="2">
        <v>788</v>
      </c>
      <c r="C106" s="2" t="s">
        <v>25</v>
      </c>
      <c r="D106" s="2">
        <v>20198</v>
      </c>
      <c r="E106" s="2">
        <v>115</v>
      </c>
      <c r="F106" s="2">
        <v>0</v>
      </c>
      <c r="G106" s="2">
        <v>1654</v>
      </c>
      <c r="H106" s="2">
        <v>17082</v>
      </c>
      <c r="I106" s="3">
        <v>1440</v>
      </c>
      <c r="J106" s="2">
        <v>2</v>
      </c>
      <c r="K106" s="3">
        <v>20</v>
      </c>
      <c r="L106" s="2">
        <v>0</v>
      </c>
      <c r="M106" s="2">
        <v>0</v>
      </c>
      <c r="N106" s="3">
        <v>788</v>
      </c>
      <c r="O106" s="2">
        <v>760</v>
      </c>
      <c r="P106" s="2">
        <v>28</v>
      </c>
      <c r="Q106" s="2">
        <v>23</v>
      </c>
      <c r="R106" s="2">
        <v>1439</v>
      </c>
      <c r="S106" s="2">
        <v>17082</v>
      </c>
      <c r="T106" s="2">
        <v>860</v>
      </c>
      <c r="U106" s="2">
        <v>774</v>
      </c>
      <c r="V106" s="2"/>
      <c r="W106" s="2" t="s">
        <v>25</v>
      </c>
      <c r="X106" s="2" t="s">
        <v>25</v>
      </c>
      <c r="Y106" s="5" t="s">
        <v>101</v>
      </c>
      <c r="Z106" s="2" t="s">
        <v>25</v>
      </c>
      <c r="AA106" s="2" t="s">
        <v>25</v>
      </c>
      <c r="AB106" s="2" t="s">
        <v>25</v>
      </c>
      <c r="AC106" s="4"/>
      <c r="AD106" s="4"/>
      <c r="AE106" s="4"/>
      <c r="AF106" s="4"/>
    </row>
    <row r="107" spans="1:32" x14ac:dyDescent="0.2">
      <c r="A107" s="25" t="s">
        <v>131</v>
      </c>
      <c r="B107" s="2">
        <v>741</v>
      </c>
      <c r="C107" s="2" t="s">
        <v>25</v>
      </c>
      <c r="D107" s="2">
        <v>20939</v>
      </c>
      <c r="E107" s="2">
        <v>78</v>
      </c>
      <c r="F107" s="2">
        <v>0</v>
      </c>
      <c r="G107" s="2">
        <v>1732</v>
      </c>
      <c r="H107" s="2">
        <v>17831</v>
      </c>
      <c r="I107" s="3">
        <v>1354</v>
      </c>
      <c r="J107" s="2">
        <v>0</v>
      </c>
      <c r="K107" s="3">
        <v>20</v>
      </c>
      <c r="L107" s="2">
        <v>0</v>
      </c>
      <c r="M107" s="2">
        <v>0</v>
      </c>
      <c r="N107" s="3">
        <v>741</v>
      </c>
      <c r="O107" s="2">
        <v>725</v>
      </c>
      <c r="P107" s="2">
        <v>16</v>
      </c>
      <c r="Q107" s="2">
        <v>19</v>
      </c>
      <c r="R107" s="2">
        <v>1357</v>
      </c>
      <c r="S107" s="2">
        <v>17831</v>
      </c>
      <c r="T107" s="2">
        <v>896</v>
      </c>
      <c r="U107" s="2">
        <v>816</v>
      </c>
      <c r="V107" s="2"/>
      <c r="W107" s="2" t="s">
        <v>25</v>
      </c>
      <c r="X107" s="2" t="s">
        <v>25</v>
      </c>
      <c r="Y107" s="5" t="s">
        <v>101</v>
      </c>
      <c r="Z107" s="2" t="s">
        <v>25</v>
      </c>
      <c r="AA107" s="2" t="s">
        <v>25</v>
      </c>
      <c r="AB107" s="2" t="s">
        <v>25</v>
      </c>
      <c r="AC107" s="4"/>
      <c r="AD107" s="4"/>
      <c r="AE107" s="4"/>
      <c r="AF107" s="4"/>
    </row>
    <row r="108" spans="1:32" x14ac:dyDescent="0.2">
      <c r="A108" s="25" t="s">
        <v>132</v>
      </c>
      <c r="B108" s="2">
        <v>768</v>
      </c>
      <c r="C108" s="2" t="s">
        <v>25</v>
      </c>
      <c r="D108" s="2">
        <v>21707</v>
      </c>
      <c r="E108" s="2">
        <v>328</v>
      </c>
      <c r="F108" s="2">
        <v>0</v>
      </c>
      <c r="G108" s="2">
        <v>2060</v>
      </c>
      <c r="H108" s="2">
        <v>18402</v>
      </c>
      <c r="I108" s="3">
        <v>1223</v>
      </c>
      <c r="J108" s="2">
        <v>0</v>
      </c>
      <c r="K108" s="3">
        <v>20</v>
      </c>
      <c r="L108" s="2">
        <v>0</v>
      </c>
      <c r="M108" s="2">
        <v>0</v>
      </c>
      <c r="N108" s="3">
        <v>768</v>
      </c>
      <c r="O108" s="2">
        <v>750</v>
      </c>
      <c r="P108" s="2">
        <v>18</v>
      </c>
      <c r="Q108" s="2">
        <v>22</v>
      </c>
      <c r="R108" s="2">
        <v>1223</v>
      </c>
      <c r="S108" s="2">
        <v>18402</v>
      </c>
      <c r="T108" s="2">
        <v>1205</v>
      </c>
      <c r="U108" s="2">
        <v>835</v>
      </c>
      <c r="V108" s="2"/>
      <c r="W108" s="2" t="s">
        <v>25</v>
      </c>
      <c r="X108" s="2" t="s">
        <v>25</v>
      </c>
      <c r="Y108" s="5" t="s">
        <v>101</v>
      </c>
      <c r="Z108" s="2" t="s">
        <v>25</v>
      </c>
      <c r="AA108" s="2" t="s">
        <v>25</v>
      </c>
      <c r="AB108" s="2" t="s">
        <v>25</v>
      </c>
      <c r="AC108" s="4"/>
      <c r="AD108" s="4"/>
      <c r="AE108" s="4"/>
      <c r="AF108" s="4"/>
    </row>
    <row r="109" spans="1:32" x14ac:dyDescent="0.2">
      <c r="A109" s="25" t="s">
        <v>133</v>
      </c>
      <c r="B109" s="2">
        <v>753</v>
      </c>
      <c r="C109" s="2" t="s">
        <v>25</v>
      </c>
      <c r="D109" s="2">
        <v>22460</v>
      </c>
      <c r="E109" s="2">
        <v>256</v>
      </c>
      <c r="F109" s="2">
        <v>0</v>
      </c>
      <c r="G109" s="2">
        <v>2316</v>
      </c>
      <c r="H109" s="2">
        <v>19020</v>
      </c>
      <c r="I109" s="3">
        <v>1102</v>
      </c>
      <c r="J109" s="2">
        <v>0</v>
      </c>
      <c r="K109" s="3">
        <v>20</v>
      </c>
      <c r="L109" s="2">
        <v>0</v>
      </c>
      <c r="M109" s="2">
        <v>0</v>
      </c>
      <c r="N109" s="3">
        <v>753</v>
      </c>
      <c r="O109" s="2">
        <v>739</v>
      </c>
      <c r="P109" s="2">
        <v>14</v>
      </c>
      <c r="Q109" s="2">
        <v>23</v>
      </c>
      <c r="R109" s="2">
        <v>1101</v>
      </c>
      <c r="S109" s="2">
        <v>19020</v>
      </c>
      <c r="T109" s="2">
        <v>1442</v>
      </c>
      <c r="U109" s="2">
        <v>854</v>
      </c>
      <c r="V109" s="2"/>
      <c r="W109" s="2" t="s">
        <v>25</v>
      </c>
      <c r="X109" s="2" t="s">
        <v>25</v>
      </c>
      <c r="Y109" s="5" t="s">
        <v>101</v>
      </c>
      <c r="Z109" s="2" t="s">
        <v>25</v>
      </c>
      <c r="AA109" s="2" t="s">
        <v>25</v>
      </c>
      <c r="AB109" s="2" t="s">
        <v>25</v>
      </c>
      <c r="AC109" s="4"/>
      <c r="AD109" s="4"/>
      <c r="AE109" s="4"/>
      <c r="AF109" s="4"/>
    </row>
    <row r="110" spans="1:32" x14ac:dyDescent="0.2">
      <c r="A110" s="25" t="s">
        <v>134</v>
      </c>
      <c r="B110" s="2">
        <v>876</v>
      </c>
      <c r="C110" s="2" t="s">
        <v>25</v>
      </c>
      <c r="D110" s="2">
        <v>23336</v>
      </c>
      <c r="E110" s="2">
        <v>425</v>
      </c>
      <c r="F110" s="2">
        <v>0</v>
      </c>
      <c r="G110" s="2">
        <v>2741</v>
      </c>
      <c r="H110" s="2">
        <v>19498</v>
      </c>
      <c r="I110" s="3">
        <v>1075</v>
      </c>
      <c r="J110" s="2">
        <v>0</v>
      </c>
      <c r="K110" s="3">
        <v>20</v>
      </c>
      <c r="L110" s="2">
        <v>0</v>
      </c>
      <c r="M110" s="2">
        <v>1</v>
      </c>
      <c r="N110" s="3">
        <v>875</v>
      </c>
      <c r="O110" s="2">
        <v>860</v>
      </c>
      <c r="P110" s="2">
        <v>15</v>
      </c>
      <c r="Q110" s="2">
        <v>22</v>
      </c>
      <c r="R110" s="2">
        <v>1075</v>
      </c>
      <c r="S110" s="2">
        <v>19498</v>
      </c>
      <c r="T110" s="2">
        <v>1836</v>
      </c>
      <c r="U110" s="2">
        <v>885</v>
      </c>
      <c r="V110" s="2"/>
      <c r="W110" s="2" t="s">
        <v>25</v>
      </c>
      <c r="X110" s="2" t="s">
        <v>25</v>
      </c>
      <c r="Y110" s="5" t="s">
        <v>101</v>
      </c>
      <c r="Z110" s="2" t="s">
        <v>25</v>
      </c>
      <c r="AA110" s="2" t="s">
        <v>25</v>
      </c>
      <c r="AB110" s="2" t="s">
        <v>25</v>
      </c>
      <c r="AC110" s="4"/>
      <c r="AD110" s="4"/>
      <c r="AE110" s="4"/>
      <c r="AF110" s="4"/>
    </row>
    <row r="111" spans="1:32" x14ac:dyDescent="0.2">
      <c r="A111" s="25" t="s">
        <v>135</v>
      </c>
      <c r="B111" s="2">
        <v>486</v>
      </c>
      <c r="C111" s="2">
        <v>35</v>
      </c>
      <c r="D111" s="2">
        <v>23787</v>
      </c>
      <c r="E111" s="2">
        <v>504</v>
      </c>
      <c r="F111" s="2">
        <v>0</v>
      </c>
      <c r="G111" s="2">
        <v>3245</v>
      </c>
      <c r="H111" s="2">
        <v>19448</v>
      </c>
      <c r="I111" s="3">
        <v>1070</v>
      </c>
      <c r="J111" s="2">
        <v>1</v>
      </c>
      <c r="K111" s="3">
        <v>21</v>
      </c>
      <c r="L111" s="2">
        <v>1</v>
      </c>
      <c r="M111" s="2">
        <v>0</v>
      </c>
      <c r="N111" s="3">
        <v>486</v>
      </c>
      <c r="O111" s="2">
        <v>481</v>
      </c>
      <c r="P111" s="2">
        <v>5</v>
      </c>
      <c r="Q111" s="2">
        <v>24</v>
      </c>
      <c r="R111" s="2">
        <v>1069</v>
      </c>
      <c r="S111" s="2">
        <v>19448</v>
      </c>
      <c r="T111" s="2">
        <v>2322</v>
      </c>
      <c r="U111" s="2">
        <v>903</v>
      </c>
      <c r="V111" s="2"/>
      <c r="W111" s="2" t="s">
        <v>25</v>
      </c>
      <c r="X111" s="2" t="s">
        <v>25</v>
      </c>
      <c r="Y111" s="5" t="s">
        <v>101</v>
      </c>
      <c r="Z111" s="2" t="s">
        <v>25</v>
      </c>
      <c r="AA111" s="2" t="s">
        <v>25</v>
      </c>
      <c r="AB111" s="2" t="s">
        <v>25</v>
      </c>
      <c r="AC111" s="4"/>
      <c r="AD111" s="4"/>
      <c r="AE111" s="4"/>
      <c r="AF111" s="4"/>
    </row>
    <row r="112" spans="1:32" x14ac:dyDescent="0.2">
      <c r="A112" s="25" t="s">
        <v>136</v>
      </c>
      <c r="B112" s="2">
        <v>884</v>
      </c>
      <c r="C112" s="2">
        <v>0</v>
      </c>
      <c r="D112" s="2">
        <v>24671</v>
      </c>
      <c r="E112" s="2">
        <v>626</v>
      </c>
      <c r="F112" s="2">
        <v>0</v>
      </c>
      <c r="G112" s="2">
        <v>3871</v>
      </c>
      <c r="H112" s="2">
        <v>19667</v>
      </c>
      <c r="I112" s="3">
        <v>1107</v>
      </c>
      <c r="J112" s="2">
        <v>0</v>
      </c>
      <c r="K112" s="3">
        <v>21</v>
      </c>
      <c r="L112" s="2">
        <v>2</v>
      </c>
      <c r="M112" s="2">
        <v>0</v>
      </c>
      <c r="N112" s="3">
        <v>884</v>
      </c>
      <c r="O112" s="2">
        <v>877</v>
      </c>
      <c r="P112" s="2">
        <v>7</v>
      </c>
      <c r="Q112" s="2">
        <v>20</v>
      </c>
      <c r="R112" s="2">
        <v>1112</v>
      </c>
      <c r="S112" s="2">
        <v>19667</v>
      </c>
      <c r="T112" s="2">
        <v>2927</v>
      </c>
      <c r="U112" s="2">
        <v>924</v>
      </c>
      <c r="V112" s="2"/>
      <c r="W112" s="2" t="s">
        <v>25</v>
      </c>
      <c r="X112" s="2" t="s">
        <v>25</v>
      </c>
      <c r="Y112" s="5" t="s">
        <v>101</v>
      </c>
      <c r="Z112" s="2" t="s">
        <v>25</v>
      </c>
      <c r="AA112" s="2" t="s">
        <v>25</v>
      </c>
      <c r="AB112" s="2" t="s">
        <v>25</v>
      </c>
      <c r="AC112" s="4"/>
      <c r="AD112" s="4"/>
      <c r="AE112" s="4"/>
      <c r="AF112" s="4"/>
    </row>
    <row r="113" spans="1:32" x14ac:dyDescent="0.2">
      <c r="A113" s="25" t="s">
        <v>137</v>
      </c>
      <c r="B113" s="2">
        <v>675</v>
      </c>
      <c r="C113" s="2">
        <v>0</v>
      </c>
      <c r="D113" s="2">
        <v>25346</v>
      </c>
      <c r="E113" s="2">
        <v>958</v>
      </c>
      <c r="F113" s="2">
        <v>0</v>
      </c>
      <c r="G113" s="2">
        <v>4829</v>
      </c>
      <c r="H113" s="2">
        <v>19479</v>
      </c>
      <c r="I113" s="3">
        <v>1012</v>
      </c>
      <c r="J113" s="2">
        <v>0</v>
      </c>
      <c r="K113" s="3">
        <v>21</v>
      </c>
      <c r="L113" s="2">
        <v>0</v>
      </c>
      <c r="M113" s="2">
        <v>0</v>
      </c>
      <c r="N113" s="3">
        <v>675</v>
      </c>
      <c r="O113" s="2">
        <v>671</v>
      </c>
      <c r="P113" s="2">
        <v>4</v>
      </c>
      <c r="Q113" s="2">
        <v>19</v>
      </c>
      <c r="R113" s="2">
        <v>1018</v>
      </c>
      <c r="S113" s="2">
        <v>19479</v>
      </c>
      <c r="T113" s="2">
        <v>3858</v>
      </c>
      <c r="U113" s="2">
        <v>951</v>
      </c>
      <c r="V113" s="2"/>
      <c r="W113" s="2" t="s">
        <v>25</v>
      </c>
      <c r="X113" s="2" t="s">
        <v>25</v>
      </c>
      <c r="Y113" s="5" t="s">
        <v>101</v>
      </c>
      <c r="Z113" s="2" t="s">
        <v>25</v>
      </c>
      <c r="AA113" s="2" t="s">
        <v>25</v>
      </c>
      <c r="AB113" s="2" t="s">
        <v>25</v>
      </c>
      <c r="AC113" s="4"/>
      <c r="AD113" s="4"/>
      <c r="AE113" s="4"/>
      <c r="AF113" s="4"/>
    </row>
    <row r="114" spans="1:32" x14ac:dyDescent="0.2">
      <c r="A114" s="25" t="s">
        <v>138</v>
      </c>
      <c r="B114" s="2">
        <v>752</v>
      </c>
      <c r="C114" s="2">
        <v>0</v>
      </c>
      <c r="D114" s="2">
        <v>26098</v>
      </c>
      <c r="E114" s="2">
        <v>1164</v>
      </c>
      <c r="F114" s="2">
        <v>0</v>
      </c>
      <c r="G114" s="2">
        <v>5993</v>
      </c>
      <c r="H114" s="2">
        <v>19032</v>
      </c>
      <c r="I114" s="3">
        <v>1047</v>
      </c>
      <c r="J114" s="2">
        <v>0</v>
      </c>
      <c r="K114" s="3">
        <v>21</v>
      </c>
      <c r="L114" s="2">
        <v>0</v>
      </c>
      <c r="M114" s="2">
        <v>0</v>
      </c>
      <c r="N114" s="3">
        <v>752</v>
      </c>
      <c r="O114" s="2">
        <v>750</v>
      </c>
      <c r="P114" s="2">
        <v>2</v>
      </c>
      <c r="Q114" s="2">
        <v>20</v>
      </c>
      <c r="R114" s="2">
        <v>1052</v>
      </c>
      <c r="S114" s="2">
        <v>19032</v>
      </c>
      <c r="T114" s="2">
        <v>4978</v>
      </c>
      <c r="U114" s="2">
        <v>995</v>
      </c>
      <c r="V114" s="2"/>
      <c r="W114" s="2" t="s">
        <v>25</v>
      </c>
      <c r="X114" s="2" t="s">
        <v>25</v>
      </c>
      <c r="Y114" s="5" t="s">
        <v>101</v>
      </c>
      <c r="Z114" s="2" t="s">
        <v>25</v>
      </c>
      <c r="AA114" s="2" t="s">
        <v>25</v>
      </c>
      <c r="AB114" s="2" t="s">
        <v>25</v>
      </c>
      <c r="AC114" s="4"/>
      <c r="AD114" s="4"/>
      <c r="AE114" s="4"/>
      <c r="AF114" s="4"/>
    </row>
    <row r="115" spans="1:32" x14ac:dyDescent="0.2">
      <c r="A115" s="25" t="s">
        <v>139</v>
      </c>
      <c r="B115" s="2">
        <v>793</v>
      </c>
      <c r="C115" s="2">
        <v>0</v>
      </c>
      <c r="D115" s="2">
        <v>26891</v>
      </c>
      <c r="E115" s="2">
        <v>1275</v>
      </c>
      <c r="F115" s="2">
        <v>0</v>
      </c>
      <c r="G115" s="2">
        <v>7268</v>
      </c>
      <c r="H115" s="2">
        <v>18498</v>
      </c>
      <c r="I115" s="3">
        <v>1099</v>
      </c>
      <c r="J115" s="2">
        <v>0</v>
      </c>
      <c r="K115" s="3">
        <v>21</v>
      </c>
      <c r="L115" s="2">
        <v>0</v>
      </c>
      <c r="M115" s="2">
        <v>0</v>
      </c>
      <c r="N115" s="3">
        <v>793</v>
      </c>
      <c r="O115" s="2">
        <v>791</v>
      </c>
      <c r="P115" s="2">
        <v>2</v>
      </c>
      <c r="Q115" s="2">
        <v>18</v>
      </c>
      <c r="R115" s="2">
        <v>1106</v>
      </c>
      <c r="S115" s="2">
        <v>18498</v>
      </c>
      <c r="T115" s="2">
        <v>6229</v>
      </c>
      <c r="U115" s="2">
        <v>1019</v>
      </c>
      <c r="V115" s="2"/>
      <c r="W115" s="2" t="s">
        <v>25</v>
      </c>
      <c r="X115" s="2" t="s">
        <v>25</v>
      </c>
      <c r="Y115" s="5" t="s">
        <v>101</v>
      </c>
      <c r="Z115" s="2" t="s">
        <v>25</v>
      </c>
      <c r="AA115" s="2" t="s">
        <v>25</v>
      </c>
      <c r="AB115" s="2" t="s">
        <v>25</v>
      </c>
      <c r="AC115" s="4"/>
      <c r="AD115" s="4"/>
      <c r="AE115" s="4"/>
      <c r="AF115" s="4"/>
    </row>
    <row r="116" spans="1:32" x14ac:dyDescent="0.2">
      <c r="A116" s="25" t="s">
        <v>140</v>
      </c>
      <c r="B116" s="2">
        <v>465</v>
      </c>
      <c r="C116" s="2">
        <v>0</v>
      </c>
      <c r="D116" s="2">
        <v>27356</v>
      </c>
      <c r="E116" s="2">
        <v>1094</v>
      </c>
      <c r="F116" s="2">
        <v>0</v>
      </c>
      <c r="G116" s="2">
        <v>8362</v>
      </c>
      <c r="H116" s="2">
        <v>17881</v>
      </c>
      <c r="I116" s="3">
        <v>1086</v>
      </c>
      <c r="J116" s="2">
        <v>1</v>
      </c>
      <c r="K116" s="3">
        <v>22</v>
      </c>
      <c r="L116" s="2">
        <v>0</v>
      </c>
      <c r="M116" s="2">
        <v>0</v>
      </c>
      <c r="N116" s="3">
        <v>465</v>
      </c>
      <c r="O116" s="2">
        <v>457</v>
      </c>
      <c r="P116" s="2">
        <v>8</v>
      </c>
      <c r="Q116" s="2">
        <v>16</v>
      </c>
      <c r="R116" s="2">
        <v>1095</v>
      </c>
      <c r="S116" s="2">
        <v>17881</v>
      </c>
      <c r="T116" s="2">
        <v>7309</v>
      </c>
      <c r="U116" s="2">
        <v>1033</v>
      </c>
      <c r="V116" s="2"/>
      <c r="W116" s="2" t="s">
        <v>25</v>
      </c>
      <c r="X116" s="2" t="s">
        <v>25</v>
      </c>
      <c r="Y116" s="5" t="s">
        <v>101</v>
      </c>
      <c r="Z116" s="2" t="s">
        <v>25</v>
      </c>
      <c r="AA116" s="2" t="s">
        <v>25</v>
      </c>
      <c r="AB116" s="2" t="s">
        <v>25</v>
      </c>
      <c r="AC116" s="4"/>
      <c r="AD116" s="4"/>
      <c r="AE116" s="4"/>
      <c r="AF116" s="4"/>
    </row>
    <row r="117" spans="1:32" x14ac:dyDescent="0.2">
      <c r="A117" s="25" t="s">
        <v>141</v>
      </c>
      <c r="B117" s="2">
        <v>682</v>
      </c>
      <c r="C117" s="2">
        <v>0</v>
      </c>
      <c r="D117" s="2">
        <v>28038</v>
      </c>
      <c r="E117" s="2">
        <v>998</v>
      </c>
      <c r="F117" s="2">
        <v>0</v>
      </c>
      <c r="G117" s="2">
        <v>9360</v>
      </c>
      <c r="H117" s="2">
        <v>17466</v>
      </c>
      <c r="I117" s="3">
        <v>1185</v>
      </c>
      <c r="J117" s="2">
        <v>0</v>
      </c>
      <c r="K117" s="3">
        <v>22</v>
      </c>
      <c r="L117" s="2">
        <v>0</v>
      </c>
      <c r="M117" s="2">
        <v>0</v>
      </c>
      <c r="N117" s="3">
        <v>682</v>
      </c>
      <c r="O117" s="2">
        <v>673</v>
      </c>
      <c r="P117" s="2">
        <v>9</v>
      </c>
      <c r="Q117" s="2">
        <v>16</v>
      </c>
      <c r="R117" s="2">
        <v>1194</v>
      </c>
      <c r="S117" s="2">
        <v>17466</v>
      </c>
      <c r="T117" s="2">
        <v>8286</v>
      </c>
      <c r="U117" s="2">
        <v>1054</v>
      </c>
      <c r="V117" s="2"/>
      <c r="W117" s="2" t="s">
        <v>25</v>
      </c>
      <c r="X117" s="2" t="s">
        <v>25</v>
      </c>
      <c r="Y117" s="5" t="s">
        <v>101</v>
      </c>
      <c r="Z117" s="2" t="s">
        <v>25</v>
      </c>
      <c r="AA117" s="2" t="s">
        <v>25</v>
      </c>
      <c r="AB117" s="2" t="s">
        <v>25</v>
      </c>
      <c r="AC117" s="4"/>
      <c r="AD117" s="4"/>
      <c r="AE117" s="4"/>
      <c r="AF117" s="4"/>
    </row>
    <row r="118" spans="1:32" x14ac:dyDescent="0.2">
      <c r="A118" s="25" t="s">
        <v>142</v>
      </c>
      <c r="B118" s="2">
        <v>305</v>
      </c>
      <c r="C118" s="2">
        <v>0</v>
      </c>
      <c r="D118" s="2">
        <v>28343</v>
      </c>
      <c r="E118" s="2">
        <v>495</v>
      </c>
      <c r="F118" s="2">
        <v>0</v>
      </c>
      <c r="G118" s="2">
        <v>9855</v>
      </c>
      <c r="H118" s="2">
        <v>17450</v>
      </c>
      <c r="I118" s="3">
        <v>1011</v>
      </c>
      <c r="J118" s="2">
        <v>0</v>
      </c>
      <c r="K118" s="3">
        <v>22</v>
      </c>
      <c r="L118" s="2">
        <v>0</v>
      </c>
      <c r="M118" s="2">
        <v>0</v>
      </c>
      <c r="N118" s="3">
        <v>305</v>
      </c>
      <c r="O118" s="2">
        <v>303</v>
      </c>
      <c r="P118" s="2">
        <v>2</v>
      </c>
      <c r="Q118" s="2">
        <v>12</v>
      </c>
      <c r="R118" s="2">
        <v>1024</v>
      </c>
      <c r="S118" s="2">
        <v>17450</v>
      </c>
      <c r="T118" s="2">
        <v>8776</v>
      </c>
      <c r="U118" s="2">
        <v>1059</v>
      </c>
      <c r="V118" s="2"/>
      <c r="W118" s="2" t="s">
        <v>25</v>
      </c>
      <c r="X118" s="2" t="s">
        <v>25</v>
      </c>
      <c r="Y118" s="5" t="s">
        <v>101</v>
      </c>
      <c r="Z118" s="2" t="s">
        <v>25</v>
      </c>
      <c r="AA118" s="2" t="s">
        <v>25</v>
      </c>
      <c r="AB118" s="2" t="s">
        <v>25</v>
      </c>
      <c r="AC118" s="4"/>
      <c r="AD118" s="4"/>
      <c r="AE118" s="4"/>
      <c r="AF118" s="4"/>
    </row>
    <row r="119" spans="1:32" x14ac:dyDescent="0.2">
      <c r="A119" s="25" t="s">
        <v>143</v>
      </c>
      <c r="B119" s="2">
        <v>451</v>
      </c>
      <c r="C119" s="2">
        <v>0</v>
      </c>
      <c r="D119" s="2">
        <v>28794</v>
      </c>
      <c r="E119" s="2">
        <v>530</v>
      </c>
      <c r="F119" s="2">
        <v>0</v>
      </c>
      <c r="G119" s="2">
        <v>10385</v>
      </c>
      <c r="H119" s="2">
        <v>17403</v>
      </c>
      <c r="I119" s="3">
        <v>979</v>
      </c>
      <c r="J119" s="2">
        <v>0</v>
      </c>
      <c r="K119" s="3">
        <v>22</v>
      </c>
      <c r="L119" s="2">
        <v>0</v>
      </c>
      <c r="M119" s="2">
        <v>0</v>
      </c>
      <c r="N119" s="3">
        <v>451</v>
      </c>
      <c r="O119" s="2">
        <v>450</v>
      </c>
      <c r="P119" s="2">
        <v>1</v>
      </c>
      <c r="Q119" s="2">
        <v>10</v>
      </c>
      <c r="R119" s="2">
        <v>994</v>
      </c>
      <c r="S119" s="2">
        <v>17403</v>
      </c>
      <c r="T119" s="2">
        <v>9284</v>
      </c>
      <c r="U119" s="2">
        <v>1081</v>
      </c>
      <c r="V119" s="2"/>
      <c r="W119" s="2" t="s">
        <v>25</v>
      </c>
      <c r="X119" s="2" t="s">
        <v>25</v>
      </c>
      <c r="Y119" s="5" t="s">
        <v>101</v>
      </c>
      <c r="Z119" s="2" t="s">
        <v>25</v>
      </c>
      <c r="AA119" s="2" t="s">
        <v>25</v>
      </c>
      <c r="AB119" s="2" t="s">
        <v>25</v>
      </c>
      <c r="AC119" s="4"/>
      <c r="AD119" s="4"/>
      <c r="AE119" s="4"/>
      <c r="AF119" s="4"/>
    </row>
    <row r="120" spans="1:32" x14ac:dyDescent="0.2">
      <c r="A120" s="25" t="s">
        <v>144</v>
      </c>
      <c r="B120" s="2">
        <v>570</v>
      </c>
      <c r="C120" s="2">
        <v>0</v>
      </c>
      <c r="D120" s="2">
        <v>29364</v>
      </c>
      <c r="E120" s="2">
        <v>842</v>
      </c>
      <c r="F120" s="2">
        <v>0</v>
      </c>
      <c r="G120" s="2">
        <v>11227</v>
      </c>
      <c r="H120" s="2">
        <v>17181</v>
      </c>
      <c r="I120" s="3">
        <v>929</v>
      </c>
      <c r="J120" s="2">
        <v>0</v>
      </c>
      <c r="K120" s="3">
        <v>22</v>
      </c>
      <c r="L120" s="2">
        <v>0</v>
      </c>
      <c r="M120" s="2">
        <v>0</v>
      </c>
      <c r="N120" s="3">
        <v>570</v>
      </c>
      <c r="O120" s="2">
        <v>562</v>
      </c>
      <c r="P120" s="2">
        <v>8</v>
      </c>
      <c r="Q120" s="2">
        <v>11</v>
      </c>
      <c r="R120" s="2">
        <v>943</v>
      </c>
      <c r="S120" s="2">
        <v>17181</v>
      </c>
      <c r="T120" s="2">
        <v>10110</v>
      </c>
      <c r="U120" s="2">
        <v>1097</v>
      </c>
      <c r="V120" s="2"/>
      <c r="W120" s="2" t="s">
        <v>25</v>
      </c>
      <c r="X120" s="2" t="s">
        <v>25</v>
      </c>
      <c r="Y120" s="5" t="s">
        <v>101</v>
      </c>
      <c r="Z120" s="2" t="s">
        <v>25</v>
      </c>
      <c r="AA120" s="2" t="s">
        <v>25</v>
      </c>
      <c r="AB120" s="2" t="s">
        <v>25</v>
      </c>
      <c r="AC120" s="4"/>
      <c r="AD120" s="4"/>
      <c r="AE120" s="4"/>
      <c r="AF120" s="4"/>
    </row>
    <row r="121" spans="1:32" x14ac:dyDescent="0.2">
      <c r="A121" s="25" t="s">
        <v>145</v>
      </c>
      <c r="B121" s="2">
        <v>448</v>
      </c>
      <c r="C121" s="2">
        <v>0</v>
      </c>
      <c r="D121" s="2">
        <v>29812</v>
      </c>
      <c r="E121" s="2">
        <v>910</v>
      </c>
      <c r="F121" s="2">
        <v>0</v>
      </c>
      <c r="G121" s="2">
        <v>12137</v>
      </c>
      <c r="H121" s="2">
        <v>16771</v>
      </c>
      <c r="I121" s="3">
        <v>876</v>
      </c>
      <c r="J121" s="2">
        <v>1</v>
      </c>
      <c r="K121" s="3">
        <v>23</v>
      </c>
      <c r="L121" s="2">
        <v>0</v>
      </c>
      <c r="M121" s="2">
        <v>0</v>
      </c>
      <c r="N121" s="3">
        <v>448</v>
      </c>
      <c r="O121" s="2">
        <v>434</v>
      </c>
      <c r="P121" s="2">
        <v>14</v>
      </c>
      <c r="Q121" s="2">
        <v>10</v>
      </c>
      <c r="R121" s="2">
        <v>891</v>
      </c>
      <c r="S121" s="2">
        <v>16771</v>
      </c>
      <c r="T121" s="2">
        <v>11017</v>
      </c>
      <c r="U121" s="2">
        <v>1100</v>
      </c>
      <c r="V121" s="2"/>
      <c r="W121" s="2" t="s">
        <v>25</v>
      </c>
      <c r="X121" s="2" t="s">
        <v>25</v>
      </c>
      <c r="Y121" s="5" t="s">
        <v>101</v>
      </c>
      <c r="Z121" s="2" t="s">
        <v>25</v>
      </c>
      <c r="AA121" s="2" t="s">
        <v>25</v>
      </c>
      <c r="AB121" s="2" t="s">
        <v>25</v>
      </c>
      <c r="AC121" s="4"/>
      <c r="AD121" s="4"/>
      <c r="AE121" s="4"/>
      <c r="AF121" s="4"/>
    </row>
    <row r="122" spans="1:32" x14ac:dyDescent="0.2">
      <c r="A122" s="25" t="s">
        <v>146</v>
      </c>
      <c r="B122" s="2">
        <v>614</v>
      </c>
      <c r="C122" s="2">
        <v>0</v>
      </c>
      <c r="D122" s="2">
        <v>30426</v>
      </c>
      <c r="E122" s="2">
        <v>838</v>
      </c>
      <c r="F122" s="2">
        <v>0</v>
      </c>
      <c r="G122" s="2">
        <v>12975</v>
      </c>
      <c r="H122" s="2">
        <v>16650</v>
      </c>
      <c r="I122" s="3">
        <v>773</v>
      </c>
      <c r="J122" s="2">
        <v>0</v>
      </c>
      <c r="K122" s="3">
        <v>23</v>
      </c>
      <c r="L122" s="2">
        <v>0</v>
      </c>
      <c r="M122" s="2">
        <v>0</v>
      </c>
      <c r="N122" s="3">
        <v>614</v>
      </c>
      <c r="O122" s="2">
        <v>610</v>
      </c>
      <c r="P122" s="2">
        <v>4</v>
      </c>
      <c r="Q122" s="2">
        <v>8</v>
      </c>
      <c r="R122" s="2">
        <v>790</v>
      </c>
      <c r="S122" s="2">
        <v>16650</v>
      </c>
      <c r="T122" s="2">
        <v>11883</v>
      </c>
      <c r="U122" s="2">
        <v>1122</v>
      </c>
      <c r="V122" s="2"/>
      <c r="W122" s="2" t="s">
        <v>25</v>
      </c>
      <c r="X122" s="2" t="s">
        <v>25</v>
      </c>
      <c r="Y122" s="5" t="s">
        <v>101</v>
      </c>
      <c r="Z122" s="2" t="s">
        <v>25</v>
      </c>
      <c r="AA122" s="2" t="s">
        <v>25</v>
      </c>
      <c r="AB122" s="2" t="s">
        <v>25</v>
      </c>
      <c r="AC122" s="4"/>
      <c r="AD122" s="4"/>
      <c r="AE122" s="4"/>
      <c r="AF122" s="4"/>
    </row>
    <row r="123" spans="1:32" x14ac:dyDescent="0.2">
      <c r="A123" s="25" t="s">
        <v>147</v>
      </c>
      <c r="B123" s="2">
        <v>642</v>
      </c>
      <c r="C123" s="2">
        <v>0</v>
      </c>
      <c r="D123" s="2">
        <v>31068</v>
      </c>
      <c r="E123" s="2">
        <v>927</v>
      </c>
      <c r="F123" s="2">
        <v>0</v>
      </c>
      <c r="G123" s="2">
        <v>13902</v>
      </c>
      <c r="H123" s="2">
        <v>16452</v>
      </c>
      <c r="I123" s="3">
        <v>686</v>
      </c>
      <c r="J123" s="2">
        <v>0</v>
      </c>
      <c r="K123" s="3">
        <v>23</v>
      </c>
      <c r="L123" s="2">
        <v>0</v>
      </c>
      <c r="M123" s="2">
        <v>0</v>
      </c>
      <c r="N123" s="3">
        <v>642</v>
      </c>
      <c r="O123" s="2">
        <v>631</v>
      </c>
      <c r="P123" s="2">
        <v>11</v>
      </c>
      <c r="Q123" s="2">
        <v>8</v>
      </c>
      <c r="R123" s="2">
        <v>703</v>
      </c>
      <c r="S123" s="2">
        <v>16452</v>
      </c>
      <c r="T123" s="2">
        <v>12731</v>
      </c>
      <c r="U123" s="2">
        <v>1151</v>
      </c>
      <c r="V123" s="2"/>
      <c r="W123" s="2" t="s">
        <v>25</v>
      </c>
      <c r="X123" s="2" t="s">
        <v>25</v>
      </c>
      <c r="Y123" s="5" t="s">
        <v>101</v>
      </c>
      <c r="Z123" s="2" t="s">
        <v>25</v>
      </c>
      <c r="AA123" s="2" t="s">
        <v>25</v>
      </c>
      <c r="AB123" s="2" t="s">
        <v>25</v>
      </c>
      <c r="AC123" s="4"/>
      <c r="AD123" s="4"/>
      <c r="AE123" s="4"/>
      <c r="AF123" s="4"/>
    </row>
    <row r="124" spans="1:32" x14ac:dyDescent="0.2">
      <c r="A124" s="25" t="s">
        <v>148</v>
      </c>
      <c r="B124" s="2">
        <v>548</v>
      </c>
      <c r="C124" s="2">
        <v>0</v>
      </c>
      <c r="D124" s="2">
        <v>31616</v>
      </c>
      <c r="E124" s="2">
        <v>994</v>
      </c>
      <c r="F124" s="2">
        <v>0</v>
      </c>
      <c r="G124" s="2">
        <v>14896</v>
      </c>
      <c r="H124" s="2">
        <v>16027</v>
      </c>
      <c r="I124" s="3">
        <v>665</v>
      </c>
      <c r="J124" s="2">
        <v>0</v>
      </c>
      <c r="K124" s="3">
        <v>23</v>
      </c>
      <c r="L124" s="2">
        <v>0</v>
      </c>
      <c r="M124" s="2">
        <v>0</v>
      </c>
      <c r="N124" s="3">
        <v>548</v>
      </c>
      <c r="O124" s="2">
        <v>544</v>
      </c>
      <c r="P124" s="2">
        <v>4</v>
      </c>
      <c r="Q124" s="2">
        <v>8</v>
      </c>
      <c r="R124" s="2">
        <v>682</v>
      </c>
      <c r="S124" s="2">
        <v>16027</v>
      </c>
      <c r="T124" s="2">
        <v>13686</v>
      </c>
      <c r="U124" s="2">
        <v>1190</v>
      </c>
      <c r="V124" s="2"/>
      <c r="W124" s="2" t="s">
        <v>25</v>
      </c>
      <c r="X124" s="2" t="s">
        <v>25</v>
      </c>
      <c r="Y124" s="5" t="s">
        <v>101</v>
      </c>
      <c r="Z124" s="2" t="s">
        <v>25</v>
      </c>
      <c r="AA124" s="2" t="s">
        <v>25</v>
      </c>
      <c r="AB124" s="2" t="s">
        <v>25</v>
      </c>
      <c r="AC124" s="4"/>
      <c r="AD124" s="4"/>
      <c r="AE124" s="4"/>
      <c r="AF124" s="4"/>
    </row>
    <row r="125" spans="1:32" x14ac:dyDescent="0.2">
      <c r="A125" s="25" t="s">
        <v>149</v>
      </c>
      <c r="B125" s="2">
        <v>344</v>
      </c>
      <c r="C125" s="2">
        <v>0</v>
      </c>
      <c r="D125" s="2">
        <v>31960</v>
      </c>
      <c r="E125" s="2">
        <v>862</v>
      </c>
      <c r="F125" s="2">
        <v>0</v>
      </c>
      <c r="G125" s="2">
        <v>15758</v>
      </c>
      <c r="H125" s="2">
        <v>15592</v>
      </c>
      <c r="I125" s="3">
        <v>582</v>
      </c>
      <c r="J125" s="2">
        <v>0</v>
      </c>
      <c r="K125" s="3">
        <v>23</v>
      </c>
      <c r="L125" s="2">
        <v>0</v>
      </c>
      <c r="M125" s="2">
        <v>0</v>
      </c>
      <c r="N125" s="3">
        <v>344</v>
      </c>
      <c r="O125" s="2">
        <v>338</v>
      </c>
      <c r="P125" s="2">
        <v>6</v>
      </c>
      <c r="Q125" s="2">
        <v>8</v>
      </c>
      <c r="R125" s="2">
        <v>599</v>
      </c>
      <c r="S125" s="2">
        <v>15592</v>
      </c>
      <c r="T125" s="2">
        <v>14521</v>
      </c>
      <c r="U125" s="2">
        <v>1217</v>
      </c>
      <c r="V125" s="2"/>
      <c r="W125" s="2" t="s">
        <v>25</v>
      </c>
      <c r="X125" s="2" t="s">
        <v>25</v>
      </c>
      <c r="Y125" s="5" t="s">
        <v>101</v>
      </c>
      <c r="Z125" s="2" t="s">
        <v>25</v>
      </c>
      <c r="AA125" s="2" t="s">
        <v>25</v>
      </c>
      <c r="AB125" s="2" t="s">
        <v>25</v>
      </c>
      <c r="AC125" s="4"/>
      <c r="AD125" s="4"/>
      <c r="AE125" s="4"/>
      <c r="AF125" s="4"/>
    </row>
    <row r="126" spans="1:32" x14ac:dyDescent="0.2">
      <c r="A126" s="25" t="s">
        <v>150</v>
      </c>
      <c r="B126" s="2">
        <v>383</v>
      </c>
      <c r="C126" s="2">
        <v>0</v>
      </c>
      <c r="D126" s="2">
        <v>32343</v>
      </c>
      <c r="E126" s="2">
        <v>706</v>
      </c>
      <c r="F126" s="2">
        <v>0</v>
      </c>
      <c r="G126" s="2">
        <v>16464</v>
      </c>
      <c r="H126" s="2">
        <v>15291</v>
      </c>
      <c r="I126" s="3">
        <v>560</v>
      </c>
      <c r="J126" s="2">
        <v>0</v>
      </c>
      <c r="K126" s="3">
        <v>23</v>
      </c>
      <c r="L126" s="2">
        <v>0</v>
      </c>
      <c r="M126" s="2">
        <v>0</v>
      </c>
      <c r="N126" s="3">
        <v>383</v>
      </c>
      <c r="O126" s="2">
        <v>381</v>
      </c>
      <c r="P126" s="2">
        <v>2</v>
      </c>
      <c r="Q126" s="2">
        <v>8</v>
      </c>
      <c r="R126" s="2">
        <v>577</v>
      </c>
      <c r="S126" s="2">
        <v>15291</v>
      </c>
      <c r="T126" s="2">
        <v>15203</v>
      </c>
      <c r="U126" s="2">
        <v>1241</v>
      </c>
      <c r="V126" s="2"/>
      <c r="W126" s="2" t="s">
        <v>25</v>
      </c>
      <c r="X126" s="2" t="s">
        <v>25</v>
      </c>
      <c r="Y126" s="5" t="s">
        <v>101</v>
      </c>
      <c r="Z126" s="2" t="s">
        <v>25</v>
      </c>
      <c r="AA126" s="2" t="s">
        <v>25</v>
      </c>
      <c r="AB126" s="2" t="s">
        <v>25</v>
      </c>
      <c r="AC126" s="4"/>
      <c r="AD126" s="4"/>
      <c r="AE126" s="4"/>
      <c r="AF126" s="4"/>
    </row>
    <row r="127" spans="1:32" x14ac:dyDescent="0.2">
      <c r="A127" s="25" t="s">
        <v>151</v>
      </c>
      <c r="B127" s="2">
        <v>533</v>
      </c>
      <c r="C127" s="2">
        <v>0</v>
      </c>
      <c r="D127" s="2">
        <v>32876</v>
      </c>
      <c r="E127" s="2">
        <v>832</v>
      </c>
      <c r="F127" s="2">
        <v>0</v>
      </c>
      <c r="G127" s="2">
        <v>17296</v>
      </c>
      <c r="H127" s="2">
        <v>15052</v>
      </c>
      <c r="I127" s="3">
        <v>500</v>
      </c>
      <c r="J127" s="2">
        <v>0</v>
      </c>
      <c r="K127" s="3">
        <v>23</v>
      </c>
      <c r="L127" s="2">
        <v>0</v>
      </c>
      <c r="M127" s="2">
        <v>0</v>
      </c>
      <c r="N127" s="3">
        <v>533</v>
      </c>
      <c r="O127" s="2">
        <v>529</v>
      </c>
      <c r="P127" s="2">
        <v>4</v>
      </c>
      <c r="Q127" s="2">
        <v>7</v>
      </c>
      <c r="R127" s="2">
        <v>518</v>
      </c>
      <c r="S127" s="2">
        <v>15052</v>
      </c>
      <c r="T127" s="2">
        <v>16007</v>
      </c>
      <c r="U127" s="2">
        <v>1269</v>
      </c>
      <c r="V127" s="2"/>
      <c r="W127" s="2" t="s">
        <v>25</v>
      </c>
      <c r="X127" s="2" t="s">
        <v>25</v>
      </c>
      <c r="Y127" s="5" t="s">
        <v>101</v>
      </c>
      <c r="Z127" s="2" t="s">
        <v>25</v>
      </c>
      <c r="AA127" s="2" t="s">
        <v>25</v>
      </c>
      <c r="AB127" s="2" t="s">
        <v>25</v>
      </c>
      <c r="AC127" s="4"/>
      <c r="AD127" s="4"/>
      <c r="AE127" s="4"/>
      <c r="AF127" s="4"/>
    </row>
    <row r="128" spans="1:32" x14ac:dyDescent="0.2">
      <c r="A128" s="25" t="s">
        <v>152</v>
      </c>
      <c r="B128" s="2">
        <v>373</v>
      </c>
      <c r="C128" s="2">
        <v>0</v>
      </c>
      <c r="D128" s="2">
        <v>33249</v>
      </c>
      <c r="E128" s="2">
        <v>1018</v>
      </c>
      <c r="F128" s="2">
        <v>0</v>
      </c>
      <c r="G128" s="2">
        <v>18314</v>
      </c>
      <c r="H128" s="2">
        <v>14422</v>
      </c>
      <c r="I128" s="3">
        <v>485</v>
      </c>
      <c r="J128" s="2">
        <v>0</v>
      </c>
      <c r="K128" s="3">
        <v>23</v>
      </c>
      <c r="L128" s="2">
        <v>0</v>
      </c>
      <c r="M128" s="2">
        <v>0</v>
      </c>
      <c r="N128" s="3">
        <v>373</v>
      </c>
      <c r="O128" s="2">
        <v>372</v>
      </c>
      <c r="P128" s="2">
        <v>1</v>
      </c>
      <c r="Q128" s="2">
        <v>7</v>
      </c>
      <c r="R128" s="2">
        <v>503</v>
      </c>
      <c r="S128" s="2">
        <v>14422</v>
      </c>
      <c r="T128" s="2">
        <v>16996</v>
      </c>
      <c r="U128" s="2">
        <v>1298</v>
      </c>
      <c r="V128" s="2"/>
      <c r="W128" s="2" t="s">
        <v>25</v>
      </c>
      <c r="X128" s="2" t="s">
        <v>25</v>
      </c>
      <c r="Y128" s="5" t="s">
        <v>101</v>
      </c>
      <c r="Z128" s="2" t="s">
        <v>25</v>
      </c>
      <c r="AA128" s="2" t="s">
        <v>25</v>
      </c>
      <c r="AB128" s="2" t="s">
        <v>25</v>
      </c>
      <c r="AC128" s="4"/>
      <c r="AD128" s="4"/>
      <c r="AE128" s="4"/>
      <c r="AF128" s="4"/>
    </row>
    <row r="129" spans="1:37" x14ac:dyDescent="0.2">
      <c r="A129" s="25" t="s">
        <v>153</v>
      </c>
      <c r="B129" s="2">
        <v>611</v>
      </c>
      <c r="C129" s="2">
        <v>0</v>
      </c>
      <c r="D129" s="2">
        <v>33860</v>
      </c>
      <c r="E129" s="2">
        <v>1337</v>
      </c>
      <c r="F129" s="2">
        <v>0</v>
      </c>
      <c r="G129" s="2">
        <v>19651</v>
      </c>
      <c r="H129" s="2">
        <v>13745</v>
      </c>
      <c r="I129" s="3">
        <v>436</v>
      </c>
      <c r="J129" s="2">
        <v>0</v>
      </c>
      <c r="K129" s="3">
        <v>23</v>
      </c>
      <c r="L129" s="2">
        <v>0</v>
      </c>
      <c r="M129" s="2">
        <v>0</v>
      </c>
      <c r="N129" s="3">
        <v>611</v>
      </c>
      <c r="O129" s="2">
        <v>602</v>
      </c>
      <c r="P129" s="2">
        <v>9</v>
      </c>
      <c r="Q129" s="2">
        <v>8</v>
      </c>
      <c r="R129" s="2">
        <v>453</v>
      </c>
      <c r="S129" s="2">
        <v>13745</v>
      </c>
      <c r="T129" s="2">
        <v>18298</v>
      </c>
      <c r="U129" s="2">
        <v>1333</v>
      </c>
      <c r="V129" s="2"/>
      <c r="W129" s="2" t="s">
        <v>25</v>
      </c>
      <c r="X129" s="2" t="s">
        <v>25</v>
      </c>
      <c r="Y129" s="5" t="s">
        <v>101</v>
      </c>
      <c r="Z129" s="2" t="s">
        <v>25</v>
      </c>
      <c r="AA129" s="2" t="s">
        <v>25</v>
      </c>
      <c r="AB129" s="2" t="s">
        <v>25</v>
      </c>
      <c r="AC129" s="4"/>
      <c r="AD129" s="4"/>
      <c r="AE129" s="4"/>
      <c r="AF129" s="4"/>
    </row>
    <row r="130" spans="1:37" x14ac:dyDescent="0.2">
      <c r="A130" s="25" t="s">
        <v>154</v>
      </c>
      <c r="B130" s="2">
        <v>506</v>
      </c>
      <c r="C130" s="2">
        <v>0</v>
      </c>
      <c r="D130" s="2">
        <v>34366</v>
      </c>
      <c r="E130" s="2">
        <v>1096</v>
      </c>
      <c r="F130" s="2">
        <v>0</v>
      </c>
      <c r="G130" s="2">
        <v>20747</v>
      </c>
      <c r="H130" s="2">
        <v>13242</v>
      </c>
      <c r="I130" s="3">
        <v>349</v>
      </c>
      <c r="J130" s="2">
        <v>0</v>
      </c>
      <c r="K130" s="3">
        <v>23</v>
      </c>
      <c r="L130" s="2">
        <v>0</v>
      </c>
      <c r="M130" s="2">
        <v>0</v>
      </c>
      <c r="N130" s="3">
        <v>506</v>
      </c>
      <c r="O130" s="2">
        <v>501</v>
      </c>
      <c r="P130" s="2">
        <v>5</v>
      </c>
      <c r="Q130" s="2">
        <v>7</v>
      </c>
      <c r="R130" s="2">
        <v>367</v>
      </c>
      <c r="S130" s="2">
        <v>13242</v>
      </c>
      <c r="T130" s="2">
        <v>19305</v>
      </c>
      <c r="U130" s="2">
        <v>1422</v>
      </c>
      <c r="V130" s="2"/>
      <c r="W130" s="2" t="s">
        <v>25</v>
      </c>
      <c r="X130" s="2" t="s">
        <v>25</v>
      </c>
      <c r="Y130" s="5" t="s">
        <v>101</v>
      </c>
      <c r="Z130" s="2" t="s">
        <v>25</v>
      </c>
      <c r="AA130" s="2" t="s">
        <v>25</v>
      </c>
      <c r="AB130" s="2" t="s">
        <v>25</v>
      </c>
      <c r="AC130" s="4"/>
      <c r="AD130" s="4"/>
      <c r="AE130" s="4"/>
      <c r="AF130" s="4"/>
    </row>
    <row r="131" spans="1:37" x14ac:dyDescent="0.2">
      <c r="A131" s="25" t="s">
        <v>155</v>
      </c>
      <c r="B131" s="2">
        <v>518</v>
      </c>
      <c r="C131" s="2">
        <v>0</v>
      </c>
      <c r="D131" s="2">
        <v>34884</v>
      </c>
      <c r="E131" s="2">
        <v>972</v>
      </c>
      <c r="F131" s="2">
        <v>0</v>
      </c>
      <c r="G131" s="2">
        <v>21719</v>
      </c>
      <c r="H131" s="2">
        <v>12841</v>
      </c>
      <c r="I131" s="3">
        <v>296</v>
      </c>
      <c r="J131" s="2">
        <v>0</v>
      </c>
      <c r="K131" s="3">
        <v>23</v>
      </c>
      <c r="L131" s="2">
        <v>0</v>
      </c>
      <c r="M131" s="2">
        <v>0</v>
      </c>
      <c r="N131" s="3">
        <v>518</v>
      </c>
      <c r="O131" s="2">
        <v>516</v>
      </c>
      <c r="P131" s="2">
        <v>2</v>
      </c>
      <c r="Q131" s="2">
        <v>8</v>
      </c>
      <c r="R131" s="2">
        <v>313</v>
      </c>
      <c r="S131" s="2">
        <v>12841</v>
      </c>
      <c r="T131" s="2">
        <v>20245</v>
      </c>
      <c r="U131" s="2">
        <v>1454</v>
      </c>
      <c r="V131" s="2"/>
      <c r="W131" s="2" t="s">
        <v>25</v>
      </c>
      <c r="X131" s="2" t="s">
        <v>25</v>
      </c>
      <c r="Y131" s="5" t="s">
        <v>101</v>
      </c>
      <c r="Z131" s="2" t="s">
        <v>25</v>
      </c>
      <c r="AA131" s="2" t="s">
        <v>25</v>
      </c>
      <c r="AB131" s="2" t="s">
        <v>25</v>
      </c>
      <c r="AC131" s="4"/>
      <c r="AD131" s="4"/>
      <c r="AE131" s="4"/>
      <c r="AF131" s="4"/>
    </row>
    <row r="132" spans="1:37" x14ac:dyDescent="0.2">
      <c r="A132" s="25" t="s">
        <v>156</v>
      </c>
      <c r="B132" s="2">
        <v>408</v>
      </c>
      <c r="C132" s="2">
        <v>0</v>
      </c>
      <c r="D132" s="2">
        <v>35292</v>
      </c>
      <c r="E132" s="2">
        <v>767</v>
      </c>
      <c r="F132" s="2">
        <v>0</v>
      </c>
      <c r="G132" s="2">
        <v>22486</v>
      </c>
      <c r="H132" s="2">
        <v>12458</v>
      </c>
      <c r="I132" s="3">
        <v>319</v>
      </c>
      <c r="J132" s="2">
        <v>1</v>
      </c>
      <c r="K132" s="3">
        <v>24</v>
      </c>
      <c r="L132" s="2">
        <v>0</v>
      </c>
      <c r="M132" s="2">
        <v>0</v>
      </c>
      <c r="N132" s="3">
        <v>408</v>
      </c>
      <c r="O132" s="2">
        <v>408</v>
      </c>
      <c r="P132" s="2">
        <v>0</v>
      </c>
      <c r="Q132" s="2">
        <v>7</v>
      </c>
      <c r="R132" s="2">
        <v>337</v>
      </c>
      <c r="S132" s="2">
        <v>12458</v>
      </c>
      <c r="T132" s="2">
        <v>21004</v>
      </c>
      <c r="U132" s="2">
        <v>1462</v>
      </c>
      <c r="V132" s="2"/>
      <c r="W132" s="2" t="s">
        <v>25</v>
      </c>
      <c r="X132" s="2" t="s">
        <v>25</v>
      </c>
      <c r="Y132" s="5" t="s">
        <v>101</v>
      </c>
      <c r="Z132" s="2" t="s">
        <v>25</v>
      </c>
      <c r="AA132" s="2" t="s">
        <v>25</v>
      </c>
      <c r="AB132" s="2" t="s">
        <v>25</v>
      </c>
      <c r="AC132" s="4"/>
      <c r="AD132" s="4"/>
      <c r="AE132" s="4"/>
      <c r="AF132" s="4"/>
    </row>
    <row r="133" spans="1:37" x14ac:dyDescent="0.2">
      <c r="A133" s="25" t="s">
        <v>157</v>
      </c>
      <c r="B133" s="2">
        <v>544</v>
      </c>
      <c r="C133" s="2">
        <v>0</v>
      </c>
      <c r="D133" s="2">
        <v>35836</v>
      </c>
      <c r="E133" s="2">
        <v>709</v>
      </c>
      <c r="F133" s="2">
        <v>0</v>
      </c>
      <c r="G133" s="2">
        <v>23195</v>
      </c>
      <c r="H133" s="2">
        <v>12306</v>
      </c>
      <c r="I133" s="3">
        <v>306</v>
      </c>
      <c r="J133" s="2">
        <v>0</v>
      </c>
      <c r="K133" s="3">
        <v>24</v>
      </c>
      <c r="L133" s="2">
        <v>0</v>
      </c>
      <c r="M133" s="2">
        <v>0</v>
      </c>
      <c r="N133" s="3">
        <v>544</v>
      </c>
      <c r="O133" s="2">
        <v>540</v>
      </c>
      <c r="P133" s="2">
        <v>4</v>
      </c>
      <c r="Q133" s="2">
        <v>6</v>
      </c>
      <c r="R133" s="2">
        <v>325</v>
      </c>
      <c r="S133" s="2">
        <v>12306</v>
      </c>
      <c r="T133" s="2">
        <v>21706</v>
      </c>
      <c r="U133" s="2">
        <v>1469</v>
      </c>
      <c r="V133" s="2"/>
      <c r="W133" s="2" t="s">
        <v>25</v>
      </c>
      <c r="X133" s="2" t="s">
        <v>25</v>
      </c>
      <c r="Y133" s="5" t="s">
        <v>158</v>
      </c>
      <c r="Z133" s="2" t="s">
        <v>25</v>
      </c>
      <c r="AA133" s="2" t="s">
        <v>25</v>
      </c>
      <c r="AB133" s="2" t="s">
        <v>25</v>
      </c>
      <c r="AC133" s="4"/>
      <c r="AD133" s="4"/>
      <c r="AE133" s="4"/>
      <c r="AF133" s="4"/>
    </row>
    <row r="134" spans="1:37" x14ac:dyDescent="0.2">
      <c r="A134" s="25" t="s">
        <v>159</v>
      </c>
      <c r="B134" s="2">
        <v>569</v>
      </c>
      <c r="C134" s="2">
        <v>0</v>
      </c>
      <c r="D134" s="2">
        <v>36405</v>
      </c>
      <c r="E134" s="2">
        <v>407</v>
      </c>
      <c r="F134" s="2">
        <v>0</v>
      </c>
      <c r="G134" s="2">
        <v>23602</v>
      </c>
      <c r="H134" s="2">
        <v>12465</v>
      </c>
      <c r="I134" s="3">
        <v>309</v>
      </c>
      <c r="J134" s="2">
        <v>0</v>
      </c>
      <c r="K134" s="3">
        <v>24</v>
      </c>
      <c r="L134" s="2">
        <v>0</v>
      </c>
      <c r="M134" s="2">
        <v>0</v>
      </c>
      <c r="N134" s="3">
        <v>569</v>
      </c>
      <c r="O134" s="2">
        <v>562</v>
      </c>
      <c r="P134" s="2">
        <v>7</v>
      </c>
      <c r="Q134" s="2">
        <v>5</v>
      </c>
      <c r="R134" s="2">
        <v>329</v>
      </c>
      <c r="S134" s="2">
        <v>12465</v>
      </c>
      <c r="T134" s="2">
        <v>22089</v>
      </c>
      <c r="U134" s="2">
        <v>1493</v>
      </c>
      <c r="V134" s="2"/>
      <c r="W134" s="2" t="s">
        <v>25</v>
      </c>
      <c r="X134" s="2" t="s">
        <v>25</v>
      </c>
      <c r="Y134" s="5" t="s">
        <v>158</v>
      </c>
      <c r="Z134" s="2" t="s">
        <v>25</v>
      </c>
      <c r="AA134" s="2" t="s">
        <v>25</v>
      </c>
      <c r="AB134" s="2" t="s">
        <v>25</v>
      </c>
      <c r="AC134" s="4"/>
      <c r="AD134" s="4"/>
      <c r="AE134" s="4"/>
      <c r="AF134" s="4"/>
    </row>
    <row r="135" spans="1:37" x14ac:dyDescent="0.2">
      <c r="A135" s="25" t="s">
        <v>160</v>
      </c>
      <c r="B135" s="2">
        <v>517</v>
      </c>
      <c r="C135" s="2">
        <v>0</v>
      </c>
      <c r="D135" s="2">
        <v>36922</v>
      </c>
      <c r="E135" s="2">
        <v>322</v>
      </c>
      <c r="F135" s="2">
        <v>0</v>
      </c>
      <c r="G135" s="2">
        <v>23924</v>
      </c>
      <c r="H135" s="2">
        <v>12691</v>
      </c>
      <c r="I135" s="3">
        <v>278</v>
      </c>
      <c r="J135" s="2">
        <v>0</v>
      </c>
      <c r="K135" s="3">
        <v>24</v>
      </c>
      <c r="L135" s="2">
        <v>0</v>
      </c>
      <c r="M135" s="2">
        <v>0</v>
      </c>
      <c r="N135" s="3">
        <v>517</v>
      </c>
      <c r="O135" s="2">
        <v>502</v>
      </c>
      <c r="P135" s="2">
        <v>15</v>
      </c>
      <c r="Q135" s="2">
        <v>5</v>
      </c>
      <c r="R135" s="2">
        <v>298</v>
      </c>
      <c r="S135" s="2">
        <v>12691</v>
      </c>
      <c r="T135" s="2">
        <v>22404</v>
      </c>
      <c r="U135" s="2">
        <v>1500</v>
      </c>
      <c r="V135" s="2"/>
      <c r="W135" s="2" t="s">
        <v>25</v>
      </c>
      <c r="X135" s="2" t="s">
        <v>25</v>
      </c>
      <c r="Y135" s="5" t="s">
        <v>158</v>
      </c>
      <c r="Z135" s="2" t="s">
        <v>25</v>
      </c>
      <c r="AA135" s="2" t="s">
        <v>25</v>
      </c>
      <c r="AB135" s="2" t="s">
        <v>25</v>
      </c>
      <c r="AC135" s="4"/>
      <c r="AD135" s="4"/>
      <c r="AE135" s="4"/>
      <c r="AF135" s="4"/>
    </row>
    <row r="136" spans="1:37" x14ac:dyDescent="0.2">
      <c r="A136" s="25" t="s">
        <v>161</v>
      </c>
      <c r="B136" s="2">
        <v>261</v>
      </c>
      <c r="C136" s="2">
        <v>0</v>
      </c>
      <c r="D136" s="2">
        <v>37183</v>
      </c>
      <c r="E136" s="2">
        <v>305</v>
      </c>
      <c r="F136" s="2">
        <v>0</v>
      </c>
      <c r="G136" s="2">
        <v>24229</v>
      </c>
      <c r="H136" s="2">
        <v>12643</v>
      </c>
      <c r="I136" s="3">
        <v>282</v>
      </c>
      <c r="J136" s="2">
        <v>0</v>
      </c>
      <c r="K136" s="3">
        <v>24</v>
      </c>
      <c r="L136" s="2">
        <v>0</v>
      </c>
      <c r="M136" s="2">
        <v>0</v>
      </c>
      <c r="N136" s="3">
        <v>261</v>
      </c>
      <c r="O136" s="2">
        <v>250</v>
      </c>
      <c r="P136" s="2">
        <v>11</v>
      </c>
      <c r="Q136" s="2">
        <v>4</v>
      </c>
      <c r="R136" s="2">
        <v>303</v>
      </c>
      <c r="S136" s="2">
        <v>12643</v>
      </c>
      <c r="T136" s="2">
        <v>22693</v>
      </c>
      <c r="U136" s="2">
        <v>1516</v>
      </c>
      <c r="V136" s="2"/>
      <c r="W136" s="2" t="s">
        <v>25</v>
      </c>
      <c r="X136" s="2" t="s">
        <v>25</v>
      </c>
      <c r="Y136" s="5" t="s">
        <v>158</v>
      </c>
      <c r="Z136" s="2" t="s">
        <v>25</v>
      </c>
      <c r="AA136" s="2" t="s">
        <v>25</v>
      </c>
      <c r="AB136" s="2" t="s">
        <v>25</v>
      </c>
      <c r="AC136" s="4"/>
      <c r="AD136" s="4"/>
      <c r="AE136" s="4"/>
      <c r="AF136" s="4"/>
    </row>
    <row r="137" spans="1:37" x14ac:dyDescent="0.2">
      <c r="A137" s="25" t="s">
        <v>162</v>
      </c>
      <c r="B137" s="2">
        <v>344</v>
      </c>
      <c r="C137" s="2">
        <v>0</v>
      </c>
      <c r="D137" s="2">
        <v>37527</v>
      </c>
      <c r="E137" s="2">
        <v>350</v>
      </c>
      <c r="F137" s="2">
        <v>0</v>
      </c>
      <c r="G137" s="2">
        <v>24579</v>
      </c>
      <c r="H137" s="2">
        <v>12635</v>
      </c>
      <c r="I137" s="3">
        <v>283</v>
      </c>
      <c r="J137" s="2">
        <v>1</v>
      </c>
      <c r="K137" s="3">
        <v>25</v>
      </c>
      <c r="L137" s="2">
        <v>0</v>
      </c>
      <c r="M137" s="2">
        <v>0</v>
      </c>
      <c r="N137" s="3">
        <v>344</v>
      </c>
      <c r="O137" s="2">
        <v>337</v>
      </c>
      <c r="P137" s="2">
        <v>7</v>
      </c>
      <c r="Q137" s="2">
        <v>4</v>
      </c>
      <c r="R137" s="2">
        <v>304</v>
      </c>
      <c r="S137" s="2">
        <v>12635</v>
      </c>
      <c r="T137" s="2">
        <v>23041</v>
      </c>
      <c r="U137" s="2">
        <v>1518</v>
      </c>
      <c r="V137" s="2"/>
      <c r="W137" s="2" t="s">
        <v>25</v>
      </c>
      <c r="X137" s="2" t="s">
        <v>25</v>
      </c>
      <c r="Y137" s="5" t="s">
        <v>158</v>
      </c>
      <c r="Z137" s="2" t="s">
        <v>25</v>
      </c>
      <c r="AA137" s="2" t="s">
        <v>25</v>
      </c>
      <c r="AB137" s="2" t="s">
        <v>25</v>
      </c>
      <c r="AC137" s="4"/>
      <c r="AD137" s="4"/>
      <c r="AE137" s="4"/>
      <c r="AF137" s="4"/>
    </row>
    <row r="138" spans="1:37" x14ac:dyDescent="0.2">
      <c r="A138" s="25" t="s">
        <v>163</v>
      </c>
      <c r="B138" s="2">
        <v>383</v>
      </c>
      <c r="C138" s="2">
        <v>0</v>
      </c>
      <c r="D138" s="2">
        <v>37910</v>
      </c>
      <c r="E138" s="2">
        <v>327</v>
      </c>
      <c r="F138" s="2">
        <v>0</v>
      </c>
      <c r="G138" s="2">
        <v>24906</v>
      </c>
      <c r="H138" s="2">
        <v>12704</v>
      </c>
      <c r="I138" s="3">
        <v>270</v>
      </c>
      <c r="J138" s="2">
        <v>0</v>
      </c>
      <c r="K138" s="3">
        <v>25</v>
      </c>
      <c r="L138" s="2">
        <v>0</v>
      </c>
      <c r="M138" s="2">
        <v>0</v>
      </c>
      <c r="N138" s="3">
        <v>383</v>
      </c>
      <c r="O138" s="2">
        <v>369</v>
      </c>
      <c r="P138" s="2">
        <v>14</v>
      </c>
      <c r="Q138" s="2">
        <v>3</v>
      </c>
      <c r="R138" s="2">
        <v>292</v>
      </c>
      <c r="S138" s="2">
        <v>12704</v>
      </c>
      <c r="T138" s="2">
        <v>23361</v>
      </c>
      <c r="U138" s="2">
        <v>1525</v>
      </c>
      <c r="V138" s="2"/>
      <c r="W138" s="2" t="s">
        <v>25</v>
      </c>
      <c r="X138" s="2" t="s">
        <v>25</v>
      </c>
      <c r="Y138" s="5" t="s">
        <v>158</v>
      </c>
      <c r="Z138" s="2" t="s">
        <v>25</v>
      </c>
      <c r="AA138" s="2" t="s">
        <v>25</v>
      </c>
      <c r="AB138" s="2" t="s">
        <v>25</v>
      </c>
      <c r="AC138" s="4"/>
      <c r="AD138" s="4"/>
      <c r="AE138" s="4"/>
      <c r="AF138" s="4"/>
    </row>
    <row r="139" spans="1:37" x14ac:dyDescent="0.2">
      <c r="A139" s="25" t="s">
        <v>164</v>
      </c>
      <c r="B139" s="2">
        <v>386</v>
      </c>
      <c r="C139" s="2">
        <v>0</v>
      </c>
      <c r="D139" s="2">
        <v>38296</v>
      </c>
      <c r="E139" s="2">
        <v>482</v>
      </c>
      <c r="F139" s="2">
        <v>0</v>
      </c>
      <c r="G139" s="2">
        <v>25388</v>
      </c>
      <c r="H139" s="2">
        <v>12634</v>
      </c>
      <c r="I139" s="3">
        <v>244</v>
      </c>
      <c r="J139" s="2">
        <v>0</v>
      </c>
      <c r="K139" s="3">
        <v>25</v>
      </c>
      <c r="L139" s="2">
        <v>0</v>
      </c>
      <c r="M139" s="2">
        <v>0</v>
      </c>
      <c r="N139" s="3">
        <v>386</v>
      </c>
      <c r="O139" s="2">
        <v>384</v>
      </c>
      <c r="P139" s="2">
        <v>2</v>
      </c>
      <c r="Q139" s="2">
        <v>4</v>
      </c>
      <c r="R139" s="2">
        <v>265</v>
      </c>
      <c r="S139" s="2">
        <v>12634</v>
      </c>
      <c r="T139" s="2">
        <v>23823</v>
      </c>
      <c r="U139" s="2">
        <v>1545</v>
      </c>
      <c r="V139" s="2"/>
      <c r="W139" s="2" t="s">
        <v>25</v>
      </c>
      <c r="X139" s="2" t="s">
        <v>25</v>
      </c>
      <c r="Y139" s="5" t="s">
        <v>158</v>
      </c>
      <c r="Z139" s="2" t="s">
        <v>25</v>
      </c>
      <c r="AA139" s="2" t="s">
        <v>25</v>
      </c>
      <c r="AB139" s="2" t="s">
        <v>25</v>
      </c>
      <c r="AC139" s="4"/>
      <c r="AD139" s="4"/>
      <c r="AE139" s="4"/>
      <c r="AF139" s="4"/>
    </row>
    <row r="140" spans="1:37" x14ac:dyDescent="0.2">
      <c r="A140" s="25" t="s">
        <v>165</v>
      </c>
      <c r="B140" s="2">
        <v>218</v>
      </c>
      <c r="C140" s="2">
        <v>0</v>
      </c>
      <c r="D140" s="2">
        <v>38514</v>
      </c>
      <c r="E140" s="2">
        <v>509</v>
      </c>
      <c r="F140" s="2">
        <v>0</v>
      </c>
      <c r="G140" s="2">
        <v>25897</v>
      </c>
      <c r="H140" s="2">
        <v>12364</v>
      </c>
      <c r="I140" s="3">
        <v>223</v>
      </c>
      <c r="J140" s="2">
        <v>0</v>
      </c>
      <c r="K140" s="3">
        <v>25</v>
      </c>
      <c r="L140" s="2">
        <v>0</v>
      </c>
      <c r="M140" s="2">
        <v>0</v>
      </c>
      <c r="N140" s="3">
        <v>218</v>
      </c>
      <c r="O140" s="2">
        <v>212</v>
      </c>
      <c r="P140" s="2">
        <v>6</v>
      </c>
      <c r="Q140" s="2">
        <v>3</v>
      </c>
      <c r="R140" s="2">
        <v>245</v>
      </c>
      <c r="S140" s="2">
        <v>12364</v>
      </c>
      <c r="T140" s="2">
        <v>24316</v>
      </c>
      <c r="U140" s="2">
        <v>1561</v>
      </c>
      <c r="V140" s="2"/>
      <c r="W140" s="2" t="s">
        <v>25</v>
      </c>
      <c r="X140" s="2" t="s">
        <v>25</v>
      </c>
      <c r="Y140" s="5" t="s">
        <v>158</v>
      </c>
      <c r="Z140" s="2" t="s">
        <v>25</v>
      </c>
      <c r="AA140" s="2" t="s">
        <v>25</v>
      </c>
      <c r="AB140" s="2" t="s">
        <v>25</v>
      </c>
      <c r="AC140" s="4"/>
      <c r="AD140" s="4"/>
      <c r="AE140" s="4"/>
      <c r="AF140" s="4"/>
    </row>
    <row r="141" spans="1:37" x14ac:dyDescent="0.2">
      <c r="A141" s="25" t="s">
        <v>166</v>
      </c>
      <c r="B141" s="2">
        <v>451</v>
      </c>
      <c r="C141" s="2">
        <v>0</v>
      </c>
      <c r="D141" s="2">
        <v>38965</v>
      </c>
      <c r="E141" s="2">
        <v>655</v>
      </c>
      <c r="F141" s="2">
        <v>0</v>
      </c>
      <c r="G141" s="2">
        <v>26552</v>
      </c>
      <c r="H141" s="2">
        <v>12185</v>
      </c>
      <c r="I141" s="3">
        <v>198</v>
      </c>
      <c r="J141" s="2">
        <v>0</v>
      </c>
      <c r="K141" s="3">
        <v>25</v>
      </c>
      <c r="L141" s="2">
        <v>0</v>
      </c>
      <c r="M141" s="2">
        <v>0</v>
      </c>
      <c r="N141" s="3">
        <v>451</v>
      </c>
      <c r="O141" s="2">
        <v>444</v>
      </c>
      <c r="P141" s="2">
        <v>7</v>
      </c>
      <c r="Q141" s="2">
        <v>3</v>
      </c>
      <c r="R141" s="2">
        <v>220</v>
      </c>
      <c r="S141" s="2">
        <v>12185</v>
      </c>
      <c r="T141" s="2">
        <v>24948</v>
      </c>
      <c r="U141" s="2">
        <v>1584</v>
      </c>
      <c r="V141" s="2"/>
      <c r="W141" s="2" t="s">
        <v>25</v>
      </c>
      <c r="X141" s="2" t="s">
        <v>25</v>
      </c>
      <c r="Y141" s="5" t="s">
        <v>158</v>
      </c>
      <c r="Z141" s="1" t="s">
        <v>25</v>
      </c>
      <c r="AA141" s="1" t="s">
        <v>25</v>
      </c>
      <c r="AB141" s="1" t="s">
        <v>25</v>
      </c>
      <c r="AC141" s="6"/>
      <c r="AD141" s="6"/>
      <c r="AE141" s="6"/>
      <c r="AF141" s="6"/>
      <c r="AG141" s="7"/>
      <c r="AH141" s="7"/>
      <c r="AI141" s="7"/>
      <c r="AJ141" s="7"/>
      <c r="AK141" s="7"/>
    </row>
    <row r="142" spans="1:37" x14ac:dyDescent="0.2">
      <c r="A142" s="25" t="s">
        <v>167</v>
      </c>
      <c r="B142" s="2">
        <v>422</v>
      </c>
      <c r="C142" s="2">
        <v>0</v>
      </c>
      <c r="D142" s="2">
        <v>39387</v>
      </c>
      <c r="E142" s="2">
        <v>754</v>
      </c>
      <c r="F142" s="2">
        <v>0</v>
      </c>
      <c r="G142" s="2">
        <v>27306</v>
      </c>
      <c r="H142" s="2">
        <v>11849</v>
      </c>
      <c r="I142" s="3">
        <v>201</v>
      </c>
      <c r="J142" s="2">
        <v>0</v>
      </c>
      <c r="K142" s="3">
        <v>25</v>
      </c>
      <c r="L142" s="2">
        <v>1</v>
      </c>
      <c r="M142" s="2">
        <v>0</v>
      </c>
      <c r="N142" s="3">
        <v>422</v>
      </c>
      <c r="O142" s="2">
        <v>416</v>
      </c>
      <c r="P142" s="2">
        <v>6</v>
      </c>
      <c r="Q142" s="2">
        <v>2</v>
      </c>
      <c r="R142" s="2">
        <v>225</v>
      </c>
      <c r="S142" s="2">
        <v>11849</v>
      </c>
      <c r="T142" s="2">
        <v>25689</v>
      </c>
      <c r="U142" s="2">
        <v>1597</v>
      </c>
      <c r="V142" s="2"/>
      <c r="W142" s="2" t="s">
        <v>25</v>
      </c>
      <c r="X142" s="2" t="s">
        <v>25</v>
      </c>
      <c r="Y142" s="5" t="s">
        <v>158</v>
      </c>
      <c r="Z142" s="2" t="s">
        <v>25</v>
      </c>
      <c r="AA142" s="2" t="s">
        <v>25</v>
      </c>
      <c r="AB142" s="2" t="s">
        <v>25</v>
      </c>
      <c r="AC142" s="4"/>
      <c r="AD142" s="4"/>
      <c r="AE142" s="4"/>
      <c r="AF142" s="4"/>
    </row>
    <row r="143" spans="1:37" x14ac:dyDescent="0.2">
      <c r="A143" s="25" t="s">
        <v>168</v>
      </c>
      <c r="B143" s="2">
        <v>463</v>
      </c>
      <c r="C143" s="2">
        <v>0</v>
      </c>
      <c r="D143" s="2">
        <v>39850</v>
      </c>
      <c r="E143" s="2">
        <v>754</v>
      </c>
      <c r="F143" s="2">
        <v>0</v>
      </c>
      <c r="G143" s="2">
        <v>28060</v>
      </c>
      <c r="H143" s="2">
        <v>11546</v>
      </c>
      <c r="I143" s="3">
        <v>213</v>
      </c>
      <c r="J143" s="2">
        <v>0</v>
      </c>
      <c r="K143" s="3">
        <v>25</v>
      </c>
      <c r="L143" s="2">
        <v>0</v>
      </c>
      <c r="M143" s="2">
        <v>0</v>
      </c>
      <c r="N143" s="3">
        <v>463</v>
      </c>
      <c r="O143" s="2">
        <v>445</v>
      </c>
      <c r="P143" s="2">
        <v>18</v>
      </c>
      <c r="Q143" s="2">
        <v>2</v>
      </c>
      <c r="R143" s="2">
        <v>237</v>
      </c>
      <c r="S143" s="2">
        <v>11546</v>
      </c>
      <c r="T143" s="2">
        <v>26434</v>
      </c>
      <c r="U143" s="2">
        <v>1606</v>
      </c>
      <c r="V143" s="2"/>
      <c r="W143" s="2" t="s">
        <v>25</v>
      </c>
      <c r="X143" s="2" t="s">
        <v>25</v>
      </c>
      <c r="Y143" s="5" t="s">
        <v>158</v>
      </c>
      <c r="Z143" s="2" t="s">
        <v>25</v>
      </c>
      <c r="AA143" s="2" t="s">
        <v>25</v>
      </c>
      <c r="AB143" s="2" t="s">
        <v>25</v>
      </c>
      <c r="AC143" s="4"/>
      <c r="AD143" s="4"/>
      <c r="AE143" s="4"/>
      <c r="AF143" s="4"/>
    </row>
    <row r="144" spans="1:37" x14ac:dyDescent="0.2">
      <c r="A144" s="25" t="s">
        <v>169</v>
      </c>
      <c r="B144" s="2">
        <v>347</v>
      </c>
      <c r="C144" s="2">
        <v>0</v>
      </c>
      <c r="D144" s="2">
        <v>40197</v>
      </c>
      <c r="E144" s="2">
        <v>768</v>
      </c>
      <c r="F144" s="2">
        <v>0</v>
      </c>
      <c r="G144" s="2">
        <v>28828</v>
      </c>
      <c r="H144" s="2">
        <v>11135</v>
      </c>
      <c r="I144" s="3">
        <v>202</v>
      </c>
      <c r="J144" s="2">
        <v>1</v>
      </c>
      <c r="K144" s="3">
        <v>26</v>
      </c>
      <c r="L144" s="2">
        <v>0</v>
      </c>
      <c r="M144" s="2">
        <v>0</v>
      </c>
      <c r="N144" s="3">
        <v>347</v>
      </c>
      <c r="O144" s="2">
        <v>342</v>
      </c>
      <c r="P144" s="2">
        <v>5</v>
      </c>
      <c r="Q144" s="2">
        <v>1</v>
      </c>
      <c r="R144" s="2">
        <v>227</v>
      </c>
      <c r="S144" s="2">
        <v>11135</v>
      </c>
      <c r="T144" s="2">
        <v>27191</v>
      </c>
      <c r="U144" s="2">
        <v>1617</v>
      </c>
      <c r="V144" s="2"/>
      <c r="W144" s="2" t="s">
        <v>25</v>
      </c>
      <c r="X144" s="2" t="s">
        <v>25</v>
      </c>
      <c r="Y144" s="5" t="s">
        <v>158</v>
      </c>
      <c r="Z144" s="2" t="s">
        <v>25</v>
      </c>
      <c r="AA144" s="2" t="s">
        <v>25</v>
      </c>
      <c r="AB144" s="2" t="s">
        <v>25</v>
      </c>
      <c r="AC144" s="4"/>
      <c r="AD144" s="4"/>
      <c r="AE144" s="4"/>
      <c r="AF144" s="4"/>
    </row>
    <row r="145" spans="1:32" x14ac:dyDescent="0.2">
      <c r="A145" s="25" t="s">
        <v>170</v>
      </c>
      <c r="B145" s="2">
        <v>407</v>
      </c>
      <c r="C145" s="2">
        <v>0</v>
      </c>
      <c r="D145" s="2">
        <v>40604</v>
      </c>
      <c r="E145" s="2">
        <v>781</v>
      </c>
      <c r="F145" s="2">
        <v>0</v>
      </c>
      <c r="G145" s="2">
        <v>29609</v>
      </c>
      <c r="H145" s="2">
        <v>10751</v>
      </c>
      <c r="I145" s="3">
        <v>212</v>
      </c>
      <c r="J145" s="2">
        <v>0</v>
      </c>
      <c r="K145" s="3">
        <v>26</v>
      </c>
      <c r="L145" s="2">
        <v>0</v>
      </c>
      <c r="M145" s="2">
        <v>1</v>
      </c>
      <c r="N145" s="3">
        <v>406</v>
      </c>
      <c r="O145" s="2">
        <v>397</v>
      </c>
      <c r="P145" s="2">
        <v>9</v>
      </c>
      <c r="Q145" s="2">
        <v>2</v>
      </c>
      <c r="R145" s="2">
        <v>236</v>
      </c>
      <c r="S145" s="2">
        <v>10751</v>
      </c>
      <c r="T145" s="2">
        <v>27961</v>
      </c>
      <c r="U145" s="2">
        <v>1628</v>
      </c>
      <c r="V145" s="2"/>
      <c r="W145" s="2" t="s">
        <v>25</v>
      </c>
      <c r="X145" s="2" t="s">
        <v>25</v>
      </c>
      <c r="Y145" s="5" t="s">
        <v>158</v>
      </c>
      <c r="Z145" s="2" t="s">
        <v>25</v>
      </c>
      <c r="AA145" s="2" t="s">
        <v>25</v>
      </c>
      <c r="AB145" s="2" t="s">
        <v>25</v>
      </c>
      <c r="AC145" s="4"/>
      <c r="AD145" s="4"/>
      <c r="AE145" s="4"/>
      <c r="AF145" s="4"/>
    </row>
    <row r="146" spans="1:32" x14ac:dyDescent="0.2">
      <c r="A146" s="25" t="s">
        <v>171</v>
      </c>
      <c r="B146" s="2">
        <v>214</v>
      </c>
      <c r="C146" s="2">
        <v>0</v>
      </c>
      <c r="D146" s="2">
        <v>40818</v>
      </c>
      <c r="E146" s="2">
        <v>777</v>
      </c>
      <c r="F146" s="2">
        <v>0</v>
      </c>
      <c r="G146" s="2">
        <v>30386</v>
      </c>
      <c r="H146" s="2">
        <v>10183</v>
      </c>
      <c r="I146" s="3">
        <v>217</v>
      </c>
      <c r="J146" s="2">
        <v>0</v>
      </c>
      <c r="K146" s="3">
        <v>26</v>
      </c>
      <c r="L146" s="2">
        <v>0</v>
      </c>
      <c r="M146" s="2">
        <v>0</v>
      </c>
      <c r="N146" s="3">
        <v>214</v>
      </c>
      <c r="O146" s="2">
        <v>211</v>
      </c>
      <c r="P146" s="2">
        <v>3</v>
      </c>
      <c r="Q146" s="2">
        <v>2</v>
      </c>
      <c r="R146" s="2">
        <v>241</v>
      </c>
      <c r="S146" s="2">
        <v>10183</v>
      </c>
      <c r="T146" s="2">
        <v>28731</v>
      </c>
      <c r="U146" s="2">
        <v>1635</v>
      </c>
      <c r="V146" s="2"/>
      <c r="W146" s="2" t="s">
        <v>25</v>
      </c>
      <c r="X146" s="2" t="s">
        <v>25</v>
      </c>
      <c r="Y146" s="5" t="s">
        <v>158</v>
      </c>
      <c r="Z146" s="2" t="s">
        <v>25</v>
      </c>
      <c r="AA146" s="2" t="s">
        <v>25</v>
      </c>
      <c r="AB146" s="2" t="s">
        <v>25</v>
      </c>
      <c r="AC146" s="4"/>
      <c r="AD146" s="4"/>
      <c r="AE146" s="4"/>
      <c r="AF146" s="4"/>
    </row>
    <row r="147" spans="1:32" x14ac:dyDescent="0.2">
      <c r="A147" s="25" t="s">
        <v>172</v>
      </c>
      <c r="B147" s="2">
        <v>151</v>
      </c>
      <c r="C147" s="2">
        <v>0</v>
      </c>
      <c r="D147" s="2">
        <v>40969</v>
      </c>
      <c r="E147" s="2">
        <v>797</v>
      </c>
      <c r="F147" s="2">
        <v>0</v>
      </c>
      <c r="G147" s="2">
        <v>31183</v>
      </c>
      <c r="H147" s="2">
        <v>9511</v>
      </c>
      <c r="I147" s="3">
        <v>243</v>
      </c>
      <c r="J147" s="2">
        <v>0</v>
      </c>
      <c r="K147" s="3">
        <v>26</v>
      </c>
      <c r="L147" s="2">
        <v>0</v>
      </c>
      <c r="M147" s="2">
        <v>0</v>
      </c>
      <c r="N147" s="3">
        <v>151</v>
      </c>
      <c r="O147" s="2">
        <v>149</v>
      </c>
      <c r="P147" s="2">
        <v>2</v>
      </c>
      <c r="Q147" s="2">
        <v>2</v>
      </c>
      <c r="R147" s="2">
        <v>267</v>
      </c>
      <c r="S147" s="2">
        <v>9511</v>
      </c>
      <c r="T147" s="2">
        <v>29516</v>
      </c>
      <c r="U147" s="2">
        <v>1647</v>
      </c>
      <c r="V147" s="2"/>
      <c r="W147" s="2" t="s">
        <v>25</v>
      </c>
      <c r="X147" s="2" t="s">
        <v>25</v>
      </c>
      <c r="Y147" s="5" t="s">
        <v>158</v>
      </c>
      <c r="Z147" s="2" t="s">
        <v>25</v>
      </c>
      <c r="AA147" s="2" t="s">
        <v>25</v>
      </c>
      <c r="AB147" s="2" t="s">
        <v>25</v>
      </c>
      <c r="AC147" s="4"/>
      <c r="AD147" s="4"/>
      <c r="AE147" s="4"/>
      <c r="AF147" s="4"/>
    </row>
    <row r="148" spans="1:32" x14ac:dyDescent="0.2">
      <c r="A148" s="25" t="s">
        <v>173</v>
      </c>
      <c r="B148" s="2">
        <v>247</v>
      </c>
      <c r="C148" s="2">
        <v>0</v>
      </c>
      <c r="D148" s="2">
        <v>41216</v>
      </c>
      <c r="E148" s="2">
        <v>775</v>
      </c>
      <c r="F148" s="2">
        <v>0</v>
      </c>
      <c r="G148" s="2">
        <v>31958</v>
      </c>
      <c r="H148" s="2">
        <v>8995</v>
      </c>
      <c r="I148" s="3">
        <v>231</v>
      </c>
      <c r="J148" s="2">
        <v>0</v>
      </c>
      <c r="K148" s="3">
        <v>26</v>
      </c>
      <c r="L148" s="2">
        <v>0</v>
      </c>
      <c r="M148" s="2">
        <v>0</v>
      </c>
      <c r="N148" s="3">
        <v>247</v>
      </c>
      <c r="O148" s="2">
        <v>242</v>
      </c>
      <c r="P148" s="2">
        <v>5</v>
      </c>
      <c r="Q148" s="2">
        <v>2</v>
      </c>
      <c r="R148" s="2">
        <v>255</v>
      </c>
      <c r="S148" s="2">
        <v>8995</v>
      </c>
      <c r="T148" s="2">
        <v>30277</v>
      </c>
      <c r="U148" s="2">
        <v>1661</v>
      </c>
      <c r="V148" s="2"/>
      <c r="W148" s="2" t="s">
        <v>25</v>
      </c>
      <c r="X148" s="2" t="s">
        <v>25</v>
      </c>
      <c r="Y148" s="5" t="s">
        <v>158</v>
      </c>
      <c r="Z148" s="2" t="s">
        <v>25</v>
      </c>
      <c r="AA148" s="2" t="s">
        <v>25</v>
      </c>
      <c r="AB148" s="2" t="s">
        <v>25</v>
      </c>
      <c r="AC148" s="4"/>
      <c r="AD148" s="4"/>
      <c r="AE148" s="4"/>
      <c r="AF148" s="4"/>
    </row>
    <row r="149" spans="1:32" x14ac:dyDescent="0.2">
      <c r="A149" s="25" t="s">
        <v>174</v>
      </c>
      <c r="B149" s="2">
        <v>257</v>
      </c>
      <c r="C149" s="2">
        <v>0</v>
      </c>
      <c r="D149" s="2">
        <v>41473</v>
      </c>
      <c r="E149" s="2">
        <v>774</v>
      </c>
      <c r="F149" s="2">
        <v>0</v>
      </c>
      <c r="G149" s="2">
        <v>32732</v>
      </c>
      <c r="H149" s="2">
        <v>8510</v>
      </c>
      <c r="I149" s="3">
        <v>199</v>
      </c>
      <c r="J149" s="2">
        <v>0</v>
      </c>
      <c r="K149" s="3">
        <v>26</v>
      </c>
      <c r="L149" s="2">
        <v>0</v>
      </c>
      <c r="M149" s="2">
        <v>0</v>
      </c>
      <c r="N149" s="3">
        <v>257</v>
      </c>
      <c r="O149" s="2">
        <v>253</v>
      </c>
      <c r="P149" s="2">
        <v>4</v>
      </c>
      <c r="Q149" s="2">
        <v>2</v>
      </c>
      <c r="R149" s="2">
        <v>223</v>
      </c>
      <c r="S149" s="2">
        <v>8510</v>
      </c>
      <c r="T149" s="2">
        <v>31046</v>
      </c>
      <c r="U149" s="2">
        <v>1666</v>
      </c>
      <c r="V149" s="2"/>
      <c r="W149" s="2" t="s">
        <v>25</v>
      </c>
      <c r="X149" s="2" t="s">
        <v>25</v>
      </c>
      <c r="Y149" s="5" t="s">
        <v>158</v>
      </c>
      <c r="Z149" s="2" t="s">
        <v>25</v>
      </c>
      <c r="AA149" s="2" t="s">
        <v>25</v>
      </c>
      <c r="AB149" s="2" t="s">
        <v>25</v>
      </c>
      <c r="AC149" s="4"/>
      <c r="AD149" s="4"/>
      <c r="AE149" s="4"/>
      <c r="AF149" s="4"/>
    </row>
    <row r="150" spans="1:32" x14ac:dyDescent="0.2">
      <c r="A150" s="25" t="s">
        <v>175</v>
      </c>
      <c r="B150" s="2">
        <v>142</v>
      </c>
      <c r="C150" s="2">
        <v>0</v>
      </c>
      <c r="D150" s="2">
        <v>41615</v>
      </c>
      <c r="E150" s="2">
        <v>747</v>
      </c>
      <c r="F150" s="2">
        <v>0</v>
      </c>
      <c r="G150" s="2">
        <v>33479</v>
      </c>
      <c r="H150" s="2">
        <v>7918</v>
      </c>
      <c r="I150" s="3">
        <v>186</v>
      </c>
      <c r="J150" s="2">
        <v>0</v>
      </c>
      <c r="K150" s="3">
        <v>26</v>
      </c>
      <c r="L150" s="2">
        <v>0</v>
      </c>
      <c r="M150" s="2">
        <v>0</v>
      </c>
      <c r="N150" s="3">
        <v>142</v>
      </c>
      <c r="O150" s="2">
        <v>141</v>
      </c>
      <c r="P150" s="2">
        <v>1</v>
      </c>
      <c r="Q150" s="2">
        <v>2</v>
      </c>
      <c r="R150" s="2">
        <v>210</v>
      </c>
      <c r="S150" s="2">
        <v>7918</v>
      </c>
      <c r="T150" s="2">
        <v>31781</v>
      </c>
      <c r="U150" s="2">
        <v>1678</v>
      </c>
      <c r="V150" s="2"/>
      <c r="W150" s="2" t="s">
        <v>25</v>
      </c>
      <c r="X150" s="2" t="s">
        <v>25</v>
      </c>
      <c r="Y150" s="5" t="s">
        <v>176</v>
      </c>
      <c r="Z150" s="2" t="s">
        <v>25</v>
      </c>
      <c r="AA150" s="2" t="s">
        <v>25</v>
      </c>
      <c r="AB150" s="2" t="s">
        <v>25</v>
      </c>
      <c r="AC150" s="4"/>
      <c r="AD150" s="4"/>
      <c r="AE150" s="4"/>
      <c r="AF150" s="4"/>
    </row>
    <row r="151" spans="1:32" x14ac:dyDescent="0.2">
      <c r="A151" s="25" t="s">
        <v>177</v>
      </c>
      <c r="B151" s="2">
        <v>218</v>
      </c>
      <c r="C151" s="2">
        <v>0</v>
      </c>
      <c r="D151" s="2">
        <v>41833</v>
      </c>
      <c r="E151" s="2">
        <v>765</v>
      </c>
      <c r="F151" s="2">
        <v>0</v>
      </c>
      <c r="G151" s="2">
        <v>34244</v>
      </c>
      <c r="H151" s="2">
        <v>7398</v>
      </c>
      <c r="I151" s="3">
        <v>159</v>
      </c>
      <c r="J151" s="2">
        <v>0</v>
      </c>
      <c r="K151" s="3">
        <v>26</v>
      </c>
      <c r="L151" s="2">
        <v>0</v>
      </c>
      <c r="M151" s="2">
        <v>0</v>
      </c>
      <c r="N151" s="3">
        <v>218</v>
      </c>
      <c r="O151" s="2">
        <v>216</v>
      </c>
      <c r="P151" s="2">
        <v>2</v>
      </c>
      <c r="Q151" s="2">
        <v>1</v>
      </c>
      <c r="R151" s="2">
        <v>184</v>
      </c>
      <c r="S151" s="2">
        <v>7398</v>
      </c>
      <c r="T151" s="2">
        <v>32540</v>
      </c>
      <c r="U151" s="2">
        <v>1684</v>
      </c>
      <c r="V151" s="2"/>
      <c r="W151" s="2" t="s">
        <v>25</v>
      </c>
      <c r="X151" s="2" t="s">
        <v>25</v>
      </c>
      <c r="Y151" s="5" t="s">
        <v>176</v>
      </c>
      <c r="Z151" s="2" t="s">
        <v>25</v>
      </c>
      <c r="AA151" s="2" t="s">
        <v>25</v>
      </c>
      <c r="AB151" s="2" t="s">
        <v>25</v>
      </c>
      <c r="AC151" s="4"/>
      <c r="AD151" s="4"/>
      <c r="AE151" s="4"/>
      <c r="AF151" s="4"/>
    </row>
    <row r="152" spans="1:32" x14ac:dyDescent="0.2">
      <c r="A152" s="25" t="s">
        <v>178</v>
      </c>
      <c r="B152" s="2">
        <v>262</v>
      </c>
      <c r="C152" s="2">
        <v>0</v>
      </c>
      <c r="D152" s="2">
        <v>42095</v>
      </c>
      <c r="E152" s="2">
        <v>718</v>
      </c>
      <c r="F152" s="2">
        <v>0</v>
      </c>
      <c r="G152" s="2">
        <v>34962</v>
      </c>
      <c r="H152" s="2">
        <v>6948</v>
      </c>
      <c r="I152" s="3">
        <v>153</v>
      </c>
      <c r="J152" s="2">
        <v>0</v>
      </c>
      <c r="K152" s="3">
        <v>26</v>
      </c>
      <c r="L152" s="2">
        <v>0</v>
      </c>
      <c r="M152" s="2">
        <v>0</v>
      </c>
      <c r="N152" s="3">
        <v>262</v>
      </c>
      <c r="O152" s="2">
        <v>252</v>
      </c>
      <c r="P152" s="2">
        <v>10</v>
      </c>
      <c r="Q152" s="2">
        <v>1</v>
      </c>
      <c r="R152" s="2">
        <v>178</v>
      </c>
      <c r="S152" s="2">
        <v>6948</v>
      </c>
      <c r="T152" s="2">
        <v>33247</v>
      </c>
      <c r="U152" s="2">
        <v>1695</v>
      </c>
      <c r="V152" s="2"/>
      <c r="W152" s="2" t="s">
        <v>25</v>
      </c>
      <c r="X152" s="2" t="s">
        <v>25</v>
      </c>
      <c r="Y152" s="5" t="s">
        <v>176</v>
      </c>
      <c r="Z152" s="2" t="s">
        <v>25</v>
      </c>
      <c r="AA152" s="2" t="s">
        <v>25</v>
      </c>
      <c r="AB152" s="2" t="s">
        <v>25</v>
      </c>
      <c r="AC152" s="4"/>
      <c r="AD152" s="4"/>
      <c r="AE152" s="4"/>
      <c r="AF152" s="4"/>
    </row>
    <row r="153" spans="1:32" x14ac:dyDescent="0.2">
      <c r="A153" s="25" t="s">
        <v>179</v>
      </c>
      <c r="B153" s="2">
        <v>218</v>
      </c>
      <c r="C153" s="2">
        <v>0</v>
      </c>
      <c r="D153" s="2">
        <v>42313</v>
      </c>
      <c r="E153" s="2">
        <v>648</v>
      </c>
      <c r="F153" s="2">
        <v>0</v>
      </c>
      <c r="G153" s="2">
        <v>35610</v>
      </c>
      <c r="H153" s="2">
        <v>6497</v>
      </c>
      <c r="I153" s="3">
        <v>174</v>
      </c>
      <c r="J153" s="2">
        <v>0</v>
      </c>
      <c r="K153" s="3">
        <v>26</v>
      </c>
      <c r="L153" s="2">
        <v>0</v>
      </c>
      <c r="M153" s="2">
        <v>0</v>
      </c>
      <c r="N153" s="3">
        <v>218</v>
      </c>
      <c r="O153" s="2">
        <v>217</v>
      </c>
      <c r="P153" s="2">
        <v>1</v>
      </c>
      <c r="Q153" s="2">
        <v>1</v>
      </c>
      <c r="R153" s="2">
        <v>199</v>
      </c>
      <c r="S153" s="2">
        <v>6497</v>
      </c>
      <c r="T153" s="2">
        <v>33882</v>
      </c>
      <c r="U153" s="2">
        <v>1708</v>
      </c>
      <c r="V153" s="2"/>
      <c r="W153" s="2" t="s">
        <v>25</v>
      </c>
      <c r="X153" s="2" t="s">
        <v>25</v>
      </c>
      <c r="Y153" s="5" t="s">
        <v>176</v>
      </c>
      <c r="Z153" s="2" t="s">
        <v>25</v>
      </c>
      <c r="AA153" s="2" t="s">
        <v>25</v>
      </c>
      <c r="AB153" s="2" t="s">
        <v>25</v>
      </c>
      <c r="AC153" s="4"/>
      <c r="AD153" s="4"/>
      <c r="AE153" s="4"/>
      <c r="AF153" s="4"/>
    </row>
    <row r="154" spans="1:32" x14ac:dyDescent="0.2">
      <c r="A154" s="25" t="s">
        <v>180</v>
      </c>
      <c r="B154" s="2">
        <v>119</v>
      </c>
      <c r="C154" s="2">
        <v>0</v>
      </c>
      <c r="D154" s="2">
        <v>42432</v>
      </c>
      <c r="E154" s="2">
        <v>405</v>
      </c>
      <c r="F154" s="2">
        <v>1</v>
      </c>
      <c r="G154" s="2">
        <v>36015</v>
      </c>
      <c r="H154" s="2">
        <v>6219</v>
      </c>
      <c r="I154" s="3">
        <v>166</v>
      </c>
      <c r="J154" s="2">
        <v>0</v>
      </c>
      <c r="K154" s="3">
        <v>26</v>
      </c>
      <c r="L154" s="2">
        <v>0</v>
      </c>
      <c r="M154" s="2">
        <v>0</v>
      </c>
      <c r="N154" s="3">
        <v>119</v>
      </c>
      <c r="O154" s="2">
        <v>116</v>
      </c>
      <c r="P154" s="2">
        <v>3</v>
      </c>
      <c r="Q154" s="2">
        <v>1</v>
      </c>
      <c r="R154" s="2">
        <v>191</v>
      </c>
      <c r="S154" s="2">
        <v>6219</v>
      </c>
      <c r="T154" s="2">
        <v>34283</v>
      </c>
      <c r="U154" s="2">
        <v>1712</v>
      </c>
      <c r="V154" s="2"/>
      <c r="W154" s="2" t="s">
        <v>25</v>
      </c>
      <c r="X154" s="2" t="s">
        <v>25</v>
      </c>
      <c r="Y154" s="5" t="s">
        <v>176</v>
      </c>
      <c r="Z154" s="2" t="s">
        <v>25</v>
      </c>
      <c r="AA154" s="2" t="s">
        <v>25</v>
      </c>
      <c r="AB154" s="2" t="s">
        <v>25</v>
      </c>
      <c r="AC154" s="4"/>
      <c r="AD154" s="4"/>
      <c r="AE154" s="4"/>
      <c r="AF154" s="4"/>
    </row>
    <row r="155" spans="1:32" x14ac:dyDescent="0.2">
      <c r="A155" s="25" t="s">
        <v>181</v>
      </c>
      <c r="B155" s="2">
        <v>191</v>
      </c>
      <c r="C155" s="2">
        <v>0</v>
      </c>
      <c r="D155" s="2">
        <v>42623</v>
      </c>
      <c r="E155" s="2">
        <v>304</v>
      </c>
      <c r="F155" s="2">
        <v>0</v>
      </c>
      <c r="G155" s="2">
        <v>36319</v>
      </c>
      <c r="H155" s="2">
        <v>6109</v>
      </c>
      <c r="I155" s="3">
        <v>163</v>
      </c>
      <c r="J155" s="2">
        <v>0</v>
      </c>
      <c r="K155" s="3">
        <v>26</v>
      </c>
      <c r="L155" s="2">
        <v>0</v>
      </c>
      <c r="M155" s="2">
        <v>0</v>
      </c>
      <c r="N155" s="3">
        <v>191</v>
      </c>
      <c r="O155" s="2">
        <v>184</v>
      </c>
      <c r="P155" s="2">
        <v>7</v>
      </c>
      <c r="Q155" s="2">
        <v>1</v>
      </c>
      <c r="R155" s="2">
        <v>188</v>
      </c>
      <c r="S155" s="2">
        <v>6109</v>
      </c>
      <c r="T155" s="2">
        <v>34582</v>
      </c>
      <c r="U155" s="2">
        <v>1717</v>
      </c>
      <c r="V155" s="2"/>
      <c r="W155" s="2" t="s">
        <v>25</v>
      </c>
      <c r="X155" s="2" t="s">
        <v>25</v>
      </c>
      <c r="Y155" s="5" t="s">
        <v>176</v>
      </c>
      <c r="Z155" s="2" t="s">
        <v>25</v>
      </c>
      <c r="AA155" s="2" t="s">
        <v>25</v>
      </c>
      <c r="AB155" s="2" t="s">
        <v>25</v>
      </c>
      <c r="AC155" s="4"/>
      <c r="AD155" s="4"/>
      <c r="AE155" s="4"/>
      <c r="AF155" s="4"/>
    </row>
    <row r="156" spans="1:32" x14ac:dyDescent="0.2">
      <c r="A156" s="25" t="s">
        <v>182</v>
      </c>
      <c r="B156" s="2">
        <v>113</v>
      </c>
      <c r="C156" s="2">
        <v>0</v>
      </c>
      <c r="D156" s="2">
        <v>42736</v>
      </c>
      <c r="E156" s="2">
        <v>305</v>
      </c>
      <c r="F156" s="2">
        <v>0</v>
      </c>
      <c r="G156" s="2">
        <v>36624</v>
      </c>
      <c r="H156" s="2">
        <v>5917</v>
      </c>
      <c r="I156" s="3">
        <v>163</v>
      </c>
      <c r="J156" s="2">
        <v>0</v>
      </c>
      <c r="K156" s="3">
        <v>26</v>
      </c>
      <c r="L156" s="2">
        <v>0</v>
      </c>
      <c r="M156" s="2">
        <v>0</v>
      </c>
      <c r="N156" s="3">
        <v>113</v>
      </c>
      <c r="O156" s="2">
        <v>108</v>
      </c>
      <c r="P156" s="2">
        <v>5</v>
      </c>
      <c r="Q156" s="2">
        <v>1</v>
      </c>
      <c r="R156" s="2">
        <v>188</v>
      </c>
      <c r="S156" s="2">
        <v>5917</v>
      </c>
      <c r="T156" s="2">
        <v>34886</v>
      </c>
      <c r="U156" s="2">
        <v>1718</v>
      </c>
      <c r="V156" s="2"/>
      <c r="W156" s="2" t="s">
        <v>25</v>
      </c>
      <c r="X156" s="2" t="s">
        <v>25</v>
      </c>
      <c r="Y156" s="5" t="s">
        <v>176</v>
      </c>
      <c r="Z156" s="2" t="s">
        <v>25</v>
      </c>
      <c r="AA156" s="2" t="s">
        <v>25</v>
      </c>
      <c r="AB156" s="2" t="s">
        <v>25</v>
      </c>
      <c r="AC156" s="4"/>
      <c r="AD156" s="4"/>
      <c r="AE156" s="4"/>
      <c r="AF156" s="4"/>
    </row>
    <row r="157" spans="1:32" x14ac:dyDescent="0.2">
      <c r="A157" s="25" t="s">
        <v>183</v>
      </c>
      <c r="B157" s="2">
        <v>219</v>
      </c>
      <c r="C157" s="2">
        <v>0</v>
      </c>
      <c r="D157" s="2">
        <v>42955</v>
      </c>
      <c r="E157" s="2">
        <v>221</v>
      </c>
      <c r="F157" s="2">
        <v>0</v>
      </c>
      <c r="G157" s="2">
        <v>36845</v>
      </c>
      <c r="H157" s="2">
        <v>5921</v>
      </c>
      <c r="I157" s="3">
        <v>157</v>
      </c>
      <c r="J157" s="2">
        <v>0</v>
      </c>
      <c r="K157" s="3">
        <v>26</v>
      </c>
      <c r="L157" s="2">
        <v>0</v>
      </c>
      <c r="M157" s="2">
        <v>0</v>
      </c>
      <c r="N157" s="3">
        <v>219</v>
      </c>
      <c r="O157" s="2">
        <v>213</v>
      </c>
      <c r="P157" s="2">
        <v>6</v>
      </c>
      <c r="Q157" s="2">
        <v>1</v>
      </c>
      <c r="R157" s="2">
        <v>182</v>
      </c>
      <c r="S157" s="2">
        <v>5921</v>
      </c>
      <c r="T157" s="2">
        <v>35095</v>
      </c>
      <c r="U157" s="2">
        <v>1730</v>
      </c>
      <c r="V157" s="2"/>
      <c r="W157" s="2" t="s">
        <v>25</v>
      </c>
      <c r="X157" s="2" t="s">
        <v>25</v>
      </c>
      <c r="Y157" s="5" t="s">
        <v>176</v>
      </c>
      <c r="Z157" s="2" t="s">
        <v>25</v>
      </c>
      <c r="AA157" s="2" t="s">
        <v>25</v>
      </c>
      <c r="AB157" s="2" t="s">
        <v>25</v>
      </c>
      <c r="AC157" s="4"/>
      <c r="AD157" s="4"/>
      <c r="AE157" s="4"/>
      <c r="AF157" s="4"/>
    </row>
    <row r="158" spans="1:32" x14ac:dyDescent="0.2">
      <c r="A158" s="25" t="s">
        <v>184</v>
      </c>
      <c r="B158" s="2">
        <v>291</v>
      </c>
      <c r="C158" s="2">
        <v>0</v>
      </c>
      <c r="D158" s="2">
        <v>43246</v>
      </c>
      <c r="E158" s="2">
        <v>338</v>
      </c>
      <c r="F158" s="2">
        <v>1</v>
      </c>
      <c r="G158" s="2">
        <v>37183</v>
      </c>
      <c r="H158" s="2">
        <v>5883</v>
      </c>
      <c r="I158" s="3">
        <v>148</v>
      </c>
      <c r="J158" s="2">
        <v>0</v>
      </c>
      <c r="K158" s="3">
        <v>26</v>
      </c>
      <c r="L158" s="2">
        <v>0</v>
      </c>
      <c r="M158" s="2">
        <v>0</v>
      </c>
      <c r="N158" s="3">
        <v>291</v>
      </c>
      <c r="O158" s="2">
        <v>280</v>
      </c>
      <c r="P158" s="2">
        <v>11</v>
      </c>
      <c r="Q158" s="2">
        <v>1</v>
      </c>
      <c r="R158" s="2">
        <v>173</v>
      </c>
      <c r="S158" s="2">
        <v>5883</v>
      </c>
      <c r="T158" s="2">
        <v>35429</v>
      </c>
      <c r="U158" s="2">
        <v>1734</v>
      </c>
      <c r="V158" s="2"/>
      <c r="W158" s="2" t="s">
        <v>25</v>
      </c>
      <c r="X158" s="2" t="s">
        <v>25</v>
      </c>
      <c r="Y158" s="5" t="s">
        <v>176</v>
      </c>
      <c r="Z158" s="2" t="s">
        <v>25</v>
      </c>
      <c r="AA158" s="2" t="s">
        <v>25</v>
      </c>
      <c r="AB158" s="2" t="s">
        <v>25</v>
      </c>
      <c r="AC158" s="4"/>
      <c r="AD158" s="4"/>
      <c r="AE158" s="4"/>
      <c r="AF158" s="4"/>
    </row>
    <row r="159" spans="1:32" x14ac:dyDescent="0.2">
      <c r="A159" s="25" t="s">
        <v>185</v>
      </c>
      <c r="B159" s="2">
        <v>213</v>
      </c>
      <c r="C159" s="2">
        <v>0</v>
      </c>
      <c r="D159" s="2">
        <v>43459</v>
      </c>
      <c r="E159" s="2">
        <v>345</v>
      </c>
      <c r="F159" s="2">
        <v>0</v>
      </c>
      <c r="G159" s="2">
        <v>37528</v>
      </c>
      <c r="H159" s="2">
        <v>5741</v>
      </c>
      <c r="I159" s="3">
        <v>158</v>
      </c>
      <c r="J159" s="2">
        <v>0</v>
      </c>
      <c r="K159" s="3">
        <v>26</v>
      </c>
      <c r="L159" s="2">
        <v>0</v>
      </c>
      <c r="M159" s="2">
        <v>0</v>
      </c>
      <c r="N159" s="3">
        <v>213</v>
      </c>
      <c r="O159" s="2">
        <v>202</v>
      </c>
      <c r="P159" s="2">
        <v>11</v>
      </c>
      <c r="Q159" s="2">
        <v>1</v>
      </c>
      <c r="R159" s="2">
        <v>183</v>
      </c>
      <c r="S159" s="2">
        <v>5741</v>
      </c>
      <c r="T159" s="2">
        <v>35756</v>
      </c>
      <c r="U159" s="2">
        <v>1752</v>
      </c>
      <c r="V159" s="2"/>
      <c r="W159" s="2" t="s">
        <v>25</v>
      </c>
      <c r="X159" s="2" t="s">
        <v>25</v>
      </c>
      <c r="Y159" s="5" t="s">
        <v>176</v>
      </c>
      <c r="Z159" s="2" t="s">
        <v>25</v>
      </c>
      <c r="AA159" s="2" t="s">
        <v>25</v>
      </c>
      <c r="AB159" s="2" t="s">
        <v>25</v>
      </c>
      <c r="AC159" s="4"/>
      <c r="AD159" s="4"/>
      <c r="AE159" s="4"/>
      <c r="AF159" s="4"/>
    </row>
    <row r="160" spans="1:32" x14ac:dyDescent="0.2">
      <c r="A160" s="25" t="s">
        <v>186</v>
      </c>
      <c r="B160" s="2">
        <v>202</v>
      </c>
      <c r="C160" s="2">
        <v>0</v>
      </c>
      <c r="D160" s="2">
        <v>43661</v>
      </c>
      <c r="E160" s="2">
        <v>477</v>
      </c>
      <c r="F160" s="2">
        <v>0</v>
      </c>
      <c r="G160" s="2">
        <v>38005</v>
      </c>
      <c r="H160" s="2">
        <v>5453</v>
      </c>
      <c r="I160" s="3">
        <v>171</v>
      </c>
      <c r="J160" s="2">
        <v>0</v>
      </c>
      <c r="K160" s="3">
        <v>26</v>
      </c>
      <c r="L160" s="2">
        <v>0</v>
      </c>
      <c r="M160" s="2">
        <v>0</v>
      </c>
      <c r="N160" s="3">
        <v>202</v>
      </c>
      <c r="O160" s="2">
        <v>196</v>
      </c>
      <c r="P160" s="2">
        <v>6</v>
      </c>
      <c r="Q160" s="2">
        <v>1</v>
      </c>
      <c r="R160" s="2">
        <v>196</v>
      </c>
      <c r="S160" s="2">
        <v>5453</v>
      </c>
      <c r="T160" s="2">
        <v>36224</v>
      </c>
      <c r="U160" s="2">
        <v>1761</v>
      </c>
      <c r="V160" s="2"/>
      <c r="W160" s="2" t="s">
        <v>25</v>
      </c>
      <c r="X160" s="2" t="s">
        <v>25</v>
      </c>
      <c r="Y160" s="5" t="s">
        <v>176</v>
      </c>
      <c r="Z160" s="2" t="s">
        <v>25</v>
      </c>
      <c r="AA160" s="2" t="s">
        <v>25</v>
      </c>
      <c r="AB160" s="2" t="s">
        <v>25</v>
      </c>
      <c r="AC160" s="4"/>
      <c r="AD160" s="4"/>
      <c r="AE160" s="4"/>
      <c r="AF160" s="4"/>
    </row>
    <row r="161" spans="1:32" x14ac:dyDescent="0.2">
      <c r="A161" s="25" t="s">
        <v>187</v>
      </c>
      <c r="B161" s="2">
        <v>246</v>
      </c>
      <c r="C161" s="2">
        <v>0</v>
      </c>
      <c r="D161" s="2">
        <v>43907</v>
      </c>
      <c r="E161" s="2">
        <v>515</v>
      </c>
      <c r="F161" s="2">
        <v>0</v>
      </c>
      <c r="G161" s="2">
        <v>38520</v>
      </c>
      <c r="H161" s="2">
        <v>5166</v>
      </c>
      <c r="I161" s="3">
        <v>189</v>
      </c>
      <c r="J161" s="2">
        <v>0</v>
      </c>
      <c r="K161" s="3">
        <v>26</v>
      </c>
      <c r="L161" s="2">
        <v>0</v>
      </c>
      <c r="M161" s="2">
        <v>1</v>
      </c>
      <c r="N161" s="3">
        <v>245</v>
      </c>
      <c r="O161" s="2">
        <v>240</v>
      </c>
      <c r="P161" s="2">
        <v>5</v>
      </c>
      <c r="Q161" s="2">
        <v>1</v>
      </c>
      <c r="R161" s="2">
        <v>214</v>
      </c>
      <c r="S161" s="2">
        <v>5166</v>
      </c>
      <c r="T161" s="2">
        <v>36734</v>
      </c>
      <c r="U161" s="2">
        <v>1766</v>
      </c>
      <c r="V161" s="2"/>
      <c r="W161" s="2" t="s">
        <v>25</v>
      </c>
      <c r="X161" s="2" t="s">
        <v>25</v>
      </c>
      <c r="Y161" s="5" t="s">
        <v>176</v>
      </c>
      <c r="Z161" s="2" t="s">
        <v>25</v>
      </c>
      <c r="AA161" s="2" t="s">
        <v>25</v>
      </c>
      <c r="AB161" s="2" t="s">
        <v>25</v>
      </c>
      <c r="AC161" s="4"/>
      <c r="AD161" s="4"/>
      <c r="AE161" s="4"/>
      <c r="AF161" s="4"/>
    </row>
    <row r="162" spans="1:32" x14ac:dyDescent="0.2">
      <c r="A162" s="25" t="s">
        <v>188</v>
      </c>
      <c r="B162" s="2">
        <v>215</v>
      </c>
      <c r="C162" s="2">
        <v>0</v>
      </c>
      <c r="D162" s="2">
        <v>44122</v>
      </c>
      <c r="E162" s="2">
        <v>511</v>
      </c>
      <c r="F162" s="2">
        <v>0</v>
      </c>
      <c r="G162" s="2">
        <v>39031</v>
      </c>
      <c r="H162" s="2">
        <v>4876</v>
      </c>
      <c r="I162" s="3">
        <v>183</v>
      </c>
      <c r="J162" s="2">
        <v>0</v>
      </c>
      <c r="K162" s="3">
        <v>26</v>
      </c>
      <c r="L162" s="2">
        <v>0</v>
      </c>
      <c r="M162" s="2">
        <v>4</v>
      </c>
      <c r="N162" s="3">
        <v>211</v>
      </c>
      <c r="O162" s="2">
        <v>201</v>
      </c>
      <c r="P162" s="2">
        <v>10</v>
      </c>
      <c r="Q162" s="2">
        <v>1</v>
      </c>
      <c r="R162" s="2">
        <v>208</v>
      </c>
      <c r="S162" s="2">
        <v>4876</v>
      </c>
      <c r="T162" s="2">
        <v>37238</v>
      </c>
      <c r="U162" s="2">
        <v>1773</v>
      </c>
      <c r="V162" s="2"/>
      <c r="W162" s="2" t="s">
        <v>25</v>
      </c>
      <c r="X162" s="2" t="s">
        <v>25</v>
      </c>
      <c r="Y162" s="5" t="s">
        <v>176</v>
      </c>
      <c r="Z162" s="2" t="s">
        <v>25</v>
      </c>
      <c r="AA162" s="2" t="s">
        <v>25</v>
      </c>
      <c r="AB162" s="2" t="s">
        <v>25</v>
      </c>
      <c r="AC162" s="4"/>
      <c r="AD162" s="4"/>
      <c r="AE162" s="4"/>
      <c r="AF162" s="4"/>
    </row>
    <row r="163" spans="1:32" x14ac:dyDescent="0.2">
      <c r="A163" s="25" t="s">
        <v>189</v>
      </c>
      <c r="B163" s="2">
        <v>188</v>
      </c>
      <c r="C163" s="2">
        <v>0</v>
      </c>
      <c r="D163" s="2">
        <v>44310</v>
      </c>
      <c r="E163" s="2">
        <v>418</v>
      </c>
      <c r="F163" s="2">
        <v>0</v>
      </c>
      <c r="G163" s="2">
        <v>39449</v>
      </c>
      <c r="H163" s="2">
        <v>4654</v>
      </c>
      <c r="I163" s="3">
        <v>175</v>
      </c>
      <c r="J163" s="2">
        <v>0</v>
      </c>
      <c r="K163" s="3">
        <v>26</v>
      </c>
      <c r="L163" s="2">
        <v>0</v>
      </c>
      <c r="M163" s="2">
        <v>1</v>
      </c>
      <c r="N163" s="3">
        <v>187</v>
      </c>
      <c r="O163" s="2">
        <v>177</v>
      </c>
      <c r="P163" s="2">
        <v>10</v>
      </c>
      <c r="Q163" s="2">
        <v>1</v>
      </c>
      <c r="R163" s="2">
        <v>200</v>
      </c>
      <c r="S163" s="2">
        <v>4654</v>
      </c>
      <c r="T163" s="2">
        <v>37654</v>
      </c>
      <c r="U163" s="2">
        <v>1784</v>
      </c>
      <c r="V163" s="2"/>
      <c r="W163" s="2" t="s">
        <v>25</v>
      </c>
      <c r="X163" s="2" t="s">
        <v>25</v>
      </c>
      <c r="Y163" s="5" t="s">
        <v>176</v>
      </c>
      <c r="Z163" s="2" t="s">
        <v>25</v>
      </c>
      <c r="AA163" s="2" t="s">
        <v>25</v>
      </c>
      <c r="AB163" s="2" t="s">
        <v>25</v>
      </c>
      <c r="AC163" s="4"/>
      <c r="AD163" s="4"/>
      <c r="AE163" s="4"/>
      <c r="AF163" s="4"/>
    </row>
    <row r="164" spans="1:32" x14ac:dyDescent="0.2">
      <c r="A164" s="25" t="s">
        <v>190</v>
      </c>
      <c r="B164" s="2">
        <v>169</v>
      </c>
      <c r="C164" s="2">
        <v>0</v>
      </c>
      <c r="D164" s="2">
        <v>44479</v>
      </c>
      <c r="E164" s="2">
        <v>340</v>
      </c>
      <c r="F164" s="2">
        <v>0</v>
      </c>
      <c r="G164" s="2">
        <v>39789</v>
      </c>
      <c r="H164" s="2">
        <v>4461</v>
      </c>
      <c r="I164" s="3">
        <v>197</v>
      </c>
      <c r="J164" s="2">
        <v>0</v>
      </c>
      <c r="K164" s="3">
        <v>26</v>
      </c>
      <c r="L164" s="2">
        <v>0</v>
      </c>
      <c r="M164" s="2">
        <v>3</v>
      </c>
      <c r="N164" s="3">
        <v>166</v>
      </c>
      <c r="O164" s="2">
        <v>155</v>
      </c>
      <c r="P164" s="2">
        <v>11</v>
      </c>
      <c r="Q164" s="2">
        <v>1</v>
      </c>
      <c r="R164" s="2">
        <v>222</v>
      </c>
      <c r="S164" s="2">
        <v>4461</v>
      </c>
      <c r="T164" s="2">
        <v>37980</v>
      </c>
      <c r="U164" s="2">
        <v>1789</v>
      </c>
      <c r="V164" s="2"/>
      <c r="W164" s="2" t="s">
        <v>25</v>
      </c>
      <c r="X164" s="2" t="s">
        <v>25</v>
      </c>
      <c r="Y164" s="5" t="s">
        <v>176</v>
      </c>
      <c r="Z164" s="2" t="s">
        <v>25</v>
      </c>
      <c r="AA164" s="2" t="s">
        <v>25</v>
      </c>
      <c r="AB164" s="2" t="s">
        <v>25</v>
      </c>
      <c r="AC164" s="4"/>
      <c r="AD164" s="4"/>
      <c r="AE164" s="4"/>
      <c r="AF164" s="4"/>
    </row>
    <row r="165" spans="1:32" x14ac:dyDescent="0.2">
      <c r="A165" s="25" t="s">
        <v>191</v>
      </c>
      <c r="B165" s="2">
        <v>185</v>
      </c>
      <c r="C165" s="2">
        <v>0</v>
      </c>
      <c r="D165" s="2">
        <v>44664</v>
      </c>
      <c r="E165" s="2">
        <v>348</v>
      </c>
      <c r="F165" s="2">
        <v>0</v>
      </c>
      <c r="G165" s="2">
        <v>40137</v>
      </c>
      <c r="H165" s="2">
        <v>4317</v>
      </c>
      <c r="I165" s="3">
        <v>178</v>
      </c>
      <c r="J165" s="2">
        <v>0</v>
      </c>
      <c r="K165" s="3">
        <v>26</v>
      </c>
      <c r="L165" s="2">
        <v>0</v>
      </c>
      <c r="M165" s="2">
        <v>1</v>
      </c>
      <c r="N165" s="3">
        <v>184</v>
      </c>
      <c r="O165" s="2">
        <v>175</v>
      </c>
      <c r="P165" s="2">
        <v>9</v>
      </c>
      <c r="Q165" s="2">
        <v>2</v>
      </c>
      <c r="R165" s="2">
        <v>202</v>
      </c>
      <c r="S165" s="2">
        <v>4317</v>
      </c>
      <c r="T165" s="2">
        <v>38317</v>
      </c>
      <c r="U165" s="2">
        <v>1800</v>
      </c>
      <c r="V165" s="2"/>
      <c r="W165" s="2" t="s">
        <v>25</v>
      </c>
      <c r="X165" s="2" t="s">
        <v>25</v>
      </c>
      <c r="Y165" s="5" t="s">
        <v>176</v>
      </c>
      <c r="Z165" s="2" t="s">
        <v>25</v>
      </c>
      <c r="AA165" s="2" t="s">
        <v>25</v>
      </c>
      <c r="AB165" s="2" t="s">
        <v>25</v>
      </c>
      <c r="AC165" s="4"/>
      <c r="AD165" s="4"/>
      <c r="AE165" s="4"/>
      <c r="AF165" s="4"/>
    </row>
    <row r="166" spans="1:32" x14ac:dyDescent="0.2">
      <c r="A166" s="25" t="s">
        <v>192</v>
      </c>
      <c r="B166" s="2">
        <v>136</v>
      </c>
      <c r="C166" s="2">
        <v>0</v>
      </c>
      <c r="D166" s="2">
        <v>44800</v>
      </c>
      <c r="E166" s="2">
        <v>324</v>
      </c>
      <c r="F166" s="2">
        <v>0</v>
      </c>
      <c r="G166" s="2">
        <v>40461</v>
      </c>
      <c r="H166" s="2">
        <v>4121</v>
      </c>
      <c r="I166" s="3">
        <v>186</v>
      </c>
      <c r="J166" s="2">
        <v>0</v>
      </c>
      <c r="K166" s="3">
        <v>26</v>
      </c>
      <c r="L166" s="2">
        <v>0</v>
      </c>
      <c r="M166" s="2">
        <v>7</v>
      </c>
      <c r="N166" s="3">
        <v>129</v>
      </c>
      <c r="O166" s="2">
        <v>111</v>
      </c>
      <c r="P166" s="2">
        <v>18</v>
      </c>
      <c r="Q166" s="2">
        <v>2</v>
      </c>
      <c r="R166" s="2">
        <v>210</v>
      </c>
      <c r="S166" s="2">
        <v>4121</v>
      </c>
      <c r="T166" s="2">
        <v>38627</v>
      </c>
      <c r="U166" s="2">
        <v>1814</v>
      </c>
      <c r="V166" s="2"/>
      <c r="W166" s="2" t="s">
        <v>25</v>
      </c>
      <c r="X166" s="2" t="s">
        <v>25</v>
      </c>
      <c r="Y166" s="5" t="s">
        <v>176</v>
      </c>
      <c r="Z166" s="2" t="s">
        <v>25</v>
      </c>
      <c r="AA166" s="2" t="s">
        <v>25</v>
      </c>
      <c r="AB166" s="2" t="s">
        <v>25</v>
      </c>
      <c r="AC166" s="4"/>
      <c r="AD166" s="4"/>
      <c r="AE166" s="4"/>
      <c r="AF166" s="4"/>
    </row>
    <row r="167" spans="1:32" x14ac:dyDescent="0.2">
      <c r="A167" s="25" t="s">
        <v>193</v>
      </c>
      <c r="B167" s="2">
        <v>183</v>
      </c>
      <c r="C167" s="2">
        <v>0</v>
      </c>
      <c r="D167" s="2">
        <v>44983</v>
      </c>
      <c r="E167" s="2">
        <v>276</v>
      </c>
      <c r="F167" s="2">
        <v>0</v>
      </c>
      <c r="G167" s="2">
        <v>40737</v>
      </c>
      <c r="H167" s="2">
        <v>4032</v>
      </c>
      <c r="I167" s="3">
        <v>182</v>
      </c>
      <c r="J167" s="2">
        <v>0</v>
      </c>
      <c r="K167" s="3">
        <v>26</v>
      </c>
      <c r="L167" s="2">
        <v>0</v>
      </c>
      <c r="M167" s="2">
        <v>3</v>
      </c>
      <c r="N167" s="3">
        <v>180</v>
      </c>
      <c r="O167" s="2">
        <v>157</v>
      </c>
      <c r="P167" s="2">
        <v>23</v>
      </c>
      <c r="Q167" s="2">
        <v>2</v>
      </c>
      <c r="R167" s="2">
        <v>206</v>
      </c>
      <c r="S167" s="2">
        <v>4032</v>
      </c>
      <c r="T167" s="2">
        <v>38892</v>
      </c>
      <c r="U167" s="2">
        <v>1825</v>
      </c>
      <c r="V167" s="2"/>
      <c r="W167" s="2" t="s">
        <v>25</v>
      </c>
      <c r="X167" s="2" t="s">
        <v>25</v>
      </c>
      <c r="Y167" s="5" t="s">
        <v>176</v>
      </c>
      <c r="Z167" s="2" t="s">
        <v>25</v>
      </c>
      <c r="AA167" s="2" t="s">
        <v>25</v>
      </c>
      <c r="AB167" s="2" t="s">
        <v>25</v>
      </c>
      <c r="AC167" s="4"/>
      <c r="AD167" s="4"/>
      <c r="AE167" s="4"/>
      <c r="AF167" s="4"/>
    </row>
    <row r="168" spans="1:32" x14ac:dyDescent="0.2">
      <c r="A168" s="25" t="s">
        <v>194</v>
      </c>
      <c r="B168" s="2">
        <v>157</v>
      </c>
      <c r="C168" s="2">
        <v>0</v>
      </c>
      <c r="D168" s="2">
        <v>45140</v>
      </c>
      <c r="E168" s="2">
        <v>285</v>
      </c>
      <c r="F168" s="2">
        <v>0</v>
      </c>
      <c r="G168" s="2">
        <v>41022</v>
      </c>
      <c r="H168" s="2">
        <v>3893</v>
      </c>
      <c r="I168" s="3">
        <v>193</v>
      </c>
      <c r="J168" s="2">
        <v>0</v>
      </c>
      <c r="K168" s="3">
        <v>26</v>
      </c>
      <c r="L168" s="2">
        <v>0</v>
      </c>
      <c r="M168" s="2">
        <v>3</v>
      </c>
      <c r="N168" s="3">
        <v>154</v>
      </c>
      <c r="O168" s="2">
        <v>134</v>
      </c>
      <c r="P168" s="2">
        <v>20</v>
      </c>
      <c r="Q168" s="2">
        <v>1</v>
      </c>
      <c r="R168" s="2">
        <v>218</v>
      </c>
      <c r="S168" s="2">
        <v>3893</v>
      </c>
      <c r="T168" s="2">
        <v>39171</v>
      </c>
      <c r="U168" s="2">
        <v>1831</v>
      </c>
      <c r="V168" s="2"/>
      <c r="W168" s="2" t="s">
        <v>25</v>
      </c>
      <c r="X168" s="2" t="s">
        <v>25</v>
      </c>
      <c r="Y168" s="5" t="s">
        <v>176</v>
      </c>
      <c r="Z168" s="2" t="s">
        <v>25</v>
      </c>
      <c r="AA168" s="2" t="s">
        <v>25</v>
      </c>
      <c r="AB168" s="2" t="s">
        <v>25</v>
      </c>
      <c r="AC168" s="4"/>
      <c r="AD168" s="4"/>
      <c r="AE168" s="4"/>
      <c r="AF168" s="4"/>
    </row>
    <row r="169" spans="1:32" x14ac:dyDescent="0.2">
      <c r="A169" s="25" t="s">
        <v>195</v>
      </c>
      <c r="B169" s="2">
        <v>158</v>
      </c>
      <c r="C169" s="2">
        <v>1</v>
      </c>
      <c r="D169" s="2">
        <v>45297</v>
      </c>
      <c r="E169" s="2">
        <v>321</v>
      </c>
      <c r="F169" s="2">
        <v>0</v>
      </c>
      <c r="G169" s="2">
        <v>41343</v>
      </c>
      <c r="H169" s="2">
        <v>3734</v>
      </c>
      <c r="I169" s="3">
        <v>187</v>
      </c>
      <c r="J169" s="2">
        <v>0</v>
      </c>
      <c r="K169" s="3">
        <v>26</v>
      </c>
      <c r="L169" s="2">
        <v>1</v>
      </c>
      <c r="M169" s="2">
        <v>3</v>
      </c>
      <c r="N169" s="3">
        <v>155</v>
      </c>
      <c r="O169" s="2">
        <v>146</v>
      </c>
      <c r="P169" s="2">
        <v>9</v>
      </c>
      <c r="Q169" s="2">
        <v>1</v>
      </c>
      <c r="R169" s="2">
        <v>214</v>
      </c>
      <c r="S169" s="2">
        <v>3734</v>
      </c>
      <c r="T169" s="2">
        <v>39482</v>
      </c>
      <c r="U169" s="2">
        <v>1841</v>
      </c>
      <c r="V169" s="2"/>
      <c r="W169" s="2" t="s">
        <v>25</v>
      </c>
      <c r="X169" s="2" t="s">
        <v>25</v>
      </c>
      <c r="Y169" s="5" t="s">
        <v>176</v>
      </c>
      <c r="Z169" s="2" t="s">
        <v>25</v>
      </c>
      <c r="AA169" s="2" t="s">
        <v>25</v>
      </c>
      <c r="AB169" s="2" t="s">
        <v>25</v>
      </c>
      <c r="AC169" s="4"/>
      <c r="AD169" s="4"/>
      <c r="AE169" s="4"/>
      <c r="AF169" s="4"/>
    </row>
    <row r="170" spans="1:32" x14ac:dyDescent="0.2">
      <c r="A170" s="25" t="s">
        <v>196</v>
      </c>
      <c r="B170" s="2">
        <v>125</v>
      </c>
      <c r="C170" s="2">
        <v>0</v>
      </c>
      <c r="D170" s="2">
        <v>45422</v>
      </c>
      <c r="E170" s="2">
        <v>322</v>
      </c>
      <c r="F170" s="2">
        <v>1</v>
      </c>
      <c r="G170" s="2">
        <v>41665</v>
      </c>
      <c r="H170" s="2">
        <v>3554</v>
      </c>
      <c r="I170" s="3">
        <v>170</v>
      </c>
      <c r="J170" s="2">
        <v>0</v>
      </c>
      <c r="K170" s="3">
        <v>26</v>
      </c>
      <c r="L170" s="2">
        <v>0</v>
      </c>
      <c r="M170" s="2">
        <v>1</v>
      </c>
      <c r="N170" s="3">
        <v>124</v>
      </c>
      <c r="O170" s="2">
        <v>103</v>
      </c>
      <c r="P170" s="2">
        <v>21</v>
      </c>
      <c r="Q170" s="2">
        <v>1</v>
      </c>
      <c r="R170" s="2">
        <v>196</v>
      </c>
      <c r="S170" s="2">
        <v>3554</v>
      </c>
      <c r="T170" s="2">
        <v>39793</v>
      </c>
      <c r="U170" s="2">
        <v>1852</v>
      </c>
      <c r="V170" s="2"/>
      <c r="W170" s="2" t="s">
        <v>25</v>
      </c>
      <c r="X170" s="2" t="s">
        <v>25</v>
      </c>
      <c r="Y170" s="5" t="s">
        <v>176</v>
      </c>
      <c r="Z170" s="2" t="s">
        <v>25</v>
      </c>
      <c r="AA170" s="2" t="s">
        <v>25</v>
      </c>
      <c r="AB170" s="2" t="s">
        <v>25</v>
      </c>
      <c r="AC170" s="4"/>
      <c r="AD170" s="4"/>
      <c r="AE170" s="4"/>
      <c r="AF170" s="4"/>
    </row>
    <row r="171" spans="1:32" x14ac:dyDescent="0.2">
      <c r="A171" s="25" t="s">
        <v>197</v>
      </c>
      <c r="B171" s="2">
        <v>191</v>
      </c>
      <c r="C171" s="2">
        <v>1</v>
      </c>
      <c r="D171" s="2">
        <v>45612</v>
      </c>
      <c r="E171" s="2">
        <v>135</v>
      </c>
      <c r="F171" s="2">
        <v>0</v>
      </c>
      <c r="G171" s="2">
        <v>41800</v>
      </c>
      <c r="H171" s="2">
        <v>3604</v>
      </c>
      <c r="I171" s="3">
        <v>175</v>
      </c>
      <c r="J171" s="2">
        <v>0</v>
      </c>
      <c r="K171" s="3">
        <v>26</v>
      </c>
      <c r="L171" s="2">
        <v>0</v>
      </c>
      <c r="M171" s="2">
        <v>1</v>
      </c>
      <c r="N171" s="3">
        <v>190</v>
      </c>
      <c r="O171" s="2">
        <v>174</v>
      </c>
      <c r="P171" s="2">
        <v>16</v>
      </c>
      <c r="Q171" s="2">
        <v>1</v>
      </c>
      <c r="R171" s="2">
        <v>202</v>
      </c>
      <c r="S171" s="2">
        <v>3604</v>
      </c>
      <c r="T171" s="2">
        <v>39925</v>
      </c>
      <c r="U171" s="2">
        <v>1855</v>
      </c>
      <c r="V171" s="2"/>
      <c r="W171" s="2" t="s">
        <v>25</v>
      </c>
      <c r="X171" s="2" t="s">
        <v>25</v>
      </c>
      <c r="Y171" s="5" t="s">
        <v>176</v>
      </c>
      <c r="Z171" s="2" t="s">
        <v>25</v>
      </c>
      <c r="AA171" s="2" t="s">
        <v>25</v>
      </c>
      <c r="AB171" s="2" t="s">
        <v>25</v>
      </c>
      <c r="AC171" s="4"/>
      <c r="AD171" s="4"/>
      <c r="AE171" s="4"/>
      <c r="AF171" s="4"/>
    </row>
    <row r="172" spans="1:32" x14ac:dyDescent="0.2">
      <c r="A172" s="25" t="s">
        <v>198</v>
      </c>
      <c r="B172" s="2">
        <v>170</v>
      </c>
      <c r="C172" s="2">
        <v>0</v>
      </c>
      <c r="D172" s="2">
        <v>45782</v>
      </c>
      <c r="E172" s="2">
        <v>246</v>
      </c>
      <c r="F172" s="2">
        <v>0</v>
      </c>
      <c r="G172" s="2">
        <v>42046</v>
      </c>
      <c r="H172" s="2">
        <v>3539</v>
      </c>
      <c r="I172" s="3">
        <v>164</v>
      </c>
      <c r="J172" s="2">
        <v>0</v>
      </c>
      <c r="K172" s="3">
        <v>26</v>
      </c>
      <c r="L172" s="2">
        <v>0</v>
      </c>
      <c r="M172" s="2">
        <v>1</v>
      </c>
      <c r="N172" s="3">
        <v>169</v>
      </c>
      <c r="O172" s="2">
        <v>145</v>
      </c>
      <c r="P172" s="2">
        <v>24</v>
      </c>
      <c r="Q172" s="2">
        <v>1</v>
      </c>
      <c r="R172" s="2">
        <v>191</v>
      </c>
      <c r="S172" s="2">
        <v>3539</v>
      </c>
      <c r="T172" s="2">
        <v>40151</v>
      </c>
      <c r="U172" s="2">
        <v>1875</v>
      </c>
      <c r="V172" s="2"/>
      <c r="W172" s="2" t="s">
        <v>25</v>
      </c>
      <c r="X172" s="2" t="s">
        <v>25</v>
      </c>
      <c r="Y172" s="5" t="s">
        <v>176</v>
      </c>
      <c r="Z172" s="2" t="s">
        <v>25</v>
      </c>
      <c r="AA172" s="2" t="s">
        <v>25</v>
      </c>
      <c r="AB172" s="2" t="s">
        <v>25</v>
      </c>
      <c r="AC172" s="4"/>
      <c r="AD172" s="4"/>
      <c r="AE172" s="4"/>
      <c r="AF172" s="4"/>
    </row>
    <row r="173" spans="1:32" x14ac:dyDescent="0.2">
      <c r="A173" s="25" t="s">
        <v>199</v>
      </c>
      <c r="B173" s="2">
        <v>178</v>
      </c>
      <c r="C173" s="2">
        <v>0</v>
      </c>
      <c r="D173" s="2">
        <v>45960</v>
      </c>
      <c r="E173" s="2">
        <v>259</v>
      </c>
      <c r="F173" s="2">
        <v>0</v>
      </c>
      <c r="G173" s="2">
        <v>42305</v>
      </c>
      <c r="H173" s="2">
        <v>3468</v>
      </c>
      <c r="I173" s="3">
        <v>154</v>
      </c>
      <c r="J173" s="2">
        <v>0</v>
      </c>
      <c r="K173" s="3">
        <v>26</v>
      </c>
      <c r="L173" s="2">
        <v>0</v>
      </c>
      <c r="M173" s="2">
        <v>1</v>
      </c>
      <c r="N173" s="3">
        <v>177</v>
      </c>
      <c r="O173" s="2">
        <v>176</v>
      </c>
      <c r="P173" s="2">
        <v>1</v>
      </c>
      <c r="Q173" s="2">
        <v>1</v>
      </c>
      <c r="R173" s="2">
        <v>181</v>
      </c>
      <c r="S173" s="2">
        <v>3468</v>
      </c>
      <c r="T173" s="2">
        <v>40401</v>
      </c>
      <c r="U173" s="2">
        <v>1884</v>
      </c>
      <c r="V173" s="2"/>
      <c r="W173" s="2" t="s">
        <v>25</v>
      </c>
      <c r="X173" s="2" t="s">
        <v>25</v>
      </c>
      <c r="Y173" s="5" t="s">
        <v>176</v>
      </c>
      <c r="Z173" s="2" t="s">
        <v>25</v>
      </c>
      <c r="AA173" s="2" t="s">
        <v>25</v>
      </c>
      <c r="AB173" s="2" t="s">
        <v>25</v>
      </c>
      <c r="AC173" s="4"/>
      <c r="AD173" s="4"/>
      <c r="AE173" s="4"/>
      <c r="AF173" s="4"/>
    </row>
    <row r="174" spans="1:32" x14ac:dyDescent="0.2">
      <c r="A174" s="25" t="s">
        <v>200</v>
      </c>
      <c r="B174" s="2">
        <v>322</v>
      </c>
      <c r="C174" s="2">
        <v>0</v>
      </c>
      <c r="D174" s="2">
        <v>46282</v>
      </c>
      <c r="E174" s="2">
        <v>256</v>
      </c>
      <c r="F174" s="2">
        <v>0</v>
      </c>
      <c r="G174" s="2">
        <v>42561</v>
      </c>
      <c r="H174" s="2">
        <v>3550</v>
      </c>
      <c r="I174" s="3">
        <v>138</v>
      </c>
      <c r="J174" s="2">
        <v>0</v>
      </c>
      <c r="K174" s="3">
        <v>26</v>
      </c>
      <c r="L174" s="2">
        <v>0</v>
      </c>
      <c r="M174" s="2">
        <v>5</v>
      </c>
      <c r="N174" s="3">
        <v>317</v>
      </c>
      <c r="O174" s="2">
        <v>306</v>
      </c>
      <c r="P174" s="2">
        <v>11</v>
      </c>
      <c r="Q174" s="2">
        <v>1</v>
      </c>
      <c r="R174" s="2">
        <v>165</v>
      </c>
      <c r="S174" s="2">
        <v>3550</v>
      </c>
      <c r="T174" s="2">
        <v>40653</v>
      </c>
      <c r="U174" s="2">
        <v>1888</v>
      </c>
      <c r="V174" s="2"/>
      <c r="W174" s="2" t="s">
        <v>25</v>
      </c>
      <c r="X174" s="2" t="s">
        <v>25</v>
      </c>
      <c r="Y174" s="5" t="s">
        <v>176</v>
      </c>
      <c r="Z174" s="2" t="s">
        <v>25</v>
      </c>
      <c r="AA174" s="2" t="s">
        <v>25</v>
      </c>
      <c r="AB174" s="2" t="s">
        <v>25</v>
      </c>
      <c r="AC174" s="4"/>
      <c r="AD174" s="4"/>
      <c r="AE174" s="4"/>
      <c r="AF174" s="4"/>
    </row>
    <row r="175" spans="1:32" x14ac:dyDescent="0.2">
      <c r="A175" s="25" t="s">
        <v>201</v>
      </c>
      <c r="B175" s="2">
        <v>347</v>
      </c>
      <c r="C175" s="2">
        <v>0</v>
      </c>
      <c r="D175" s="2">
        <v>46629</v>
      </c>
      <c r="E175" s="2">
        <v>196</v>
      </c>
      <c r="F175" s="2">
        <v>0</v>
      </c>
      <c r="G175" s="2">
        <v>42757</v>
      </c>
      <c r="H175" s="2">
        <v>3704</v>
      </c>
      <c r="I175" s="3">
        <v>134</v>
      </c>
      <c r="J175" s="2">
        <v>1</v>
      </c>
      <c r="K175" s="3">
        <v>27</v>
      </c>
      <c r="L175" s="2">
        <v>0</v>
      </c>
      <c r="M175" s="2">
        <v>2</v>
      </c>
      <c r="N175" s="3">
        <v>345</v>
      </c>
      <c r="O175" s="2">
        <v>338</v>
      </c>
      <c r="P175" s="2">
        <v>7</v>
      </c>
      <c r="Q175" s="2">
        <v>0</v>
      </c>
      <c r="R175" s="2">
        <v>161</v>
      </c>
      <c r="S175" s="2">
        <v>3704</v>
      </c>
      <c r="T175" s="2">
        <v>40842</v>
      </c>
      <c r="U175" s="2">
        <v>1895</v>
      </c>
      <c r="V175" s="2"/>
      <c r="W175" s="2" t="s">
        <v>25</v>
      </c>
      <c r="X175" s="2" t="s">
        <v>25</v>
      </c>
      <c r="Y175" s="5" t="s">
        <v>176</v>
      </c>
      <c r="Z175" s="2" t="s">
        <v>25</v>
      </c>
      <c r="AA175" s="2" t="s">
        <v>25</v>
      </c>
      <c r="AB175" s="2" t="s">
        <v>25</v>
      </c>
      <c r="AC175" s="4"/>
      <c r="AD175" s="4"/>
      <c r="AE175" s="4"/>
      <c r="AF175" s="4"/>
    </row>
    <row r="176" spans="1:32" x14ac:dyDescent="0.2">
      <c r="A176" s="25" t="s">
        <v>202</v>
      </c>
      <c r="B176" s="2">
        <v>249</v>
      </c>
      <c r="C176" s="2">
        <v>0</v>
      </c>
      <c r="D176" s="2">
        <v>46878</v>
      </c>
      <c r="E176" s="2">
        <v>251</v>
      </c>
      <c r="F176" s="2">
        <v>0</v>
      </c>
      <c r="G176" s="2">
        <v>43008</v>
      </c>
      <c r="H176" s="2">
        <v>3704</v>
      </c>
      <c r="I176" s="3">
        <v>132</v>
      </c>
      <c r="J176" s="2">
        <v>0</v>
      </c>
      <c r="K176" s="3">
        <v>27</v>
      </c>
      <c r="L176" s="2">
        <v>0</v>
      </c>
      <c r="M176" s="2">
        <v>5</v>
      </c>
      <c r="N176" s="3">
        <v>244</v>
      </c>
      <c r="O176" s="2">
        <v>229</v>
      </c>
      <c r="P176" s="2">
        <v>15</v>
      </c>
      <c r="Q176" s="2">
        <v>0</v>
      </c>
      <c r="R176" s="2">
        <v>159</v>
      </c>
      <c r="S176" s="2">
        <v>3704</v>
      </c>
      <c r="T176" s="2">
        <v>41081</v>
      </c>
      <c r="U176" s="2">
        <v>1907</v>
      </c>
      <c r="V176" s="2"/>
      <c r="W176" s="2" t="s">
        <v>25</v>
      </c>
      <c r="X176" s="2" t="s">
        <v>25</v>
      </c>
      <c r="Y176" s="5" t="s">
        <v>176</v>
      </c>
      <c r="Z176" s="2" t="s">
        <v>25</v>
      </c>
      <c r="AA176" s="2" t="s">
        <v>25</v>
      </c>
      <c r="AB176" s="2" t="s">
        <v>25</v>
      </c>
      <c r="AC176" s="4"/>
      <c r="AD176" s="4"/>
      <c r="AE176" s="4"/>
      <c r="AF176" s="4"/>
    </row>
    <row r="177" spans="1:32" x14ac:dyDescent="0.2">
      <c r="A177" s="25" t="s">
        <v>203</v>
      </c>
      <c r="B177" s="2">
        <v>248</v>
      </c>
      <c r="C177" s="2">
        <v>0</v>
      </c>
      <c r="D177" s="2">
        <v>47126</v>
      </c>
      <c r="E177" s="2">
        <v>268</v>
      </c>
      <c r="F177" s="2">
        <v>0</v>
      </c>
      <c r="G177" s="2">
        <v>43276</v>
      </c>
      <c r="H177" s="2">
        <v>3697</v>
      </c>
      <c r="I177" s="3">
        <v>119</v>
      </c>
      <c r="J177" s="2">
        <v>0</v>
      </c>
      <c r="K177" s="3">
        <v>27</v>
      </c>
      <c r="L177" s="2">
        <v>0</v>
      </c>
      <c r="M177" s="2">
        <v>4</v>
      </c>
      <c r="N177" s="3">
        <v>244</v>
      </c>
      <c r="O177" s="2">
        <v>233</v>
      </c>
      <c r="P177" s="2">
        <v>11</v>
      </c>
      <c r="Q177" s="2">
        <v>0</v>
      </c>
      <c r="R177" s="2">
        <v>146</v>
      </c>
      <c r="S177" s="2">
        <v>3697</v>
      </c>
      <c r="T177" s="2">
        <v>41339</v>
      </c>
      <c r="U177" s="2">
        <v>1917</v>
      </c>
      <c r="V177" s="2"/>
      <c r="W177" s="2" t="s">
        <v>25</v>
      </c>
      <c r="X177" s="2" t="s">
        <v>25</v>
      </c>
      <c r="Y177" s="5" t="s">
        <v>176</v>
      </c>
      <c r="Z177" s="2" t="s">
        <v>25</v>
      </c>
      <c r="AA177" s="2" t="s">
        <v>25</v>
      </c>
      <c r="AB177" s="2" t="s">
        <v>25</v>
      </c>
      <c r="AC177" s="4"/>
      <c r="AD177" s="4"/>
      <c r="AE177" s="4"/>
      <c r="AF177" s="4"/>
    </row>
    <row r="178" spans="1:32" x14ac:dyDescent="0.2">
      <c r="A178" s="25" t="s">
        <v>204</v>
      </c>
      <c r="B178" s="2">
        <v>327</v>
      </c>
      <c r="C178" s="2">
        <v>0</v>
      </c>
      <c r="D178" s="2">
        <v>47453</v>
      </c>
      <c r="E178" s="2">
        <v>321</v>
      </c>
      <c r="F178" s="2">
        <v>0</v>
      </c>
      <c r="G178" s="2">
        <v>43597</v>
      </c>
      <c r="H178" s="2">
        <v>3684</v>
      </c>
      <c r="I178" s="3">
        <v>137</v>
      </c>
      <c r="J178" s="2">
        <v>0</v>
      </c>
      <c r="K178" s="3">
        <v>27</v>
      </c>
      <c r="L178" s="2">
        <v>1</v>
      </c>
      <c r="M178" s="2">
        <v>3</v>
      </c>
      <c r="N178" s="3">
        <v>324</v>
      </c>
      <c r="O178" s="2">
        <v>315</v>
      </c>
      <c r="P178" s="2">
        <v>9</v>
      </c>
      <c r="Q178" s="2">
        <v>0</v>
      </c>
      <c r="R178" s="2">
        <v>165</v>
      </c>
      <c r="S178" s="2">
        <v>3684</v>
      </c>
      <c r="T178" s="2">
        <v>41654</v>
      </c>
      <c r="U178" s="2">
        <v>1923</v>
      </c>
      <c r="V178" s="2"/>
      <c r="W178" s="2" t="s">
        <v>25</v>
      </c>
      <c r="X178" s="2" t="s">
        <v>25</v>
      </c>
      <c r="Y178" s="5" t="s">
        <v>176</v>
      </c>
      <c r="Z178" s="2" t="s">
        <v>25</v>
      </c>
      <c r="AA178" s="2" t="s">
        <v>25</v>
      </c>
      <c r="AB178" s="2" t="s">
        <v>25</v>
      </c>
      <c r="AC178" s="4"/>
      <c r="AD178" s="4"/>
      <c r="AE178" s="4"/>
      <c r="AF178" s="4"/>
    </row>
    <row r="179" spans="1:32" x14ac:dyDescent="0.2">
      <c r="A179" s="25" t="s">
        <v>205</v>
      </c>
      <c r="B179" s="2">
        <v>202</v>
      </c>
      <c r="C179" s="2">
        <v>0</v>
      </c>
      <c r="D179" s="2">
        <v>47655</v>
      </c>
      <c r="E179" s="2">
        <v>256</v>
      </c>
      <c r="F179" s="2">
        <v>0</v>
      </c>
      <c r="G179" s="2">
        <v>43853</v>
      </c>
      <c r="H179" s="2">
        <v>3626</v>
      </c>
      <c r="I179" s="3">
        <v>141</v>
      </c>
      <c r="J179" s="2">
        <v>0</v>
      </c>
      <c r="K179" s="3">
        <v>27</v>
      </c>
      <c r="L179" s="2">
        <v>0</v>
      </c>
      <c r="M179" s="2">
        <v>8</v>
      </c>
      <c r="N179" s="3">
        <v>194</v>
      </c>
      <c r="O179" s="2">
        <v>187</v>
      </c>
      <c r="P179" s="2">
        <v>7</v>
      </c>
      <c r="Q179" s="2">
        <v>0</v>
      </c>
      <c r="R179" s="2">
        <v>169</v>
      </c>
      <c r="S179" s="2">
        <v>3626</v>
      </c>
      <c r="T179" s="2">
        <v>41906</v>
      </c>
      <c r="U179" s="2">
        <v>1927</v>
      </c>
      <c r="V179" s="2"/>
      <c r="W179" s="2" t="s">
        <v>25</v>
      </c>
      <c r="X179" s="2" t="s">
        <v>25</v>
      </c>
      <c r="Y179" s="5" t="s">
        <v>176</v>
      </c>
      <c r="Z179" s="2" t="s">
        <v>25</v>
      </c>
      <c r="AA179" s="2" t="s">
        <v>25</v>
      </c>
      <c r="AB179" s="2" t="s">
        <v>25</v>
      </c>
      <c r="AC179" s="4"/>
      <c r="AD179" s="4"/>
      <c r="AE179" s="4"/>
      <c r="AF179" s="4"/>
    </row>
    <row r="180" spans="1:32" x14ac:dyDescent="0.2">
      <c r="A180" s="25" t="s">
        <v>206</v>
      </c>
      <c r="B180" s="2">
        <v>257</v>
      </c>
      <c r="C180" s="2">
        <v>0</v>
      </c>
      <c r="D180" s="2">
        <v>47912</v>
      </c>
      <c r="E180" s="2">
        <v>253</v>
      </c>
      <c r="F180" s="2">
        <v>0</v>
      </c>
      <c r="G180" s="2">
        <v>44106</v>
      </c>
      <c r="H180" s="2">
        <v>3618</v>
      </c>
      <c r="I180" s="3">
        <v>153</v>
      </c>
      <c r="J180" s="2">
        <v>0</v>
      </c>
      <c r="K180" s="3">
        <v>27</v>
      </c>
      <c r="L180" s="2">
        <v>0</v>
      </c>
      <c r="M180" s="2">
        <v>5</v>
      </c>
      <c r="N180" s="3">
        <v>252</v>
      </c>
      <c r="O180" s="2">
        <v>244</v>
      </c>
      <c r="P180" s="2">
        <v>8</v>
      </c>
      <c r="Q180" s="2">
        <v>0</v>
      </c>
      <c r="R180" s="2">
        <v>181</v>
      </c>
      <c r="S180" s="2">
        <v>3618</v>
      </c>
      <c r="T180" s="2">
        <v>42156</v>
      </c>
      <c r="U180" s="2">
        <v>1930</v>
      </c>
      <c r="V180" s="2"/>
      <c r="W180" s="2" t="s">
        <v>25</v>
      </c>
      <c r="X180" s="2" t="s">
        <v>25</v>
      </c>
      <c r="Y180" s="5" t="s">
        <v>176</v>
      </c>
      <c r="Z180" s="2" t="s">
        <v>25</v>
      </c>
      <c r="AA180" s="2" t="s">
        <v>25</v>
      </c>
      <c r="AB180" s="2" t="s">
        <v>25</v>
      </c>
      <c r="AC180" s="4"/>
      <c r="AD180" s="4"/>
      <c r="AE180" s="4"/>
      <c r="AF180" s="4"/>
    </row>
    <row r="181" spans="1:32" x14ac:dyDescent="0.2">
      <c r="A181" s="25" t="s">
        <v>207</v>
      </c>
      <c r="B181" s="2">
        <v>123</v>
      </c>
      <c r="C181" s="2">
        <v>0</v>
      </c>
      <c r="D181" s="2">
        <v>48035</v>
      </c>
      <c r="E181" s="2">
        <v>285</v>
      </c>
      <c r="F181" s="2">
        <v>0</v>
      </c>
      <c r="G181" s="2">
        <v>44391</v>
      </c>
      <c r="H181" s="2">
        <v>3454</v>
      </c>
      <c r="I181" s="3">
        <v>155</v>
      </c>
      <c r="J181" s="2">
        <v>0</v>
      </c>
      <c r="K181" s="3">
        <v>27</v>
      </c>
      <c r="L181" s="2">
        <v>0</v>
      </c>
      <c r="M181" s="2">
        <v>2</v>
      </c>
      <c r="N181" s="3">
        <v>121</v>
      </c>
      <c r="O181" s="2">
        <v>110</v>
      </c>
      <c r="P181" s="2">
        <v>11</v>
      </c>
      <c r="Q181" s="2">
        <v>0</v>
      </c>
      <c r="R181" s="2">
        <v>183</v>
      </c>
      <c r="S181" s="2">
        <v>3454</v>
      </c>
      <c r="T181" s="2">
        <v>42436</v>
      </c>
      <c r="U181" s="2">
        <v>1935</v>
      </c>
      <c r="V181" s="2"/>
      <c r="W181" s="2" t="s">
        <v>25</v>
      </c>
      <c r="X181" s="2" t="s">
        <v>25</v>
      </c>
      <c r="Y181" s="5" t="s">
        <v>176</v>
      </c>
      <c r="Z181" s="2" t="s">
        <v>25</v>
      </c>
      <c r="AA181" s="2" t="s">
        <v>25</v>
      </c>
      <c r="AB181" s="2" t="s">
        <v>25</v>
      </c>
      <c r="AC181" s="4"/>
      <c r="AD181" s="4"/>
      <c r="AE181" s="4"/>
      <c r="AF181" s="4"/>
    </row>
    <row r="182" spans="1:32" x14ac:dyDescent="0.2">
      <c r="A182" s="25" t="s">
        <v>208</v>
      </c>
      <c r="B182" s="2">
        <v>399</v>
      </c>
      <c r="C182" s="2">
        <v>0</v>
      </c>
      <c r="D182" s="2">
        <v>48434</v>
      </c>
      <c r="E182" s="2">
        <v>213</v>
      </c>
      <c r="F182" s="2">
        <v>0</v>
      </c>
      <c r="G182" s="2">
        <v>44604</v>
      </c>
      <c r="H182" s="2">
        <v>3653</v>
      </c>
      <c r="I182" s="3">
        <v>142</v>
      </c>
      <c r="J182" s="2">
        <v>0</v>
      </c>
      <c r="K182" s="3">
        <v>27</v>
      </c>
      <c r="L182" s="2">
        <v>0</v>
      </c>
      <c r="M182" s="2">
        <v>3</v>
      </c>
      <c r="N182" s="3">
        <v>396</v>
      </c>
      <c r="O182" s="2">
        <v>387</v>
      </c>
      <c r="P182" s="2">
        <v>9</v>
      </c>
      <c r="Q182" s="2">
        <v>0</v>
      </c>
      <c r="R182" s="2">
        <v>170</v>
      </c>
      <c r="S182" s="2">
        <v>3653</v>
      </c>
      <c r="T182" s="2">
        <v>42642</v>
      </c>
      <c r="U182" s="2">
        <v>1942</v>
      </c>
      <c r="V182" s="2"/>
      <c r="W182" s="2" t="s">
        <v>25</v>
      </c>
      <c r="X182" s="2" t="s">
        <v>25</v>
      </c>
      <c r="Y182" s="5" t="s">
        <v>176</v>
      </c>
      <c r="Z182" s="2" t="s">
        <v>25</v>
      </c>
      <c r="AA182" s="2" t="s">
        <v>25</v>
      </c>
      <c r="AB182" s="2" t="s">
        <v>25</v>
      </c>
      <c r="AC182" s="4"/>
      <c r="AD182" s="4"/>
      <c r="AE182" s="4"/>
      <c r="AF182" s="4"/>
    </row>
    <row r="183" spans="1:32" x14ac:dyDescent="0.2">
      <c r="A183" s="25" t="s">
        <v>209</v>
      </c>
      <c r="B183" s="2">
        <v>310</v>
      </c>
      <c r="C183" s="2">
        <v>0</v>
      </c>
      <c r="D183" s="2">
        <v>48744</v>
      </c>
      <c r="E183" s="2">
        <v>211</v>
      </c>
      <c r="F183" s="2">
        <v>0</v>
      </c>
      <c r="G183" s="2">
        <v>44815</v>
      </c>
      <c r="H183" s="2">
        <v>3772</v>
      </c>
      <c r="I183" s="3">
        <v>122</v>
      </c>
      <c r="J183" s="2">
        <v>0</v>
      </c>
      <c r="K183" s="3">
        <v>27</v>
      </c>
      <c r="L183" s="2">
        <v>0</v>
      </c>
      <c r="M183" s="2">
        <v>6</v>
      </c>
      <c r="N183" s="3">
        <v>304</v>
      </c>
      <c r="O183" s="2">
        <v>296</v>
      </c>
      <c r="P183" s="2">
        <v>8</v>
      </c>
      <c r="Q183" s="2">
        <v>0</v>
      </c>
      <c r="R183" s="2">
        <v>150</v>
      </c>
      <c r="S183" s="2">
        <v>3772</v>
      </c>
      <c r="T183" s="2">
        <v>42839</v>
      </c>
      <c r="U183" s="2">
        <v>1956</v>
      </c>
      <c r="V183" s="2"/>
      <c r="W183" s="2" t="s">
        <v>25</v>
      </c>
      <c r="X183" s="2" t="s">
        <v>25</v>
      </c>
      <c r="Y183" s="5" t="s">
        <v>176</v>
      </c>
      <c r="Z183" s="2" t="s">
        <v>25</v>
      </c>
      <c r="AA183" s="2" t="s">
        <v>25</v>
      </c>
      <c r="AB183" s="2" t="s">
        <v>25</v>
      </c>
      <c r="AC183" s="4"/>
      <c r="AD183" s="4"/>
      <c r="AE183" s="4"/>
      <c r="AF183" s="4"/>
    </row>
    <row r="184" spans="1:32" x14ac:dyDescent="0.2">
      <c r="A184" s="25" t="s">
        <v>210</v>
      </c>
      <c r="B184" s="2">
        <v>354</v>
      </c>
      <c r="C184" s="2">
        <v>0</v>
      </c>
      <c r="D184" s="2">
        <v>49098</v>
      </c>
      <c r="E184" s="2">
        <v>220</v>
      </c>
      <c r="F184" s="2">
        <v>0</v>
      </c>
      <c r="G184" s="2">
        <v>45035</v>
      </c>
      <c r="H184" s="2">
        <v>3919</v>
      </c>
      <c r="I184" s="3">
        <v>109</v>
      </c>
      <c r="J184" s="2">
        <v>0</v>
      </c>
      <c r="K184" s="3">
        <v>27</v>
      </c>
      <c r="L184" s="2">
        <v>0</v>
      </c>
      <c r="M184" s="2">
        <v>5</v>
      </c>
      <c r="N184" s="3">
        <v>349</v>
      </c>
      <c r="O184" s="2">
        <v>341</v>
      </c>
      <c r="P184" s="2">
        <v>8</v>
      </c>
      <c r="Q184" s="2">
        <v>0</v>
      </c>
      <c r="R184" s="2">
        <v>137</v>
      </c>
      <c r="S184" s="2">
        <v>3919</v>
      </c>
      <c r="T184" s="2">
        <v>43048</v>
      </c>
      <c r="U184" s="2">
        <v>1967</v>
      </c>
      <c r="V184" s="2"/>
      <c r="W184" s="2" t="s">
        <v>25</v>
      </c>
      <c r="X184" s="2" t="s">
        <v>25</v>
      </c>
      <c r="Y184" s="5" t="s">
        <v>176</v>
      </c>
      <c r="Z184" s="2" t="s">
        <v>25</v>
      </c>
      <c r="AA184" s="2" t="s">
        <v>25</v>
      </c>
      <c r="AB184" s="2" t="s">
        <v>25</v>
      </c>
      <c r="AC184" s="4"/>
      <c r="AD184" s="4"/>
      <c r="AE184" s="4"/>
      <c r="AF184" s="4"/>
    </row>
    <row r="185" spans="1:32" x14ac:dyDescent="0.2">
      <c r="A185" s="25" t="s">
        <v>211</v>
      </c>
      <c r="B185" s="2">
        <v>277</v>
      </c>
      <c r="C185" s="2">
        <v>0</v>
      </c>
      <c r="D185" s="2">
        <v>49375</v>
      </c>
      <c r="E185" s="2">
        <v>157</v>
      </c>
      <c r="F185" s="2">
        <v>0</v>
      </c>
      <c r="G185" s="2">
        <v>45192</v>
      </c>
      <c r="H185" s="2">
        <v>4019</v>
      </c>
      <c r="I185" s="3">
        <v>129</v>
      </c>
      <c r="J185" s="2">
        <v>0</v>
      </c>
      <c r="K185" s="3">
        <v>27</v>
      </c>
      <c r="L185" s="2">
        <v>0</v>
      </c>
      <c r="M185" s="2">
        <v>2</v>
      </c>
      <c r="N185" s="3">
        <v>275</v>
      </c>
      <c r="O185" s="2">
        <v>272</v>
      </c>
      <c r="P185" s="2">
        <v>3</v>
      </c>
      <c r="Q185" s="2">
        <v>0</v>
      </c>
      <c r="R185" s="2">
        <v>157</v>
      </c>
      <c r="S185" s="2">
        <v>4019</v>
      </c>
      <c r="T185" s="2">
        <v>43186</v>
      </c>
      <c r="U185" s="2">
        <v>1986</v>
      </c>
      <c r="V185" s="2"/>
      <c r="W185" s="2" t="s">
        <v>25</v>
      </c>
      <c r="X185" s="2" t="s">
        <v>25</v>
      </c>
      <c r="Y185" s="5" t="s">
        <v>176</v>
      </c>
      <c r="Z185" s="2" t="s">
        <v>25</v>
      </c>
      <c r="AA185" s="2" t="s">
        <v>25</v>
      </c>
      <c r="AB185" s="2" t="s">
        <v>25</v>
      </c>
      <c r="AC185" s="4"/>
      <c r="AD185" s="4"/>
      <c r="AE185" s="4"/>
      <c r="AF185" s="4"/>
    </row>
    <row r="186" spans="1:32" x14ac:dyDescent="0.2">
      <c r="A186" s="25" t="s">
        <v>212</v>
      </c>
      <c r="B186" s="2">
        <v>513</v>
      </c>
      <c r="C186" s="2">
        <v>0</v>
      </c>
      <c r="D186" s="2">
        <v>49888</v>
      </c>
      <c r="E186" s="2">
        <v>180</v>
      </c>
      <c r="F186" s="2">
        <v>0</v>
      </c>
      <c r="G186" s="2">
        <v>45372</v>
      </c>
      <c r="H186" s="2">
        <v>4316</v>
      </c>
      <c r="I186" s="3">
        <v>165</v>
      </c>
      <c r="J186" s="2">
        <v>0</v>
      </c>
      <c r="K186" s="3">
        <v>27</v>
      </c>
      <c r="L186" s="2">
        <v>0</v>
      </c>
      <c r="M186" s="2">
        <v>6</v>
      </c>
      <c r="N186" s="3">
        <v>507</v>
      </c>
      <c r="O186" s="2">
        <v>505</v>
      </c>
      <c r="P186" s="2">
        <v>2</v>
      </c>
      <c r="Q186" s="2">
        <v>0</v>
      </c>
      <c r="R186" s="2">
        <v>148</v>
      </c>
      <c r="S186" s="2">
        <v>4361</v>
      </c>
      <c r="T186" s="2">
        <v>43357</v>
      </c>
      <c r="U186" s="2">
        <v>1995</v>
      </c>
      <c r="V186" s="2"/>
      <c r="W186" s="2" t="s">
        <v>25</v>
      </c>
      <c r="X186" s="2" t="s">
        <v>25</v>
      </c>
      <c r="Y186" s="5" t="s">
        <v>176</v>
      </c>
      <c r="Z186" s="2" t="s">
        <v>25</v>
      </c>
      <c r="AA186" s="2" t="s">
        <v>25</v>
      </c>
      <c r="AB186" s="2" t="s">
        <v>25</v>
      </c>
      <c r="AC186" s="4"/>
      <c r="AD186" s="4"/>
      <c r="AE186" s="4"/>
      <c r="AF186" s="4"/>
    </row>
    <row r="187" spans="1:32" x14ac:dyDescent="0.2">
      <c r="A187" s="25" t="s">
        <v>213</v>
      </c>
      <c r="B187" s="2">
        <v>481</v>
      </c>
      <c r="C187" s="2">
        <v>0</v>
      </c>
      <c r="D187" s="2">
        <v>50369</v>
      </c>
      <c r="E187" s="2">
        <v>169</v>
      </c>
      <c r="F187" s="2">
        <v>0</v>
      </c>
      <c r="G187" s="2">
        <v>45541</v>
      </c>
      <c r="H187" s="2">
        <v>4648</v>
      </c>
      <c r="I187" s="3">
        <v>145</v>
      </c>
      <c r="J187" s="2">
        <v>0</v>
      </c>
      <c r="K187" s="3">
        <v>27</v>
      </c>
      <c r="L187" s="2">
        <v>0</v>
      </c>
      <c r="M187" s="2">
        <v>4</v>
      </c>
      <c r="N187" s="3">
        <v>477</v>
      </c>
      <c r="O187" s="2">
        <v>472</v>
      </c>
      <c r="P187" s="2">
        <v>5</v>
      </c>
      <c r="Q187" s="2">
        <v>0</v>
      </c>
      <c r="R187" s="2">
        <v>173</v>
      </c>
      <c r="S187" s="2">
        <v>4648</v>
      </c>
      <c r="T187" s="2">
        <v>43518</v>
      </c>
      <c r="U187" s="2">
        <v>2003</v>
      </c>
      <c r="V187" s="2"/>
      <c r="W187" s="2" t="s">
        <v>25</v>
      </c>
      <c r="X187" s="2" t="s">
        <v>25</v>
      </c>
      <c r="Y187" s="5" t="s">
        <v>176</v>
      </c>
      <c r="Z187" s="2" t="s">
        <v>25</v>
      </c>
      <c r="AA187" s="2" t="s">
        <v>25</v>
      </c>
      <c r="AB187" s="2" t="s">
        <v>25</v>
      </c>
      <c r="AC187" s="4"/>
      <c r="AD187" s="4"/>
      <c r="AE187" s="4"/>
      <c r="AF187" s="4"/>
    </row>
    <row r="188" spans="1:32" x14ac:dyDescent="0.2">
      <c r="A188" s="25" t="s">
        <v>214</v>
      </c>
      <c r="B188" s="2">
        <v>469</v>
      </c>
      <c r="C188" s="2">
        <v>0</v>
      </c>
      <c r="D188" s="2">
        <v>50838</v>
      </c>
      <c r="E188" s="2">
        <v>171</v>
      </c>
      <c r="F188" s="2">
        <v>0</v>
      </c>
      <c r="G188" s="2">
        <v>45712</v>
      </c>
      <c r="H188" s="2">
        <v>4940</v>
      </c>
      <c r="I188" s="3">
        <v>151</v>
      </c>
      <c r="J188" s="2">
        <v>0</v>
      </c>
      <c r="K188" s="3">
        <v>27</v>
      </c>
      <c r="L188" s="2">
        <v>0</v>
      </c>
      <c r="M188" s="2">
        <v>15</v>
      </c>
      <c r="N188" s="3">
        <v>454</v>
      </c>
      <c r="O188" s="2">
        <v>452</v>
      </c>
      <c r="P188" s="2">
        <v>2</v>
      </c>
      <c r="Q188" s="2">
        <v>0</v>
      </c>
      <c r="R188" s="2">
        <v>179</v>
      </c>
      <c r="S188" s="2">
        <v>4940</v>
      </c>
      <c r="T188" s="2">
        <v>43686</v>
      </c>
      <c r="U188" s="2">
        <v>2006</v>
      </c>
      <c r="V188" s="2"/>
      <c r="W188" s="2" t="s">
        <v>25</v>
      </c>
      <c r="X188" s="2" t="s">
        <v>25</v>
      </c>
      <c r="Y188" s="5" t="s">
        <v>176</v>
      </c>
      <c r="Z188" s="2" t="s">
        <v>25</v>
      </c>
      <c r="AA188" s="2" t="s">
        <v>25</v>
      </c>
      <c r="AB188" s="2" t="s">
        <v>25</v>
      </c>
      <c r="AC188" s="4"/>
      <c r="AD188" s="4"/>
      <c r="AE188" s="4"/>
      <c r="AF188" s="4"/>
    </row>
    <row r="189" spans="1:32" x14ac:dyDescent="0.2">
      <c r="A189" s="25" t="s">
        <v>215</v>
      </c>
      <c r="B189" s="2">
        <v>359</v>
      </c>
      <c r="C189" s="2">
        <v>0</v>
      </c>
      <c r="D189" s="2">
        <v>51197</v>
      </c>
      <c r="E189" s="2">
        <v>201</v>
      </c>
      <c r="F189" s="2">
        <v>0</v>
      </c>
      <c r="G189" s="2">
        <v>45913</v>
      </c>
      <c r="H189" s="2">
        <v>5092</v>
      </c>
      <c r="I189" s="3">
        <v>157</v>
      </c>
      <c r="J189" s="2">
        <v>0</v>
      </c>
      <c r="K189" s="3">
        <v>27</v>
      </c>
      <c r="L189" s="2">
        <v>0</v>
      </c>
      <c r="M189" s="2">
        <v>2</v>
      </c>
      <c r="N189" s="3">
        <v>357</v>
      </c>
      <c r="O189" s="2">
        <v>355</v>
      </c>
      <c r="P189" s="2">
        <v>2</v>
      </c>
      <c r="Q189" s="2">
        <v>0</v>
      </c>
      <c r="R189" s="2">
        <v>185</v>
      </c>
      <c r="S189" s="2">
        <v>5092</v>
      </c>
      <c r="T189" s="2">
        <v>43875</v>
      </c>
      <c r="U189" s="2">
        <v>2018</v>
      </c>
      <c r="V189" s="2"/>
      <c r="W189" s="2" t="s">
        <v>25</v>
      </c>
      <c r="X189" s="2" t="s">
        <v>25</v>
      </c>
      <c r="Y189" s="5" t="s">
        <v>176</v>
      </c>
      <c r="Z189" s="2" t="s">
        <v>25</v>
      </c>
      <c r="AA189" s="2" t="s">
        <v>25</v>
      </c>
      <c r="AB189" s="2" t="s">
        <v>25</v>
      </c>
      <c r="AC189" s="4"/>
      <c r="AD189" s="4"/>
      <c r="AE189" s="4"/>
      <c r="AF189" s="4"/>
    </row>
    <row r="190" spans="1:32" x14ac:dyDescent="0.2">
      <c r="A190" s="25" t="s">
        <v>216</v>
      </c>
      <c r="B190" s="2">
        <v>334</v>
      </c>
      <c r="C190" s="2">
        <v>0</v>
      </c>
      <c r="D190" s="2">
        <v>51531</v>
      </c>
      <c r="E190" s="2">
        <v>205</v>
      </c>
      <c r="F190" s="2">
        <v>0</v>
      </c>
      <c r="G190" s="2">
        <v>46118</v>
      </c>
      <c r="H190" s="2">
        <v>5222</v>
      </c>
      <c r="I190" s="3">
        <v>156</v>
      </c>
      <c r="J190" s="2">
        <v>0</v>
      </c>
      <c r="K190" s="3">
        <v>27</v>
      </c>
      <c r="L190" s="2">
        <v>0</v>
      </c>
      <c r="M190" s="2">
        <v>4</v>
      </c>
      <c r="N190" s="3">
        <v>330</v>
      </c>
      <c r="O190" s="2">
        <v>327</v>
      </c>
      <c r="P190" s="2">
        <v>3</v>
      </c>
      <c r="Q190" s="2">
        <v>0</v>
      </c>
      <c r="R190" s="2">
        <v>184</v>
      </c>
      <c r="S190" s="2">
        <v>5222</v>
      </c>
      <c r="T190" s="2">
        <v>44071</v>
      </c>
      <c r="U190" s="2">
        <v>2027</v>
      </c>
      <c r="V190" s="2"/>
      <c r="W190" s="2" t="s">
        <v>25</v>
      </c>
      <c r="X190" s="2" t="s">
        <v>25</v>
      </c>
      <c r="Y190" s="5" t="s">
        <v>176</v>
      </c>
      <c r="Z190" s="2" t="s">
        <v>25</v>
      </c>
      <c r="AA190" s="2" t="s">
        <v>25</v>
      </c>
      <c r="AB190" s="2" t="s">
        <v>25</v>
      </c>
      <c r="AC190" s="4"/>
      <c r="AD190" s="4"/>
      <c r="AE190" s="4"/>
      <c r="AF190" s="4"/>
    </row>
    <row r="191" spans="1:32" x14ac:dyDescent="0.2">
      <c r="A191" s="25" t="s">
        <v>217</v>
      </c>
      <c r="B191" s="2">
        <v>278</v>
      </c>
      <c r="C191" s="2">
        <v>0</v>
      </c>
      <c r="D191" s="2">
        <v>51809</v>
      </c>
      <c r="E191" s="2">
        <v>210</v>
      </c>
      <c r="F191" s="2">
        <v>0</v>
      </c>
      <c r="G191" s="2">
        <v>46328</v>
      </c>
      <c r="H191" s="2">
        <v>5326</v>
      </c>
      <c r="I191" s="3">
        <v>120</v>
      </c>
      <c r="J191" s="2">
        <v>0</v>
      </c>
      <c r="K191" s="3">
        <v>27</v>
      </c>
      <c r="L191" s="2">
        <v>0</v>
      </c>
      <c r="M191" s="2">
        <v>4</v>
      </c>
      <c r="N191" s="3">
        <v>274</v>
      </c>
      <c r="O191" s="2">
        <v>270</v>
      </c>
      <c r="P191" s="2">
        <v>4</v>
      </c>
      <c r="Q191" s="2">
        <v>0</v>
      </c>
      <c r="R191" s="2">
        <v>148</v>
      </c>
      <c r="S191" s="2">
        <v>5326</v>
      </c>
      <c r="T191" s="2">
        <v>44264</v>
      </c>
      <c r="U191" s="2">
        <v>2044</v>
      </c>
      <c r="V191" s="2"/>
      <c r="W191" s="2" t="s">
        <v>25</v>
      </c>
      <c r="X191" s="2" t="s">
        <v>25</v>
      </c>
      <c r="Y191" s="5" t="s">
        <v>176</v>
      </c>
      <c r="Z191" s="2" t="s">
        <v>25</v>
      </c>
      <c r="AA191" s="2" t="s">
        <v>25</v>
      </c>
      <c r="AB191" s="2" t="s">
        <v>25</v>
      </c>
      <c r="AC191" s="4"/>
      <c r="AD191" s="4"/>
      <c r="AE191" s="4"/>
      <c r="AF191" s="4"/>
    </row>
    <row r="192" spans="1:32" x14ac:dyDescent="0.2">
      <c r="A192" s="25" t="s">
        <v>218</v>
      </c>
      <c r="B192" s="2">
        <v>396</v>
      </c>
      <c r="C192" s="2">
        <v>0</v>
      </c>
      <c r="D192" s="2">
        <v>52205</v>
      </c>
      <c r="E192" s="2">
        <v>183</v>
      </c>
      <c r="F192" s="2">
        <v>0</v>
      </c>
      <c r="G192" s="2">
        <v>46511</v>
      </c>
      <c r="H192" s="2">
        <v>5551</v>
      </c>
      <c r="I192" s="3">
        <v>108</v>
      </c>
      <c r="J192" s="2">
        <v>0</v>
      </c>
      <c r="K192" s="3">
        <v>27</v>
      </c>
      <c r="L192" s="2">
        <v>0</v>
      </c>
      <c r="M192" s="2">
        <v>3</v>
      </c>
      <c r="N192" s="3">
        <v>393</v>
      </c>
      <c r="O192" s="2">
        <v>390</v>
      </c>
      <c r="P192" s="2">
        <v>3</v>
      </c>
      <c r="Q192" s="2">
        <v>0</v>
      </c>
      <c r="R192" s="2">
        <v>136</v>
      </c>
      <c r="S192" s="2">
        <v>5551</v>
      </c>
      <c r="T192" s="2">
        <v>44436</v>
      </c>
      <c r="U192" s="2">
        <v>2055</v>
      </c>
      <c r="V192" s="2"/>
      <c r="W192" s="2" t="s">
        <v>25</v>
      </c>
      <c r="X192" s="2" t="s">
        <v>25</v>
      </c>
      <c r="Y192" s="5" t="s">
        <v>176</v>
      </c>
      <c r="Z192" s="2" t="s">
        <v>25</v>
      </c>
      <c r="AA192" s="2" t="s">
        <v>25</v>
      </c>
      <c r="AB192" s="2" t="s">
        <v>25</v>
      </c>
      <c r="AC192" s="4"/>
      <c r="AD192" s="4"/>
      <c r="AE192" s="4"/>
      <c r="AF192" s="4"/>
    </row>
    <row r="193" spans="1:32" x14ac:dyDescent="0.2">
      <c r="A193" s="25" t="s">
        <v>219</v>
      </c>
      <c r="B193" s="2">
        <v>307</v>
      </c>
      <c r="C193" s="2">
        <v>0</v>
      </c>
      <c r="D193" s="2">
        <v>52512</v>
      </c>
      <c r="E193" s="2">
        <v>249</v>
      </c>
      <c r="F193" s="2">
        <v>0</v>
      </c>
      <c r="G193" s="2">
        <v>46760</v>
      </c>
      <c r="H193" s="2">
        <v>5628</v>
      </c>
      <c r="I193" s="3">
        <v>89</v>
      </c>
      <c r="J193" s="2">
        <v>0</v>
      </c>
      <c r="K193" s="3">
        <v>27</v>
      </c>
      <c r="L193" s="2">
        <v>0</v>
      </c>
      <c r="M193" s="2">
        <v>5</v>
      </c>
      <c r="N193" s="3">
        <v>302</v>
      </c>
      <c r="O193" s="2">
        <v>301</v>
      </c>
      <c r="P193" s="2">
        <v>1</v>
      </c>
      <c r="Q193" s="2">
        <v>0</v>
      </c>
      <c r="R193" s="2">
        <v>117</v>
      </c>
      <c r="S193" s="2">
        <v>5628</v>
      </c>
      <c r="T193" s="2">
        <v>44677</v>
      </c>
      <c r="U193" s="2">
        <v>2063</v>
      </c>
      <c r="V193" s="2"/>
      <c r="W193" s="2" t="s">
        <v>25</v>
      </c>
      <c r="X193" s="2" t="s">
        <v>25</v>
      </c>
      <c r="Y193" s="5" t="s">
        <v>176</v>
      </c>
      <c r="Z193" s="2" t="s">
        <v>25</v>
      </c>
      <c r="AA193" s="2" t="s">
        <v>25</v>
      </c>
      <c r="AB193" s="2" t="s">
        <v>25</v>
      </c>
      <c r="AC193" s="4"/>
      <c r="AD193" s="4"/>
      <c r="AE193" s="4"/>
      <c r="AF193" s="4"/>
    </row>
    <row r="194" spans="1:32" x14ac:dyDescent="0.2">
      <c r="A194" s="25" t="s">
        <v>220</v>
      </c>
      <c r="B194" s="2">
        <v>313</v>
      </c>
      <c r="C194" s="2">
        <v>0</v>
      </c>
      <c r="D194" s="2">
        <v>52825</v>
      </c>
      <c r="E194" s="2">
        <v>186</v>
      </c>
      <c r="F194" s="2">
        <v>0</v>
      </c>
      <c r="G194" s="2">
        <v>46946</v>
      </c>
      <c r="H194" s="2">
        <v>5763</v>
      </c>
      <c r="I194" s="3">
        <v>81</v>
      </c>
      <c r="J194" s="2">
        <v>0</v>
      </c>
      <c r="K194" s="3">
        <v>27</v>
      </c>
      <c r="L194" s="2">
        <v>0</v>
      </c>
      <c r="M194" s="2">
        <v>5</v>
      </c>
      <c r="N194" s="3">
        <v>308</v>
      </c>
      <c r="O194" s="2">
        <v>307</v>
      </c>
      <c r="P194" s="2">
        <v>1</v>
      </c>
      <c r="Q194" s="2">
        <v>0</v>
      </c>
      <c r="R194" s="2">
        <v>109</v>
      </c>
      <c r="S194" s="2">
        <v>5763</v>
      </c>
      <c r="T194" s="2">
        <v>44852</v>
      </c>
      <c r="U194" s="2">
        <v>2074</v>
      </c>
      <c r="V194" s="2"/>
      <c r="W194" s="2" t="s">
        <v>25</v>
      </c>
      <c r="X194" s="2" t="s">
        <v>25</v>
      </c>
      <c r="Y194" s="5" t="s">
        <v>176</v>
      </c>
      <c r="Z194" s="2" t="s">
        <v>25</v>
      </c>
      <c r="AA194" s="2" t="s">
        <v>25</v>
      </c>
      <c r="AB194" s="2" t="s">
        <v>25</v>
      </c>
      <c r="AC194" s="4"/>
      <c r="AD194" s="4"/>
      <c r="AE194" s="4"/>
      <c r="AF194" s="4"/>
    </row>
    <row r="195" spans="1:32" x14ac:dyDescent="0.2">
      <c r="A195" s="25" t="s">
        <v>221</v>
      </c>
      <c r="B195" s="2">
        <v>226</v>
      </c>
      <c r="C195" s="2">
        <v>0</v>
      </c>
      <c r="D195" s="2">
        <v>53051</v>
      </c>
      <c r="E195" s="2">
        <v>253</v>
      </c>
      <c r="F195" s="2">
        <v>0</v>
      </c>
      <c r="G195" s="2">
        <v>47199</v>
      </c>
      <c r="H195" s="2">
        <v>5730</v>
      </c>
      <c r="I195" s="3">
        <v>87</v>
      </c>
      <c r="J195" s="2">
        <v>0</v>
      </c>
      <c r="K195" s="3">
        <v>27</v>
      </c>
      <c r="L195" s="2">
        <v>0</v>
      </c>
      <c r="M195" s="2">
        <v>9</v>
      </c>
      <c r="N195" s="3">
        <v>217</v>
      </c>
      <c r="O195" s="2">
        <v>216</v>
      </c>
      <c r="P195" s="2">
        <v>1</v>
      </c>
      <c r="Q195" s="2">
        <v>1</v>
      </c>
      <c r="R195" s="2">
        <v>114</v>
      </c>
      <c r="S195" s="2">
        <v>5730</v>
      </c>
      <c r="T195" s="2">
        <v>45096</v>
      </c>
      <c r="U195" s="2">
        <v>2083</v>
      </c>
      <c r="V195" s="2"/>
      <c r="W195" s="2" t="s">
        <v>25</v>
      </c>
      <c r="X195" s="2" t="s">
        <v>25</v>
      </c>
      <c r="Y195" s="5" t="s">
        <v>176</v>
      </c>
      <c r="Z195" s="2" t="s">
        <v>25</v>
      </c>
      <c r="AA195" s="2" t="s">
        <v>25</v>
      </c>
      <c r="AB195" s="2" t="s">
        <v>25</v>
      </c>
      <c r="AC195" s="4"/>
      <c r="AD195" s="4"/>
      <c r="AE195" s="4"/>
      <c r="AF195" s="4"/>
    </row>
    <row r="196" spans="1:32" x14ac:dyDescent="0.2">
      <c r="A196" s="25" t="s">
        <v>222</v>
      </c>
      <c r="B196" s="2">
        <v>295</v>
      </c>
      <c r="C196" s="2">
        <v>0</v>
      </c>
      <c r="D196" s="2">
        <v>53346</v>
      </c>
      <c r="E196" s="2">
        <v>275</v>
      </c>
      <c r="F196" s="2">
        <v>0</v>
      </c>
      <c r="G196" s="2">
        <v>47474</v>
      </c>
      <c r="H196" s="2">
        <v>5740</v>
      </c>
      <c r="I196" s="3">
        <v>97</v>
      </c>
      <c r="J196" s="2">
        <v>0</v>
      </c>
      <c r="K196" s="3">
        <v>27</v>
      </c>
      <c r="L196" s="2">
        <v>0</v>
      </c>
      <c r="M196" s="2">
        <v>7</v>
      </c>
      <c r="N196" s="3">
        <v>288</v>
      </c>
      <c r="O196" s="2">
        <v>286</v>
      </c>
      <c r="P196" s="2">
        <v>2</v>
      </c>
      <c r="Q196" s="2">
        <v>1</v>
      </c>
      <c r="R196" s="2">
        <v>124</v>
      </c>
      <c r="S196" s="2">
        <v>5740</v>
      </c>
      <c r="T196" s="2">
        <v>45364</v>
      </c>
      <c r="U196" s="2">
        <v>2090</v>
      </c>
      <c r="V196" s="2"/>
      <c r="W196" s="2" t="s">
        <v>25</v>
      </c>
      <c r="X196" s="2" t="s">
        <v>25</v>
      </c>
      <c r="Y196" s="5" t="s">
        <v>176</v>
      </c>
      <c r="Z196" s="2" t="s">
        <v>25</v>
      </c>
      <c r="AA196" s="2" t="s">
        <v>25</v>
      </c>
      <c r="AB196" s="2" t="s">
        <v>25</v>
      </c>
      <c r="AC196" s="4"/>
      <c r="AD196" s="4"/>
      <c r="AE196" s="4"/>
      <c r="AF196" s="4"/>
    </row>
    <row r="197" spans="1:32" x14ac:dyDescent="0.2">
      <c r="A197" s="25" t="s">
        <v>223</v>
      </c>
      <c r="B197" s="2">
        <v>908</v>
      </c>
      <c r="C197" s="2">
        <v>0</v>
      </c>
      <c r="D197" s="2">
        <v>54254</v>
      </c>
      <c r="E197" s="2">
        <v>314</v>
      </c>
      <c r="F197" s="2">
        <v>0</v>
      </c>
      <c r="G197" s="2">
        <v>47788</v>
      </c>
      <c r="H197" s="2">
        <v>6333</v>
      </c>
      <c r="I197" s="3">
        <v>98</v>
      </c>
      <c r="J197" s="2">
        <v>0</v>
      </c>
      <c r="K197" s="3">
        <v>27</v>
      </c>
      <c r="L197" s="2">
        <v>0</v>
      </c>
      <c r="M197" s="2">
        <v>4</v>
      </c>
      <c r="N197" s="3">
        <v>904</v>
      </c>
      <c r="O197" s="2">
        <v>903</v>
      </c>
      <c r="P197" s="2">
        <v>1</v>
      </c>
      <c r="Q197" s="2">
        <v>1</v>
      </c>
      <c r="R197" s="2">
        <v>125</v>
      </c>
      <c r="S197" s="2">
        <v>6333</v>
      </c>
      <c r="T197" s="2">
        <v>45668</v>
      </c>
      <c r="U197" s="2">
        <v>2100</v>
      </c>
      <c r="V197" s="2"/>
      <c r="W197" s="2" t="s">
        <v>25</v>
      </c>
      <c r="X197" s="2" t="s">
        <v>25</v>
      </c>
      <c r="Y197" s="5" t="s">
        <v>176</v>
      </c>
      <c r="Z197" s="2" t="s">
        <v>25</v>
      </c>
      <c r="AA197" s="2" t="s">
        <v>25</v>
      </c>
      <c r="AB197" s="2" t="s">
        <v>25</v>
      </c>
      <c r="AC197" s="4"/>
      <c r="AD197" s="4"/>
      <c r="AE197" s="4"/>
      <c r="AF197" s="4"/>
    </row>
    <row r="198" spans="1:32" x14ac:dyDescent="0.2">
      <c r="A198" s="25" t="s">
        <v>224</v>
      </c>
      <c r="B198" s="2">
        <v>301</v>
      </c>
      <c r="C198" s="2">
        <v>0</v>
      </c>
      <c r="D198" s="2">
        <v>54555</v>
      </c>
      <c r="E198" s="2">
        <v>263</v>
      </c>
      <c r="F198" s="2">
        <v>0</v>
      </c>
      <c r="G198" s="2">
        <v>48051</v>
      </c>
      <c r="H198" s="2">
        <v>6385</v>
      </c>
      <c r="I198" s="3">
        <v>84</v>
      </c>
      <c r="J198" s="2">
        <v>0</v>
      </c>
      <c r="K198" s="3">
        <v>27</v>
      </c>
      <c r="L198" s="2">
        <v>0</v>
      </c>
      <c r="M198" s="2">
        <v>4</v>
      </c>
      <c r="N198" s="3">
        <v>297</v>
      </c>
      <c r="O198" s="2">
        <v>293</v>
      </c>
      <c r="P198" s="2">
        <v>4</v>
      </c>
      <c r="Q198" s="2">
        <v>0</v>
      </c>
      <c r="R198" s="2">
        <v>112</v>
      </c>
      <c r="S198" s="2">
        <v>6385</v>
      </c>
      <c r="T198" s="2">
        <v>45925</v>
      </c>
      <c r="U198" s="2">
        <v>2106</v>
      </c>
      <c r="V198" s="2"/>
      <c r="W198" s="2" t="s">
        <v>25</v>
      </c>
      <c r="X198" s="2" t="s">
        <v>25</v>
      </c>
      <c r="Y198" s="5" t="s">
        <v>176</v>
      </c>
      <c r="Z198" s="2" t="s">
        <v>25</v>
      </c>
      <c r="AA198" s="2" t="s">
        <v>25</v>
      </c>
      <c r="AB198" s="2" t="s">
        <v>25</v>
      </c>
      <c r="AC198" s="4"/>
      <c r="AD198" s="4"/>
      <c r="AE198" s="4"/>
      <c r="AF198" s="4"/>
    </row>
    <row r="199" spans="1:32" x14ac:dyDescent="0.2">
      <c r="A199" s="25" t="s">
        <v>225</v>
      </c>
      <c r="B199" s="2">
        <v>242</v>
      </c>
      <c r="C199" s="2">
        <v>0</v>
      </c>
      <c r="D199" s="2">
        <v>54797</v>
      </c>
      <c r="E199" s="2">
        <v>281</v>
      </c>
      <c r="F199" s="2">
        <v>0</v>
      </c>
      <c r="G199" s="2">
        <v>48332</v>
      </c>
      <c r="H199" s="2">
        <v>6334</v>
      </c>
      <c r="I199" s="3">
        <v>96</v>
      </c>
      <c r="J199" s="2">
        <v>0</v>
      </c>
      <c r="K199" s="3">
        <v>27</v>
      </c>
      <c r="L199" s="2">
        <v>0</v>
      </c>
      <c r="M199" s="2">
        <v>6</v>
      </c>
      <c r="N199" s="3">
        <v>236</v>
      </c>
      <c r="O199" s="2">
        <v>235</v>
      </c>
      <c r="P199" s="2">
        <v>1</v>
      </c>
      <c r="Q199" s="2">
        <v>0</v>
      </c>
      <c r="R199" s="2">
        <v>124</v>
      </c>
      <c r="S199" s="2">
        <v>6334</v>
      </c>
      <c r="T199" s="2">
        <v>46196</v>
      </c>
      <c r="U199" s="2">
        <v>2116</v>
      </c>
      <c r="V199" s="2"/>
      <c r="W199" s="2" t="s">
        <v>25</v>
      </c>
      <c r="X199" s="2" t="s">
        <v>25</v>
      </c>
      <c r="Y199" s="5" t="s">
        <v>176</v>
      </c>
      <c r="Z199" s="2" t="s">
        <v>25</v>
      </c>
      <c r="AA199" s="2" t="s">
        <v>25</v>
      </c>
      <c r="AB199" s="2" t="s">
        <v>25</v>
      </c>
      <c r="AC199" s="4"/>
      <c r="AD199" s="4"/>
      <c r="AE199" s="4"/>
      <c r="AF199" s="4"/>
    </row>
    <row r="200" spans="1:32" x14ac:dyDescent="0.2">
      <c r="A200" s="25" t="s">
        <v>226</v>
      </c>
      <c r="B200" s="2">
        <v>132</v>
      </c>
      <c r="C200" s="2">
        <v>0</v>
      </c>
      <c r="D200" s="2">
        <v>54929</v>
      </c>
      <c r="E200" s="2">
        <v>271</v>
      </c>
      <c r="F200" s="2">
        <v>0</v>
      </c>
      <c r="G200" s="2">
        <v>48603</v>
      </c>
      <c r="H200" s="2">
        <v>6174</v>
      </c>
      <c r="I200" s="3">
        <v>117</v>
      </c>
      <c r="J200" s="2">
        <v>0</v>
      </c>
      <c r="K200" s="3">
        <v>27</v>
      </c>
      <c r="L200" s="2">
        <v>0</v>
      </c>
      <c r="M200" s="2">
        <v>6</v>
      </c>
      <c r="N200" s="3">
        <v>126</v>
      </c>
      <c r="O200" s="2">
        <v>125</v>
      </c>
      <c r="P200" s="2">
        <v>1</v>
      </c>
      <c r="Q200" s="2">
        <v>0</v>
      </c>
      <c r="R200" s="2">
        <v>145</v>
      </c>
      <c r="S200" s="2">
        <v>6174</v>
      </c>
      <c r="T200" s="2">
        <v>46457</v>
      </c>
      <c r="U200" s="2">
        <v>2126</v>
      </c>
      <c r="V200" s="2"/>
      <c r="W200" s="2" t="s">
        <v>25</v>
      </c>
      <c r="X200" s="2" t="s">
        <v>25</v>
      </c>
      <c r="Y200" s="5" t="s">
        <v>176</v>
      </c>
      <c r="Z200" s="2" t="s">
        <v>25</v>
      </c>
      <c r="AA200" s="2" t="s">
        <v>25</v>
      </c>
      <c r="AB200" s="2" t="s">
        <v>25</v>
      </c>
      <c r="AC200" s="4"/>
      <c r="AD200" s="4"/>
      <c r="AE200" s="4"/>
      <c r="AF200" s="4"/>
    </row>
    <row r="201" spans="1:32" x14ac:dyDescent="0.2">
      <c r="A201" s="25" t="s">
        <v>227</v>
      </c>
      <c r="B201" s="2">
        <v>175</v>
      </c>
      <c r="C201" s="2">
        <v>0</v>
      </c>
      <c r="D201" s="2">
        <v>55104</v>
      </c>
      <c r="E201" s="2">
        <v>332</v>
      </c>
      <c r="F201" s="2">
        <v>0</v>
      </c>
      <c r="G201" s="2">
        <v>48935</v>
      </c>
      <c r="H201" s="2">
        <v>6027</v>
      </c>
      <c r="I201" s="3">
        <v>107</v>
      </c>
      <c r="J201" s="2">
        <v>0</v>
      </c>
      <c r="K201" s="3">
        <v>27</v>
      </c>
      <c r="L201" s="2">
        <v>0</v>
      </c>
      <c r="M201" s="2">
        <v>3</v>
      </c>
      <c r="N201" s="3">
        <v>172</v>
      </c>
      <c r="O201" s="2">
        <v>171</v>
      </c>
      <c r="P201" s="2">
        <v>1</v>
      </c>
      <c r="Q201" s="2">
        <v>0</v>
      </c>
      <c r="R201" s="2">
        <v>135</v>
      </c>
      <c r="S201" s="2">
        <v>6027</v>
      </c>
      <c r="T201" s="2">
        <v>46778</v>
      </c>
      <c r="U201" s="2">
        <v>2137</v>
      </c>
      <c r="V201" s="2"/>
      <c r="W201" s="2" t="s">
        <v>25</v>
      </c>
      <c r="X201" s="2" t="s">
        <v>25</v>
      </c>
      <c r="Y201" s="5" t="s">
        <v>176</v>
      </c>
      <c r="Z201" s="2" t="s">
        <v>25</v>
      </c>
      <c r="AA201" s="2" t="s">
        <v>25</v>
      </c>
      <c r="AB201" s="2" t="s">
        <v>25</v>
      </c>
      <c r="AC201" s="4"/>
      <c r="AD201" s="4"/>
      <c r="AE201" s="4"/>
      <c r="AF201" s="4"/>
    </row>
    <row r="202" spans="1:32" x14ac:dyDescent="0.2">
      <c r="A202" s="25" t="s">
        <v>228</v>
      </c>
      <c r="B202" s="2">
        <v>188</v>
      </c>
      <c r="C202" s="2">
        <v>0</v>
      </c>
      <c r="D202" s="2">
        <v>55292</v>
      </c>
      <c r="E202" s="2">
        <v>694</v>
      </c>
      <c r="F202" s="2">
        <v>0</v>
      </c>
      <c r="G202" s="2">
        <v>49629</v>
      </c>
      <c r="H202" s="2">
        <v>5544</v>
      </c>
      <c r="I202" s="3">
        <v>84</v>
      </c>
      <c r="J202" s="2">
        <v>0</v>
      </c>
      <c r="K202" s="3">
        <v>27</v>
      </c>
      <c r="L202" s="2">
        <v>0</v>
      </c>
      <c r="M202" s="2">
        <v>12</v>
      </c>
      <c r="N202" s="3">
        <v>176</v>
      </c>
      <c r="O202" s="2">
        <v>175</v>
      </c>
      <c r="P202" s="2">
        <v>1</v>
      </c>
      <c r="Q202" s="2">
        <v>0</v>
      </c>
      <c r="R202" s="2">
        <v>112</v>
      </c>
      <c r="S202" s="2">
        <v>5544</v>
      </c>
      <c r="T202" s="2">
        <v>47453</v>
      </c>
      <c r="U202" s="2">
        <v>2156</v>
      </c>
      <c r="V202" s="2"/>
      <c r="W202" s="2" t="s">
        <v>25</v>
      </c>
      <c r="X202" s="2" t="s">
        <v>25</v>
      </c>
      <c r="Y202" s="5" t="s">
        <v>176</v>
      </c>
      <c r="Z202" s="2" t="s">
        <v>25</v>
      </c>
      <c r="AA202" s="2" t="s">
        <v>25</v>
      </c>
      <c r="AB202" s="2" t="s">
        <v>25</v>
      </c>
      <c r="AC202" s="4"/>
      <c r="AD202" s="4"/>
      <c r="AE202" s="4"/>
      <c r="AF202" s="4"/>
    </row>
    <row r="203" spans="1:32" x14ac:dyDescent="0.2">
      <c r="A203" s="25" t="s">
        <v>229</v>
      </c>
      <c r="B203" s="2">
        <v>61</v>
      </c>
      <c r="C203" s="2">
        <v>0</v>
      </c>
      <c r="D203" s="2">
        <v>55353</v>
      </c>
      <c r="E203" s="2">
        <v>519</v>
      </c>
      <c r="F203" s="2">
        <v>0</v>
      </c>
      <c r="G203" s="2">
        <v>50148</v>
      </c>
      <c r="H203" s="2">
        <v>5094</v>
      </c>
      <c r="I203" s="3">
        <v>76</v>
      </c>
      <c r="J203" s="2">
        <v>0</v>
      </c>
      <c r="K203" s="3">
        <v>27</v>
      </c>
      <c r="L203" s="2">
        <v>0</v>
      </c>
      <c r="M203" s="2">
        <v>3</v>
      </c>
      <c r="N203" s="3">
        <v>58</v>
      </c>
      <c r="O203" s="2">
        <v>56</v>
      </c>
      <c r="P203" s="2">
        <v>2</v>
      </c>
      <c r="Q203" s="2">
        <v>0</v>
      </c>
      <c r="R203" s="2">
        <v>104</v>
      </c>
      <c r="S203" s="2">
        <v>5094</v>
      </c>
      <c r="T203" s="2">
        <v>47960</v>
      </c>
      <c r="U203" s="2">
        <v>2168</v>
      </c>
      <c r="V203" s="2"/>
      <c r="W203" s="2" t="s">
        <v>25</v>
      </c>
      <c r="X203" s="2" t="s">
        <v>25</v>
      </c>
      <c r="Y203" s="5" t="s">
        <v>176</v>
      </c>
      <c r="Z203" s="2" t="s">
        <v>25</v>
      </c>
      <c r="AA203" s="2" t="s">
        <v>25</v>
      </c>
      <c r="AB203" s="2" t="s">
        <v>25</v>
      </c>
      <c r="AC203" s="4"/>
      <c r="AD203" s="4"/>
      <c r="AE203" s="4"/>
      <c r="AF203" s="4"/>
    </row>
    <row r="204" spans="1:32" x14ac:dyDescent="0.2">
      <c r="A204" s="25" t="s">
        <v>230</v>
      </c>
      <c r="B204" s="2">
        <v>42</v>
      </c>
      <c r="C204" s="2">
        <v>0</v>
      </c>
      <c r="D204" s="2">
        <v>55395</v>
      </c>
      <c r="E204" s="2">
        <v>392</v>
      </c>
      <c r="F204" s="2">
        <v>0</v>
      </c>
      <c r="G204" s="2">
        <v>50540</v>
      </c>
      <c r="H204" s="2">
        <v>4756</v>
      </c>
      <c r="I204" s="3">
        <v>64</v>
      </c>
      <c r="J204" s="2">
        <v>0</v>
      </c>
      <c r="K204" s="3">
        <v>27</v>
      </c>
      <c r="L204" s="2">
        <v>0</v>
      </c>
      <c r="M204" s="2">
        <v>11</v>
      </c>
      <c r="N204" s="3">
        <v>31</v>
      </c>
      <c r="O204" s="2">
        <v>30</v>
      </c>
      <c r="P204" s="2">
        <v>1</v>
      </c>
      <c r="Q204" s="2">
        <v>0</v>
      </c>
      <c r="R204" s="2">
        <v>92</v>
      </c>
      <c r="S204" s="2">
        <v>4756</v>
      </c>
      <c r="T204" s="2">
        <v>48341</v>
      </c>
      <c r="U204" s="2">
        <v>2179</v>
      </c>
      <c r="V204" s="2"/>
      <c r="W204" s="2" t="s">
        <v>25</v>
      </c>
      <c r="X204" s="2" t="s">
        <v>25</v>
      </c>
      <c r="Y204" s="5" t="s">
        <v>176</v>
      </c>
      <c r="Z204" s="2" t="s">
        <v>25</v>
      </c>
      <c r="AA204" s="2" t="s">
        <v>25</v>
      </c>
      <c r="AB204" s="2" t="s">
        <v>25</v>
      </c>
      <c r="AC204" s="4"/>
      <c r="AD204" s="4"/>
      <c r="AE204" s="4"/>
      <c r="AF204" s="4"/>
    </row>
    <row r="205" spans="1:32" x14ac:dyDescent="0.2">
      <c r="A205" s="25" t="s">
        <v>231</v>
      </c>
      <c r="B205" s="2">
        <v>102</v>
      </c>
      <c r="C205" s="2">
        <v>0</v>
      </c>
      <c r="D205" s="2">
        <v>55497</v>
      </c>
      <c r="E205" s="2">
        <v>216</v>
      </c>
      <c r="F205" s="2">
        <v>0</v>
      </c>
      <c r="G205" s="2">
        <v>50756</v>
      </c>
      <c r="H205" s="2">
        <v>4643</v>
      </c>
      <c r="I205" s="3">
        <v>63</v>
      </c>
      <c r="J205" s="2">
        <v>0</v>
      </c>
      <c r="K205" s="3">
        <v>27</v>
      </c>
      <c r="L205" s="2">
        <v>0</v>
      </c>
      <c r="M205" s="2">
        <v>6</v>
      </c>
      <c r="N205" s="3">
        <v>96</v>
      </c>
      <c r="O205" s="2">
        <v>91</v>
      </c>
      <c r="P205" s="2">
        <v>5</v>
      </c>
      <c r="Q205" s="2">
        <v>0</v>
      </c>
      <c r="R205" s="2">
        <v>91</v>
      </c>
      <c r="S205" s="2">
        <v>4643</v>
      </c>
      <c r="T205" s="2">
        <v>48552</v>
      </c>
      <c r="U205" s="2">
        <v>2184</v>
      </c>
      <c r="V205" s="2"/>
      <c r="W205" s="2" t="s">
        <v>25</v>
      </c>
      <c r="X205" s="2" t="s">
        <v>25</v>
      </c>
      <c r="Y205" s="5" t="s">
        <v>176</v>
      </c>
      <c r="Z205" s="2" t="s">
        <v>25</v>
      </c>
      <c r="AA205" s="2" t="s">
        <v>25</v>
      </c>
      <c r="AB205" s="2" t="s">
        <v>25</v>
      </c>
      <c r="AC205" s="4"/>
      <c r="AD205" s="4"/>
      <c r="AE205" s="4"/>
      <c r="AF205" s="4"/>
    </row>
    <row r="206" spans="1:32" x14ac:dyDescent="0.2">
      <c r="A206" s="25" t="s">
        <v>232</v>
      </c>
      <c r="B206" s="2">
        <v>83</v>
      </c>
      <c r="C206" s="2">
        <v>0</v>
      </c>
      <c r="D206" s="2">
        <v>55580</v>
      </c>
      <c r="E206" s="2">
        <v>313</v>
      </c>
      <c r="F206" s="2">
        <v>0</v>
      </c>
      <c r="G206" s="2">
        <v>51069</v>
      </c>
      <c r="H206" s="2">
        <v>4425</v>
      </c>
      <c r="I206" s="3">
        <v>51</v>
      </c>
      <c r="J206" s="2">
        <v>0</v>
      </c>
      <c r="K206" s="3">
        <v>27</v>
      </c>
      <c r="L206" s="2">
        <v>0</v>
      </c>
      <c r="M206" s="2">
        <v>4</v>
      </c>
      <c r="N206" s="3">
        <v>79</v>
      </c>
      <c r="O206" s="2">
        <v>79</v>
      </c>
      <c r="P206" s="2">
        <v>0</v>
      </c>
      <c r="Q206" s="2">
        <v>0</v>
      </c>
      <c r="R206" s="2">
        <v>79</v>
      </c>
      <c r="S206" s="2">
        <v>4425</v>
      </c>
      <c r="T206" s="2">
        <v>48856</v>
      </c>
      <c r="U206" s="2">
        <v>2193</v>
      </c>
      <c r="V206" s="2"/>
      <c r="W206" s="2" t="s">
        <v>25</v>
      </c>
      <c r="X206" s="2" t="s">
        <v>25</v>
      </c>
      <c r="Y206" s="5" t="s">
        <v>176</v>
      </c>
      <c r="Z206" s="2" t="s">
        <v>25</v>
      </c>
      <c r="AA206" s="2" t="s">
        <v>25</v>
      </c>
      <c r="AB206" s="2" t="s">
        <v>25</v>
      </c>
      <c r="AC206" s="4"/>
      <c r="AD206" s="4"/>
      <c r="AE206" s="4"/>
      <c r="AF206" s="4"/>
    </row>
    <row r="207" spans="1:32" x14ac:dyDescent="0.2">
      <c r="A207" s="25" t="s">
        <v>233</v>
      </c>
      <c r="B207" s="2">
        <v>81</v>
      </c>
      <c r="C207" s="2">
        <v>0</v>
      </c>
      <c r="D207" s="2">
        <v>55661</v>
      </c>
      <c r="E207" s="2">
        <v>472</v>
      </c>
      <c r="F207" s="2">
        <v>0</v>
      </c>
      <c r="G207" s="2">
        <v>51541</v>
      </c>
      <c r="H207" s="2">
        <v>4030</v>
      </c>
      <c r="I207" s="3">
        <v>55</v>
      </c>
      <c r="J207" s="2">
        <v>0</v>
      </c>
      <c r="K207" s="3">
        <v>27</v>
      </c>
      <c r="L207" s="2">
        <v>0</v>
      </c>
      <c r="M207" s="2">
        <v>16</v>
      </c>
      <c r="N207" s="3">
        <v>65</v>
      </c>
      <c r="O207" s="2">
        <v>62</v>
      </c>
      <c r="P207" s="2">
        <v>3</v>
      </c>
      <c r="Q207" s="2">
        <v>0</v>
      </c>
      <c r="R207" s="2">
        <v>83</v>
      </c>
      <c r="S207" s="2">
        <v>4030</v>
      </c>
      <c r="T207" s="2">
        <v>49326</v>
      </c>
      <c r="U207" s="2">
        <v>2195</v>
      </c>
      <c r="V207" s="2"/>
      <c r="W207" s="2" t="s">
        <v>25</v>
      </c>
      <c r="X207" s="2" t="s">
        <v>25</v>
      </c>
      <c r="Y207" s="5" t="s">
        <v>176</v>
      </c>
      <c r="Z207" s="2" t="s">
        <v>25</v>
      </c>
      <c r="AA207" s="2" t="s">
        <v>25</v>
      </c>
      <c r="AB207" s="2" t="s">
        <v>25</v>
      </c>
      <c r="AC207" s="4"/>
      <c r="AD207" s="4"/>
      <c r="AE207" s="4"/>
      <c r="AF207" s="4"/>
    </row>
    <row r="208" spans="1:32" x14ac:dyDescent="0.2">
      <c r="A208" s="25" t="s">
        <v>234</v>
      </c>
      <c r="B208" s="2">
        <v>86</v>
      </c>
      <c r="C208" s="2">
        <v>0</v>
      </c>
      <c r="D208" s="2">
        <v>55747</v>
      </c>
      <c r="E208" s="2">
        <v>432</v>
      </c>
      <c r="F208" s="2">
        <v>0</v>
      </c>
      <c r="G208" s="2">
        <v>51973</v>
      </c>
      <c r="H208" s="2">
        <v>3685</v>
      </c>
      <c r="I208" s="3">
        <v>54</v>
      </c>
      <c r="J208" s="2">
        <v>0</v>
      </c>
      <c r="K208" s="3">
        <v>27</v>
      </c>
      <c r="L208" s="2">
        <v>0</v>
      </c>
      <c r="M208" s="2">
        <v>6</v>
      </c>
      <c r="N208" s="3">
        <v>80</v>
      </c>
      <c r="O208" s="2">
        <v>78</v>
      </c>
      <c r="P208" s="2">
        <v>2</v>
      </c>
      <c r="Q208" s="2">
        <v>0</v>
      </c>
      <c r="R208" s="2">
        <v>82</v>
      </c>
      <c r="S208" s="2">
        <v>3686</v>
      </c>
      <c r="T208" s="2">
        <v>49746</v>
      </c>
      <c r="U208" s="2">
        <v>2206</v>
      </c>
      <c r="V208" s="2"/>
      <c r="W208" s="2" t="s">
        <v>25</v>
      </c>
      <c r="X208" s="2" t="s">
        <v>25</v>
      </c>
      <c r="Y208" s="5" t="s">
        <v>176</v>
      </c>
      <c r="Z208" s="2" t="s">
        <v>25</v>
      </c>
      <c r="AA208" s="2" t="s">
        <v>25</v>
      </c>
      <c r="AB208" s="2" t="s">
        <v>25</v>
      </c>
      <c r="AC208" s="4"/>
      <c r="AD208" s="4"/>
      <c r="AE208" s="4"/>
      <c r="AF208" s="4"/>
    </row>
    <row r="209" spans="1:32" x14ac:dyDescent="0.2">
      <c r="A209" s="25" t="s">
        <v>235</v>
      </c>
      <c r="B209" s="2">
        <v>91</v>
      </c>
      <c r="C209" s="2">
        <v>0</v>
      </c>
      <c r="D209" s="2">
        <v>55838</v>
      </c>
      <c r="E209" s="2">
        <v>397</v>
      </c>
      <c r="F209" s="2">
        <v>0</v>
      </c>
      <c r="G209" s="2">
        <v>52370</v>
      </c>
      <c r="H209" s="2">
        <v>3379</v>
      </c>
      <c r="I209" s="3">
        <v>54</v>
      </c>
      <c r="J209" s="2">
        <v>0</v>
      </c>
      <c r="K209" s="3">
        <v>27</v>
      </c>
      <c r="L209" s="2">
        <v>0</v>
      </c>
      <c r="M209" s="2">
        <v>6</v>
      </c>
      <c r="N209" s="3">
        <v>85</v>
      </c>
      <c r="O209" s="2">
        <v>85</v>
      </c>
      <c r="P209" s="2">
        <v>0</v>
      </c>
      <c r="Q209" s="2">
        <v>0</v>
      </c>
      <c r="R209" s="2">
        <v>82</v>
      </c>
      <c r="S209" s="2">
        <v>3380</v>
      </c>
      <c r="T209" s="2">
        <v>50142</v>
      </c>
      <c r="U209" s="2">
        <v>2207</v>
      </c>
      <c r="V209" s="2"/>
      <c r="W209" s="2" t="s">
        <v>25</v>
      </c>
      <c r="X209" s="2" t="s">
        <v>25</v>
      </c>
      <c r="Y209" s="5" t="s">
        <v>176</v>
      </c>
      <c r="Z209" s="2" t="s">
        <v>25</v>
      </c>
      <c r="AA209" s="2" t="s">
        <v>25</v>
      </c>
      <c r="AB209" s="2" t="s">
        <v>25</v>
      </c>
      <c r="AC209" s="4"/>
      <c r="AD209" s="4"/>
      <c r="AE209" s="4"/>
      <c r="AF209" s="4"/>
    </row>
    <row r="210" spans="1:32" x14ac:dyDescent="0.2">
      <c r="A210" s="25" t="s">
        <v>236</v>
      </c>
      <c r="B210" s="2">
        <v>100</v>
      </c>
      <c r="C210" s="2">
        <v>0</v>
      </c>
      <c r="D210" s="2">
        <v>55938</v>
      </c>
      <c r="E210" s="2">
        <v>183</v>
      </c>
      <c r="F210" s="2">
        <v>0</v>
      </c>
      <c r="G210" s="2">
        <v>52553</v>
      </c>
      <c r="H210" s="2">
        <v>3290</v>
      </c>
      <c r="I210" s="3">
        <v>60</v>
      </c>
      <c r="J210" s="2">
        <v>0</v>
      </c>
      <c r="K210" s="3">
        <v>27</v>
      </c>
      <c r="L210" s="2">
        <v>0</v>
      </c>
      <c r="M210" s="2">
        <v>2</v>
      </c>
      <c r="N210" s="3">
        <v>98</v>
      </c>
      <c r="O210" s="2">
        <v>97</v>
      </c>
      <c r="P210" s="2">
        <v>1</v>
      </c>
      <c r="Q210" s="2">
        <v>0</v>
      </c>
      <c r="R210" s="2">
        <v>88</v>
      </c>
      <c r="S210" s="2">
        <v>3291</v>
      </c>
      <c r="T210" s="2">
        <v>50323</v>
      </c>
      <c r="U210" s="2">
        <v>2209</v>
      </c>
      <c r="V210" s="2"/>
      <c r="W210" s="2" t="s">
        <v>25</v>
      </c>
      <c r="X210" s="2" t="s">
        <v>25</v>
      </c>
      <c r="Y210" s="5" t="s">
        <v>176</v>
      </c>
      <c r="Z210" s="2" t="s">
        <v>25</v>
      </c>
      <c r="AA210" s="2" t="s">
        <v>25</v>
      </c>
      <c r="AB210" s="2" t="s">
        <v>25</v>
      </c>
      <c r="AC210" s="4"/>
      <c r="AD210" s="4"/>
      <c r="AE210" s="4"/>
      <c r="AF210" s="4"/>
    </row>
    <row r="211" spans="1:32" x14ac:dyDescent="0.2">
      <c r="A211" s="25" t="s">
        <v>237</v>
      </c>
      <c r="B211" s="2">
        <v>93</v>
      </c>
      <c r="C211" s="2">
        <v>0</v>
      </c>
      <c r="D211" s="2">
        <v>56031</v>
      </c>
      <c r="E211" s="2">
        <v>277</v>
      </c>
      <c r="F211" s="2">
        <v>0</v>
      </c>
      <c r="G211" s="2">
        <v>52830</v>
      </c>
      <c r="H211" s="2">
        <v>3107</v>
      </c>
      <c r="I211" s="3">
        <v>59</v>
      </c>
      <c r="J211" s="2">
        <v>0</v>
      </c>
      <c r="K211" s="3">
        <v>27</v>
      </c>
      <c r="L211" s="2">
        <v>0</v>
      </c>
      <c r="M211" s="2">
        <v>6</v>
      </c>
      <c r="N211" s="3">
        <v>87</v>
      </c>
      <c r="O211" s="2">
        <v>85</v>
      </c>
      <c r="P211" s="2">
        <v>2</v>
      </c>
      <c r="Q211" s="2">
        <v>0</v>
      </c>
      <c r="R211" s="2">
        <v>87</v>
      </c>
      <c r="S211" s="2">
        <v>3108</v>
      </c>
      <c r="T211" s="2">
        <v>50597</v>
      </c>
      <c r="U211" s="2">
        <v>2212</v>
      </c>
      <c r="V211" s="2"/>
      <c r="W211" s="2" t="s">
        <v>25</v>
      </c>
      <c r="X211" s="2" t="s">
        <v>25</v>
      </c>
      <c r="Y211" s="5" t="s">
        <v>176</v>
      </c>
      <c r="Z211" s="2" t="s">
        <v>25</v>
      </c>
      <c r="AA211" s="2" t="s">
        <v>25</v>
      </c>
      <c r="AB211" s="2" t="s">
        <v>25</v>
      </c>
      <c r="AC211" s="4"/>
      <c r="AD211" s="4"/>
      <c r="AE211" s="4"/>
      <c r="AF211" s="4"/>
    </row>
    <row r="212" spans="1:32" x14ac:dyDescent="0.2">
      <c r="A212" s="25" t="s">
        <v>238</v>
      </c>
      <c r="B212" s="2">
        <v>68</v>
      </c>
      <c r="C212" s="2">
        <v>0</v>
      </c>
      <c r="D212" s="2">
        <v>56099</v>
      </c>
      <c r="E212" s="2">
        <v>309</v>
      </c>
      <c r="F212" s="2">
        <v>0</v>
      </c>
      <c r="G212" s="2">
        <v>53139</v>
      </c>
      <c r="H212" s="2">
        <v>2878</v>
      </c>
      <c r="I212" s="3">
        <v>47</v>
      </c>
      <c r="J212" s="2">
        <v>0</v>
      </c>
      <c r="K212" s="3">
        <v>27</v>
      </c>
      <c r="L212" s="2">
        <v>0</v>
      </c>
      <c r="M212" s="2">
        <v>2</v>
      </c>
      <c r="N212" s="3">
        <v>66</v>
      </c>
      <c r="O212" s="2">
        <v>66</v>
      </c>
      <c r="P212" s="2">
        <v>0</v>
      </c>
      <c r="Q212" s="2">
        <v>0</v>
      </c>
      <c r="R212" s="2">
        <v>75</v>
      </c>
      <c r="S212" s="2">
        <v>2879</v>
      </c>
      <c r="T212" s="2">
        <v>50901</v>
      </c>
      <c r="U212" s="2">
        <v>2217</v>
      </c>
      <c r="V212" s="2"/>
      <c r="W212" s="2" t="s">
        <v>25</v>
      </c>
      <c r="X212" s="2" t="s">
        <v>25</v>
      </c>
      <c r="Y212" s="5" t="s">
        <v>176</v>
      </c>
      <c r="Z212" s="2" t="s">
        <v>25</v>
      </c>
      <c r="AA212" s="2" t="s">
        <v>25</v>
      </c>
      <c r="AB212" s="2" t="s">
        <v>25</v>
      </c>
      <c r="AC212" s="4"/>
      <c r="AD212" s="4"/>
      <c r="AE212" s="4"/>
      <c r="AF212" s="4"/>
    </row>
    <row r="213" spans="1:32" x14ac:dyDescent="0.2">
      <c r="A213" s="25" t="s">
        <v>239</v>
      </c>
      <c r="B213" s="2">
        <v>117</v>
      </c>
      <c r="C213" s="2">
        <v>0</v>
      </c>
      <c r="D213" s="2">
        <v>56216</v>
      </c>
      <c r="E213" s="2">
        <v>532</v>
      </c>
      <c r="F213" s="2">
        <v>0</v>
      </c>
      <c r="G213" s="2">
        <v>53671</v>
      </c>
      <c r="H213" s="2">
        <v>2466</v>
      </c>
      <c r="I213" s="3">
        <v>44</v>
      </c>
      <c r="J213" s="2">
        <v>0</v>
      </c>
      <c r="K213" s="3">
        <v>27</v>
      </c>
      <c r="L213" s="2">
        <v>0</v>
      </c>
      <c r="M213" s="2">
        <v>13</v>
      </c>
      <c r="N213" s="3">
        <v>104</v>
      </c>
      <c r="O213" s="2">
        <v>98</v>
      </c>
      <c r="P213" s="2">
        <v>6</v>
      </c>
      <c r="Q213" s="2">
        <v>0</v>
      </c>
      <c r="R213" s="2">
        <v>72</v>
      </c>
      <c r="S213" s="2">
        <v>2467</v>
      </c>
      <c r="T213" s="2">
        <v>51427</v>
      </c>
      <c r="U213" s="2">
        <v>2223</v>
      </c>
      <c r="V213" s="2"/>
      <c r="W213" s="2" t="s">
        <v>25</v>
      </c>
      <c r="X213" s="2" t="s">
        <v>25</v>
      </c>
      <c r="Y213" s="5" t="s">
        <v>176</v>
      </c>
      <c r="Z213" s="2" t="s">
        <v>25</v>
      </c>
      <c r="AA213" s="2" t="s">
        <v>25</v>
      </c>
      <c r="AB213" s="2" t="s">
        <v>25</v>
      </c>
      <c r="AC213" s="4"/>
      <c r="AD213" s="4"/>
      <c r="AE213" s="4"/>
      <c r="AF213" s="4"/>
    </row>
    <row r="214" spans="1:32" x14ac:dyDescent="0.2">
      <c r="A214" s="25" t="s">
        <v>240</v>
      </c>
      <c r="B214" s="2">
        <v>50</v>
      </c>
      <c r="C214" s="2">
        <v>0</v>
      </c>
      <c r="D214" s="2">
        <v>56266</v>
      </c>
      <c r="E214" s="2">
        <v>269</v>
      </c>
      <c r="F214" s="2">
        <v>0</v>
      </c>
      <c r="G214" s="2">
        <v>53940</v>
      </c>
      <c r="H214" s="2">
        <v>2238</v>
      </c>
      <c r="I214" s="3">
        <v>53</v>
      </c>
      <c r="J214" s="2">
        <v>0</v>
      </c>
      <c r="K214" s="3">
        <v>27</v>
      </c>
      <c r="L214" s="2">
        <v>0</v>
      </c>
      <c r="M214" s="2">
        <v>5</v>
      </c>
      <c r="N214" s="3">
        <v>45</v>
      </c>
      <c r="O214" s="2">
        <v>43</v>
      </c>
      <c r="P214" s="2">
        <v>2</v>
      </c>
      <c r="Q214" s="2">
        <v>0</v>
      </c>
      <c r="R214" s="2">
        <v>81</v>
      </c>
      <c r="S214" s="2">
        <v>2239</v>
      </c>
      <c r="T214" s="2">
        <v>51691</v>
      </c>
      <c r="U214" s="2">
        <v>2228</v>
      </c>
      <c r="V214" s="2"/>
      <c r="W214" s="2" t="s">
        <v>25</v>
      </c>
      <c r="X214" s="2" t="s">
        <v>25</v>
      </c>
      <c r="Y214" s="5" t="s">
        <v>176</v>
      </c>
      <c r="Z214" s="2" t="s">
        <v>25</v>
      </c>
      <c r="AA214" s="2" t="s">
        <v>25</v>
      </c>
      <c r="AB214" s="2" t="s">
        <v>25</v>
      </c>
      <c r="AC214" s="4"/>
      <c r="AD214" s="4"/>
      <c r="AE214" s="4"/>
      <c r="AF214" s="4"/>
    </row>
    <row r="215" spans="1:32" x14ac:dyDescent="0.2">
      <c r="A215" s="25" t="s">
        <v>241</v>
      </c>
      <c r="B215" s="2">
        <v>87</v>
      </c>
      <c r="C215" s="2">
        <v>0</v>
      </c>
      <c r="D215" s="2">
        <v>56353</v>
      </c>
      <c r="E215" s="2">
        <v>244</v>
      </c>
      <c r="F215" s="2">
        <v>0</v>
      </c>
      <c r="G215" s="2">
        <v>54184</v>
      </c>
      <c r="H215" s="2">
        <v>2086</v>
      </c>
      <c r="I215" s="3">
        <v>48</v>
      </c>
      <c r="J215" s="2">
        <v>0</v>
      </c>
      <c r="K215" s="3">
        <v>27</v>
      </c>
      <c r="L215" s="2">
        <v>0</v>
      </c>
      <c r="M215" s="2">
        <v>13</v>
      </c>
      <c r="N215" s="3">
        <v>74</v>
      </c>
      <c r="O215" s="2">
        <v>73</v>
      </c>
      <c r="P215" s="2">
        <v>1</v>
      </c>
      <c r="Q215" s="2">
        <v>0</v>
      </c>
      <c r="R215" s="2">
        <v>76</v>
      </c>
      <c r="S215" s="2">
        <v>2087</v>
      </c>
      <c r="T215" s="2">
        <v>51929</v>
      </c>
      <c r="U215" s="2">
        <v>2234</v>
      </c>
      <c r="V215" s="2"/>
      <c r="W215" s="2" t="s">
        <v>25</v>
      </c>
      <c r="X215" s="2" t="s">
        <v>25</v>
      </c>
      <c r="Y215" s="5" t="s">
        <v>176</v>
      </c>
      <c r="Z215" s="2" t="s">
        <v>25</v>
      </c>
      <c r="AA215" s="2" t="s">
        <v>25</v>
      </c>
      <c r="AB215" s="2" t="s">
        <v>25</v>
      </c>
      <c r="AC215" s="4"/>
      <c r="AD215" s="4"/>
      <c r="AE215" s="4"/>
      <c r="AF215" s="4"/>
    </row>
    <row r="216" spans="1:32" x14ac:dyDescent="0.2">
      <c r="A216" s="25" t="s">
        <v>242</v>
      </c>
      <c r="B216" s="2">
        <v>51</v>
      </c>
      <c r="C216" s="2">
        <v>0</v>
      </c>
      <c r="D216" s="2">
        <v>56404</v>
      </c>
      <c r="E216" s="2">
        <v>423</v>
      </c>
      <c r="F216" s="2">
        <v>0</v>
      </c>
      <c r="G216" s="2">
        <v>54607</v>
      </c>
      <c r="H216" s="2">
        <v>1706</v>
      </c>
      <c r="I216" s="3">
        <v>56</v>
      </c>
      <c r="J216" s="2">
        <v>0</v>
      </c>
      <c r="K216" s="3">
        <v>27</v>
      </c>
      <c r="L216" s="2">
        <v>0</v>
      </c>
      <c r="M216" s="2">
        <v>7</v>
      </c>
      <c r="N216" s="3">
        <v>44</v>
      </c>
      <c r="O216" s="2">
        <v>43</v>
      </c>
      <c r="P216" s="2">
        <v>1</v>
      </c>
      <c r="Q216" s="2">
        <v>0</v>
      </c>
      <c r="R216" s="2">
        <v>84</v>
      </c>
      <c r="S216" s="2">
        <v>1707</v>
      </c>
      <c r="T216" s="2">
        <v>52347</v>
      </c>
      <c r="U216" s="2">
        <v>2239</v>
      </c>
      <c r="V216" s="2"/>
      <c r="W216" s="2" t="s">
        <v>25</v>
      </c>
      <c r="X216" s="2" t="s">
        <v>25</v>
      </c>
      <c r="Y216" s="5" t="s">
        <v>176</v>
      </c>
      <c r="Z216" s="2" t="s">
        <v>25</v>
      </c>
      <c r="AA216" s="2" t="s">
        <v>25</v>
      </c>
      <c r="AB216" s="2" t="s">
        <v>25</v>
      </c>
      <c r="AC216" s="4"/>
      <c r="AD216" s="4"/>
      <c r="AE216" s="4"/>
      <c r="AF216" s="4"/>
    </row>
    <row r="217" spans="1:32" x14ac:dyDescent="0.2">
      <c r="A217" s="25" t="s">
        <v>243</v>
      </c>
      <c r="B217" s="2">
        <v>31</v>
      </c>
      <c r="C217" s="2">
        <v>0</v>
      </c>
      <c r="D217" s="2">
        <v>56435</v>
      </c>
      <c r="E217" s="2">
        <v>230</v>
      </c>
      <c r="F217" s="2">
        <v>0</v>
      </c>
      <c r="G217" s="2">
        <v>54837</v>
      </c>
      <c r="H217" s="2">
        <v>1514</v>
      </c>
      <c r="I217" s="3">
        <v>49</v>
      </c>
      <c r="J217" s="2">
        <v>0</v>
      </c>
      <c r="K217" s="3">
        <v>27</v>
      </c>
      <c r="L217" s="2">
        <v>0</v>
      </c>
      <c r="M217" s="2">
        <v>1</v>
      </c>
      <c r="N217" s="3">
        <v>30</v>
      </c>
      <c r="O217" s="2">
        <v>30</v>
      </c>
      <c r="P217" s="2">
        <v>0</v>
      </c>
      <c r="Q217" s="2">
        <v>0</v>
      </c>
      <c r="R217" s="2">
        <v>78</v>
      </c>
      <c r="S217" s="2">
        <v>1514</v>
      </c>
      <c r="T217" s="2">
        <v>52564</v>
      </c>
      <c r="U217" s="2">
        <v>2252</v>
      </c>
      <c r="V217" s="2"/>
      <c r="W217" s="2" t="s">
        <v>25</v>
      </c>
      <c r="X217" s="2" t="s">
        <v>25</v>
      </c>
      <c r="Y217" s="5" t="s">
        <v>176</v>
      </c>
      <c r="Z217" s="2" t="s">
        <v>25</v>
      </c>
      <c r="AA217" s="2" t="s">
        <v>25</v>
      </c>
      <c r="AB217" s="2" t="s">
        <v>25</v>
      </c>
      <c r="AC217" s="4"/>
      <c r="AD217" s="4"/>
      <c r="AE217" s="4"/>
      <c r="AF217" s="4"/>
    </row>
    <row r="218" spans="1:32" x14ac:dyDescent="0.2">
      <c r="A218" s="25" t="s">
        <v>244</v>
      </c>
      <c r="B218" s="2">
        <v>60</v>
      </c>
      <c r="C218" s="2">
        <v>0</v>
      </c>
      <c r="D218" s="2">
        <v>56495</v>
      </c>
      <c r="E218" s="2">
        <v>155</v>
      </c>
      <c r="F218" s="2">
        <v>0</v>
      </c>
      <c r="G218" s="2">
        <v>54992</v>
      </c>
      <c r="H218" s="2">
        <v>1432</v>
      </c>
      <c r="I218" s="3">
        <v>36</v>
      </c>
      <c r="J218" s="2">
        <v>0</v>
      </c>
      <c r="K218" s="3">
        <v>27</v>
      </c>
      <c r="L218" s="2">
        <v>0</v>
      </c>
      <c r="M218" s="2">
        <v>10</v>
      </c>
      <c r="N218" s="3">
        <v>50</v>
      </c>
      <c r="O218" s="2">
        <v>47</v>
      </c>
      <c r="P218" s="2">
        <v>3</v>
      </c>
      <c r="Q218" s="2">
        <v>0</v>
      </c>
      <c r="R218" s="2">
        <v>65</v>
      </c>
      <c r="S218" s="2">
        <v>1432</v>
      </c>
      <c r="T218" s="2">
        <v>52708</v>
      </c>
      <c r="U218" s="2">
        <v>2263</v>
      </c>
      <c r="V218" s="2"/>
      <c r="W218" s="2" t="s">
        <v>25</v>
      </c>
      <c r="X218" s="2" t="s">
        <v>25</v>
      </c>
      <c r="Y218" s="5" t="s">
        <v>176</v>
      </c>
      <c r="Z218" s="2" t="s">
        <v>25</v>
      </c>
      <c r="AA218" s="2" t="s">
        <v>25</v>
      </c>
      <c r="AB218" s="2" t="s">
        <v>25</v>
      </c>
      <c r="AC218" s="4"/>
      <c r="AD218" s="4"/>
      <c r="AE218" s="4"/>
      <c r="AF218" s="4"/>
    </row>
    <row r="219" spans="1:32" x14ac:dyDescent="0.2">
      <c r="A219" s="25" t="s">
        <v>245</v>
      </c>
      <c r="B219" s="2">
        <v>77</v>
      </c>
      <c r="C219" s="2">
        <v>0</v>
      </c>
      <c r="D219" s="2">
        <v>56572</v>
      </c>
      <c r="E219" s="2">
        <v>168</v>
      </c>
      <c r="F219" s="2">
        <v>0</v>
      </c>
      <c r="G219" s="2">
        <v>55160</v>
      </c>
      <c r="H219" s="2">
        <v>1340</v>
      </c>
      <c r="I219" s="3">
        <v>37</v>
      </c>
      <c r="J219" s="2">
        <v>0</v>
      </c>
      <c r="K219" s="3">
        <v>27</v>
      </c>
      <c r="L219" s="2">
        <v>0</v>
      </c>
      <c r="M219" s="2">
        <v>5</v>
      </c>
      <c r="N219" s="3">
        <v>72</v>
      </c>
      <c r="O219" s="2">
        <v>70</v>
      </c>
      <c r="P219" s="2">
        <v>2</v>
      </c>
      <c r="Q219" s="2">
        <v>0</v>
      </c>
      <c r="R219" s="2">
        <v>66</v>
      </c>
      <c r="S219" s="2">
        <v>1340</v>
      </c>
      <c r="T219" s="2">
        <v>52871</v>
      </c>
      <c r="U219" s="2">
        <v>2268</v>
      </c>
      <c r="V219" s="2"/>
      <c r="W219" s="2" t="s">
        <v>25</v>
      </c>
      <c r="X219" s="2" t="s">
        <v>25</v>
      </c>
      <c r="Y219" s="5" t="s">
        <v>176</v>
      </c>
      <c r="Z219" s="2" t="s">
        <v>25</v>
      </c>
      <c r="AA219" s="2" t="s">
        <v>25</v>
      </c>
      <c r="AB219" s="2" t="s">
        <v>25</v>
      </c>
      <c r="AC219" s="4"/>
      <c r="AD219" s="4"/>
      <c r="AE219" s="4"/>
      <c r="AF219" s="4"/>
    </row>
    <row r="220" spans="1:32" x14ac:dyDescent="0.2">
      <c r="A220" s="25" t="s">
        <v>246</v>
      </c>
      <c r="B220" s="2">
        <v>94</v>
      </c>
      <c r="C220" s="2">
        <v>0</v>
      </c>
      <c r="D220" s="2">
        <v>56666</v>
      </c>
      <c r="E220" s="2">
        <v>198</v>
      </c>
      <c r="F220" s="2">
        <v>0</v>
      </c>
      <c r="G220" s="2">
        <v>55358</v>
      </c>
      <c r="H220" s="2">
        <v>1231</v>
      </c>
      <c r="I220" s="3">
        <v>42</v>
      </c>
      <c r="J220" s="2">
        <v>0</v>
      </c>
      <c r="K220" s="3">
        <v>27</v>
      </c>
      <c r="L220" s="2">
        <v>0</v>
      </c>
      <c r="M220" s="2">
        <v>10</v>
      </c>
      <c r="N220" s="3">
        <v>84</v>
      </c>
      <c r="O220" s="2">
        <v>80</v>
      </c>
      <c r="P220" s="2">
        <v>4</v>
      </c>
      <c r="Q220" s="2">
        <v>0</v>
      </c>
      <c r="R220" s="2">
        <v>71</v>
      </c>
      <c r="S220" s="2">
        <v>1231</v>
      </c>
      <c r="T220" s="2">
        <v>53066</v>
      </c>
      <c r="U220" s="2">
        <v>2271</v>
      </c>
      <c r="V220" s="2"/>
      <c r="W220" s="2" t="s">
        <v>25</v>
      </c>
      <c r="X220" s="2" t="s">
        <v>25</v>
      </c>
      <c r="Y220" s="5" t="s">
        <v>176</v>
      </c>
      <c r="Z220" s="2" t="s">
        <v>25</v>
      </c>
      <c r="AA220" s="2" t="s">
        <v>25</v>
      </c>
      <c r="AB220" s="2" t="s">
        <v>25</v>
      </c>
      <c r="AC220" s="4"/>
      <c r="AD220" s="4"/>
      <c r="AE220" s="4"/>
      <c r="AF220" s="4"/>
    </row>
    <row r="221" spans="1:32" x14ac:dyDescent="0.2">
      <c r="A221" s="25" t="s">
        <v>247</v>
      </c>
      <c r="B221" s="2">
        <v>51</v>
      </c>
      <c r="C221" s="2">
        <v>0</v>
      </c>
      <c r="D221" s="2">
        <v>56717</v>
      </c>
      <c r="E221" s="2">
        <v>110</v>
      </c>
      <c r="F221" s="2">
        <v>0</v>
      </c>
      <c r="G221" s="2">
        <v>55468</v>
      </c>
      <c r="H221" s="2">
        <v>1173</v>
      </c>
      <c r="I221" s="3">
        <v>41</v>
      </c>
      <c r="J221" s="2">
        <v>0</v>
      </c>
      <c r="K221" s="3">
        <v>27</v>
      </c>
      <c r="L221" s="2">
        <v>0</v>
      </c>
      <c r="M221" s="2">
        <v>3</v>
      </c>
      <c r="N221" s="3">
        <v>48</v>
      </c>
      <c r="O221" s="2">
        <v>47</v>
      </c>
      <c r="P221" s="2">
        <v>1</v>
      </c>
      <c r="Q221" s="2">
        <v>0</v>
      </c>
      <c r="R221" s="2">
        <v>70</v>
      </c>
      <c r="S221" s="2">
        <v>1173</v>
      </c>
      <c r="T221" s="2">
        <v>53166</v>
      </c>
      <c r="U221" s="2">
        <v>2281</v>
      </c>
      <c r="V221" s="2"/>
      <c r="W221" s="2" t="s">
        <v>25</v>
      </c>
      <c r="X221" s="2" t="s">
        <v>25</v>
      </c>
      <c r="Y221" s="5" t="s">
        <v>176</v>
      </c>
      <c r="Z221" s="2" t="s">
        <v>25</v>
      </c>
      <c r="AA221" s="2" t="s">
        <v>25</v>
      </c>
      <c r="AB221" s="2" t="s">
        <v>25</v>
      </c>
      <c r="AC221" s="4"/>
      <c r="AD221" s="4"/>
      <c r="AE221" s="4"/>
      <c r="AF221" s="4"/>
    </row>
    <row r="222" spans="1:32" x14ac:dyDescent="0.2">
      <c r="A222" s="25" t="s">
        <v>248</v>
      </c>
      <c r="B222" s="2">
        <v>54</v>
      </c>
      <c r="C222" s="2">
        <v>0</v>
      </c>
      <c r="D222" s="2">
        <v>56771</v>
      </c>
      <c r="E222" s="2">
        <v>139</v>
      </c>
      <c r="F222" s="2">
        <v>0</v>
      </c>
      <c r="G222" s="2">
        <v>55607</v>
      </c>
      <c r="H222" s="2">
        <v>1084</v>
      </c>
      <c r="I222" s="3">
        <v>45</v>
      </c>
      <c r="J222" s="2">
        <v>0</v>
      </c>
      <c r="K222" s="3">
        <v>27</v>
      </c>
      <c r="L222" s="2">
        <v>0</v>
      </c>
      <c r="M222" s="2">
        <v>7</v>
      </c>
      <c r="N222" s="3">
        <v>47</v>
      </c>
      <c r="O222" s="2">
        <v>39</v>
      </c>
      <c r="P222" s="2">
        <v>8</v>
      </c>
      <c r="Q222" s="2">
        <v>0</v>
      </c>
      <c r="R222" s="2">
        <v>74</v>
      </c>
      <c r="S222" s="2">
        <v>1084</v>
      </c>
      <c r="T222" s="2">
        <v>53300</v>
      </c>
      <c r="U222" s="2">
        <v>2286</v>
      </c>
      <c r="V222" s="2"/>
      <c r="W222" s="2" t="s">
        <v>25</v>
      </c>
      <c r="X222" s="2" t="s">
        <v>25</v>
      </c>
      <c r="Y222" s="5" t="s">
        <v>176</v>
      </c>
      <c r="Z222" s="2" t="s">
        <v>25</v>
      </c>
      <c r="AA222" s="2" t="s">
        <v>25</v>
      </c>
      <c r="AB222" s="2" t="s">
        <v>25</v>
      </c>
      <c r="AC222" s="4"/>
      <c r="AD222" s="4"/>
      <c r="AE222" s="4"/>
      <c r="AF222" s="4"/>
    </row>
    <row r="223" spans="1:32" x14ac:dyDescent="0.2">
      <c r="A223" s="25" t="s">
        <v>249</v>
      </c>
      <c r="B223" s="2">
        <v>41</v>
      </c>
      <c r="C223" s="2">
        <v>0</v>
      </c>
      <c r="D223" s="2">
        <v>56812</v>
      </c>
      <c r="E223" s="2">
        <v>72</v>
      </c>
      <c r="F223" s="2">
        <v>0</v>
      </c>
      <c r="G223" s="2">
        <v>55679</v>
      </c>
      <c r="H223" s="2">
        <v>1049</v>
      </c>
      <c r="I223" s="3">
        <v>49</v>
      </c>
      <c r="J223" s="2">
        <v>0</v>
      </c>
      <c r="K223" s="3">
        <v>27</v>
      </c>
      <c r="L223" s="2">
        <v>0</v>
      </c>
      <c r="M223" s="2">
        <v>7</v>
      </c>
      <c r="N223" s="3">
        <v>34</v>
      </c>
      <c r="O223" s="2">
        <v>31</v>
      </c>
      <c r="P223" s="2">
        <v>3</v>
      </c>
      <c r="Q223" s="2">
        <v>0</v>
      </c>
      <c r="R223" s="2">
        <v>78</v>
      </c>
      <c r="S223" s="2">
        <v>1049</v>
      </c>
      <c r="T223" s="2">
        <v>53366</v>
      </c>
      <c r="U223" s="2">
        <v>2292</v>
      </c>
      <c r="V223" s="2"/>
      <c r="W223" s="2" t="s">
        <v>25</v>
      </c>
      <c r="X223" s="2" t="s">
        <v>25</v>
      </c>
      <c r="Y223" s="5" t="s">
        <v>176</v>
      </c>
      <c r="Z223" s="2" t="s">
        <v>25</v>
      </c>
      <c r="AA223" s="2" t="s">
        <v>25</v>
      </c>
      <c r="AB223" s="2" t="s">
        <v>25</v>
      </c>
      <c r="AC223" s="4"/>
      <c r="AD223" s="4"/>
      <c r="AE223" s="4"/>
      <c r="AF223" s="4"/>
    </row>
    <row r="224" spans="1:32" x14ac:dyDescent="0.2">
      <c r="A224" s="25" t="s">
        <v>250</v>
      </c>
      <c r="B224" s="2">
        <v>40</v>
      </c>
      <c r="C224" s="2">
        <v>0</v>
      </c>
      <c r="D224" s="2">
        <v>56852</v>
      </c>
      <c r="E224" s="2">
        <v>91</v>
      </c>
      <c r="F224" s="2">
        <v>0</v>
      </c>
      <c r="G224" s="2">
        <v>55770</v>
      </c>
      <c r="H224" s="2">
        <v>990</v>
      </c>
      <c r="I224" s="3">
        <v>57</v>
      </c>
      <c r="J224" s="2">
        <v>0</v>
      </c>
      <c r="K224" s="3">
        <v>27</v>
      </c>
      <c r="L224" s="2">
        <v>0</v>
      </c>
      <c r="M224" s="2">
        <v>7</v>
      </c>
      <c r="N224" s="3">
        <v>33</v>
      </c>
      <c r="O224" s="2">
        <v>32</v>
      </c>
      <c r="P224" s="2">
        <v>1</v>
      </c>
      <c r="Q224" s="2">
        <v>0</v>
      </c>
      <c r="R224" s="2">
        <v>86</v>
      </c>
      <c r="S224" s="2">
        <v>990</v>
      </c>
      <c r="T224" s="2">
        <v>53455</v>
      </c>
      <c r="U224" s="2">
        <v>2294</v>
      </c>
      <c r="V224" s="2"/>
      <c r="W224" s="2" t="s">
        <v>25</v>
      </c>
      <c r="X224" s="2" t="s">
        <v>25</v>
      </c>
      <c r="Y224" s="5" t="s">
        <v>176</v>
      </c>
      <c r="Z224" s="2" t="s">
        <v>25</v>
      </c>
      <c r="AA224" s="2" t="s">
        <v>25</v>
      </c>
      <c r="AB224" s="2" t="s">
        <v>25</v>
      </c>
      <c r="AC224" s="4"/>
      <c r="AD224" s="4"/>
      <c r="AE224" s="4"/>
      <c r="AF224" s="4"/>
    </row>
    <row r="225" spans="1:32" x14ac:dyDescent="0.2">
      <c r="A225" s="25" t="s">
        <v>251</v>
      </c>
      <c r="B225" s="2">
        <v>49</v>
      </c>
      <c r="C225" s="2">
        <v>41</v>
      </c>
      <c r="D225" s="2">
        <v>56860</v>
      </c>
      <c r="E225" s="2">
        <v>142</v>
      </c>
      <c r="F225" s="2">
        <v>0</v>
      </c>
      <c r="G225" s="2">
        <v>55912</v>
      </c>
      <c r="H225" s="2">
        <v>867</v>
      </c>
      <c r="I225" s="3">
        <v>46</v>
      </c>
      <c r="J225" s="2">
        <v>0</v>
      </c>
      <c r="K225" s="3">
        <v>27</v>
      </c>
      <c r="L225" s="2">
        <v>0</v>
      </c>
      <c r="M225" s="2">
        <v>3</v>
      </c>
      <c r="N225" s="3">
        <v>46</v>
      </c>
      <c r="O225" s="2">
        <v>43</v>
      </c>
      <c r="P225" s="2">
        <v>3</v>
      </c>
      <c r="Q225" s="2">
        <v>0</v>
      </c>
      <c r="R225" s="2">
        <v>75</v>
      </c>
      <c r="S225" s="2">
        <v>867</v>
      </c>
      <c r="T225" s="2">
        <v>53592</v>
      </c>
      <c r="U225" s="2">
        <v>2299</v>
      </c>
      <c r="V225" s="2"/>
      <c r="W225" s="2" t="s">
        <v>25</v>
      </c>
      <c r="X225" s="2" t="s">
        <v>25</v>
      </c>
      <c r="Y225" s="5" t="s">
        <v>176</v>
      </c>
      <c r="Z225" s="2" t="s">
        <v>25</v>
      </c>
      <c r="AA225" s="2" t="s">
        <v>25</v>
      </c>
      <c r="AB225" s="2" t="s">
        <v>25</v>
      </c>
      <c r="AC225" s="4"/>
      <c r="AD225" s="4"/>
      <c r="AE225" s="4"/>
      <c r="AF225" s="4"/>
    </row>
    <row r="226" spans="1:32" x14ac:dyDescent="0.2">
      <c r="A226" s="25" t="s">
        <v>252</v>
      </c>
      <c r="B226" s="2">
        <v>48</v>
      </c>
      <c r="C226" s="2">
        <v>0</v>
      </c>
      <c r="D226" s="2">
        <v>56908</v>
      </c>
      <c r="E226" s="2">
        <v>137</v>
      </c>
      <c r="F226" s="2">
        <v>0</v>
      </c>
      <c r="G226" s="2">
        <v>56049</v>
      </c>
      <c r="H226" s="2">
        <v>801</v>
      </c>
      <c r="I226" s="3">
        <v>23</v>
      </c>
      <c r="J226" s="2">
        <v>0</v>
      </c>
      <c r="K226" s="3">
        <v>27</v>
      </c>
      <c r="L226" s="2">
        <v>0</v>
      </c>
      <c r="M226" s="2">
        <v>5</v>
      </c>
      <c r="N226" s="3">
        <v>43</v>
      </c>
      <c r="O226" s="2">
        <v>41</v>
      </c>
      <c r="P226" s="2">
        <v>2</v>
      </c>
      <c r="Q226" s="2">
        <v>0</v>
      </c>
      <c r="R226" s="2">
        <v>52</v>
      </c>
      <c r="S226" s="2">
        <v>801</v>
      </c>
      <c r="T226" s="2">
        <v>53712</v>
      </c>
      <c r="U226" s="2">
        <v>2316</v>
      </c>
      <c r="V226" s="2"/>
      <c r="W226" s="2" t="s">
        <v>25</v>
      </c>
      <c r="X226" s="2" t="s">
        <v>25</v>
      </c>
      <c r="Y226" s="5" t="s">
        <v>176</v>
      </c>
      <c r="Z226" s="2" t="s">
        <v>25</v>
      </c>
      <c r="AA226" s="2" t="s">
        <v>25</v>
      </c>
      <c r="AB226" s="2" t="s">
        <v>25</v>
      </c>
      <c r="AC226" s="4"/>
      <c r="AD226" s="4"/>
      <c r="AE226" s="4"/>
      <c r="AF226" s="4"/>
    </row>
    <row r="227" spans="1:32" x14ac:dyDescent="0.2">
      <c r="A227" s="25" t="s">
        <v>253</v>
      </c>
      <c r="B227" s="2">
        <v>40</v>
      </c>
      <c r="C227" s="2">
        <v>0</v>
      </c>
      <c r="D227" s="2">
        <v>56948</v>
      </c>
      <c r="E227" s="2">
        <v>146</v>
      </c>
      <c r="F227" s="2">
        <v>0</v>
      </c>
      <c r="G227" s="2">
        <v>56195</v>
      </c>
      <c r="H227" s="2">
        <v>696</v>
      </c>
      <c r="I227" s="3">
        <v>22</v>
      </c>
      <c r="J227" s="2">
        <v>0</v>
      </c>
      <c r="K227" s="3">
        <v>27</v>
      </c>
      <c r="L227" s="2">
        <v>0</v>
      </c>
      <c r="M227" s="2">
        <v>3</v>
      </c>
      <c r="N227" s="3">
        <v>37</v>
      </c>
      <c r="O227" s="2">
        <v>37</v>
      </c>
      <c r="P227" s="2">
        <v>0</v>
      </c>
      <c r="Q227" s="2">
        <v>0</v>
      </c>
      <c r="R227" s="2">
        <v>51</v>
      </c>
      <c r="S227" s="2">
        <v>696</v>
      </c>
      <c r="T227" s="2">
        <v>53852</v>
      </c>
      <c r="U227" s="2">
        <v>2322</v>
      </c>
      <c r="V227" s="2"/>
      <c r="W227" s="2" t="s">
        <v>25</v>
      </c>
      <c r="X227" s="2" t="s">
        <v>25</v>
      </c>
      <c r="Y227" s="5" t="s">
        <v>176</v>
      </c>
      <c r="Z227" s="2" t="s">
        <v>25</v>
      </c>
      <c r="AA227" s="2" t="s">
        <v>25</v>
      </c>
      <c r="AB227" s="2" t="s">
        <v>25</v>
      </c>
      <c r="AC227" s="4"/>
      <c r="AD227" s="4"/>
      <c r="AE227" s="4"/>
      <c r="AF227" s="4"/>
    </row>
    <row r="228" spans="1:32" x14ac:dyDescent="0.2">
      <c r="A228" s="25" t="s">
        <v>254</v>
      </c>
      <c r="B228" s="2">
        <v>34</v>
      </c>
      <c r="C228" s="2">
        <v>0</v>
      </c>
      <c r="D228" s="2">
        <v>56982</v>
      </c>
      <c r="E228" s="2">
        <v>93</v>
      </c>
      <c r="F228" s="2">
        <v>0</v>
      </c>
      <c r="G228" s="2">
        <v>56288</v>
      </c>
      <c r="H228" s="2">
        <v>638</v>
      </c>
      <c r="I228" s="3">
        <v>21</v>
      </c>
      <c r="J228" s="2">
        <v>0</v>
      </c>
      <c r="K228" s="3">
        <v>27</v>
      </c>
      <c r="L228" s="2">
        <v>0</v>
      </c>
      <c r="M228" s="2">
        <v>2</v>
      </c>
      <c r="N228" s="3">
        <v>32</v>
      </c>
      <c r="O228" s="2">
        <v>29</v>
      </c>
      <c r="P228" s="2">
        <v>3</v>
      </c>
      <c r="Q228" s="2">
        <v>0</v>
      </c>
      <c r="R228" s="2">
        <v>50</v>
      </c>
      <c r="S228" s="2">
        <v>638</v>
      </c>
      <c r="T228" s="2">
        <v>53942</v>
      </c>
      <c r="U228" s="2">
        <v>2325</v>
      </c>
      <c r="V228" s="2"/>
      <c r="W228" s="2" t="s">
        <v>25</v>
      </c>
      <c r="X228" s="2" t="s">
        <v>25</v>
      </c>
      <c r="Y228" s="5" t="s">
        <v>176</v>
      </c>
      <c r="Z228" s="2" t="s">
        <v>25</v>
      </c>
      <c r="AA228" s="2" t="s">
        <v>25</v>
      </c>
      <c r="AB228" s="2" t="s">
        <v>25</v>
      </c>
      <c r="AC228" s="4"/>
      <c r="AD228" s="4"/>
      <c r="AE228" s="4"/>
      <c r="AF228" s="4"/>
    </row>
    <row r="229" spans="1:32" x14ac:dyDescent="0.2">
      <c r="A229" s="25" t="s">
        <v>255</v>
      </c>
      <c r="B229" s="2">
        <v>40</v>
      </c>
      <c r="C229" s="2">
        <v>0</v>
      </c>
      <c r="D229" s="2">
        <v>57022</v>
      </c>
      <c r="E229" s="2">
        <v>66</v>
      </c>
      <c r="F229" s="2">
        <v>0</v>
      </c>
      <c r="G229" s="2">
        <v>56354</v>
      </c>
      <c r="H229" s="2">
        <v>611</v>
      </c>
      <c r="I229" s="3">
        <v>22</v>
      </c>
      <c r="J229" s="2">
        <v>0</v>
      </c>
      <c r="K229" s="3">
        <v>27</v>
      </c>
      <c r="L229" s="2">
        <v>0</v>
      </c>
      <c r="M229" s="2">
        <v>13</v>
      </c>
      <c r="N229" s="3">
        <v>27</v>
      </c>
      <c r="O229" s="2">
        <v>23</v>
      </c>
      <c r="P229" s="2">
        <v>4</v>
      </c>
      <c r="Q229" s="2">
        <v>0</v>
      </c>
      <c r="R229" s="2">
        <v>51</v>
      </c>
      <c r="S229" s="2">
        <v>611</v>
      </c>
      <c r="T229" s="2">
        <v>53998</v>
      </c>
      <c r="U229" s="2">
        <v>2335</v>
      </c>
      <c r="V229" s="2"/>
      <c r="W229" s="2" t="s">
        <v>25</v>
      </c>
      <c r="X229" s="2" t="s">
        <v>25</v>
      </c>
      <c r="Y229" s="5" t="s">
        <v>176</v>
      </c>
      <c r="Z229" s="2" t="s">
        <v>25</v>
      </c>
      <c r="AA229" s="2" t="s">
        <v>25</v>
      </c>
      <c r="AB229" s="2" t="s">
        <v>25</v>
      </c>
      <c r="AC229" s="4"/>
      <c r="AD229" s="4"/>
      <c r="AE229" s="4"/>
      <c r="AF229" s="4"/>
    </row>
    <row r="230" spans="1:32" x14ac:dyDescent="0.2">
      <c r="A230" s="25" t="s">
        <v>256</v>
      </c>
      <c r="B230" s="2">
        <v>22</v>
      </c>
      <c r="C230" s="2">
        <v>0</v>
      </c>
      <c r="D230" s="2">
        <v>57044</v>
      </c>
      <c r="E230" s="2">
        <v>75</v>
      </c>
      <c r="F230" s="2">
        <v>0</v>
      </c>
      <c r="G230" s="2">
        <v>56429</v>
      </c>
      <c r="H230" s="2">
        <v>558</v>
      </c>
      <c r="I230" s="3">
        <v>22</v>
      </c>
      <c r="J230" s="2">
        <v>0</v>
      </c>
      <c r="K230" s="3">
        <v>27</v>
      </c>
      <c r="L230" s="2">
        <v>0</v>
      </c>
      <c r="M230" s="2">
        <v>3</v>
      </c>
      <c r="N230" s="3">
        <v>19</v>
      </c>
      <c r="O230" s="2">
        <v>18</v>
      </c>
      <c r="P230" s="2">
        <v>1</v>
      </c>
      <c r="Q230" s="2">
        <v>0</v>
      </c>
      <c r="R230" s="2">
        <v>51</v>
      </c>
      <c r="S230" s="2">
        <v>558</v>
      </c>
      <c r="T230" s="2">
        <v>54068</v>
      </c>
      <c r="U230" s="2">
        <v>2340</v>
      </c>
      <c r="V230" s="2"/>
      <c r="W230" s="2" t="s">
        <v>25</v>
      </c>
      <c r="X230" s="2" t="s">
        <v>25</v>
      </c>
      <c r="Y230" s="5" t="s">
        <v>176</v>
      </c>
      <c r="Z230" s="2" t="s">
        <v>25</v>
      </c>
      <c r="AA230" s="2" t="s">
        <v>25</v>
      </c>
      <c r="AB230" s="2" t="s">
        <v>25</v>
      </c>
      <c r="AC230" s="4"/>
      <c r="AD230" s="4"/>
      <c r="AE230" s="4"/>
      <c r="AF230" s="4"/>
    </row>
    <row r="231" spans="1:32" x14ac:dyDescent="0.2">
      <c r="A231" s="25" t="s">
        <v>257</v>
      </c>
      <c r="B231" s="2">
        <v>47</v>
      </c>
      <c r="C231" s="2">
        <v>0</v>
      </c>
      <c r="D231" s="2">
        <v>57091</v>
      </c>
      <c r="E231" s="2">
        <v>53</v>
      </c>
      <c r="F231" s="2">
        <v>0</v>
      </c>
      <c r="G231" s="2">
        <v>56482</v>
      </c>
      <c r="H231" s="2">
        <v>555</v>
      </c>
      <c r="I231" s="3">
        <v>19</v>
      </c>
      <c r="J231" s="2">
        <v>0</v>
      </c>
      <c r="K231" s="3">
        <v>27</v>
      </c>
      <c r="L231" s="2">
        <v>0</v>
      </c>
      <c r="M231" s="2">
        <v>1</v>
      </c>
      <c r="N231" s="3">
        <v>46</v>
      </c>
      <c r="O231" s="2">
        <v>46</v>
      </c>
      <c r="P231" s="2">
        <v>0</v>
      </c>
      <c r="Q231" s="2">
        <v>0</v>
      </c>
      <c r="R231" s="2">
        <v>48</v>
      </c>
      <c r="S231" s="2">
        <v>555</v>
      </c>
      <c r="T231" s="2">
        <v>54117</v>
      </c>
      <c r="U231" s="2">
        <v>2344</v>
      </c>
      <c r="V231" s="2"/>
      <c r="W231" s="2" t="s">
        <v>25</v>
      </c>
      <c r="X231" s="2" t="s">
        <v>25</v>
      </c>
      <c r="Y231" s="5" t="s">
        <v>176</v>
      </c>
      <c r="Z231" s="2" t="s">
        <v>25</v>
      </c>
      <c r="AA231" s="2" t="s">
        <v>25</v>
      </c>
      <c r="AB231" s="2" t="s">
        <v>25</v>
      </c>
      <c r="AC231" s="4"/>
      <c r="AD231" s="4"/>
      <c r="AE231" s="4"/>
      <c r="AF231" s="4"/>
    </row>
    <row r="232" spans="1:32" x14ac:dyDescent="0.2">
      <c r="A232" s="25" t="s">
        <v>258</v>
      </c>
      <c r="B232" s="2">
        <v>75</v>
      </c>
      <c r="C232" s="2">
        <v>0</v>
      </c>
      <c r="D232" s="2">
        <v>57166</v>
      </c>
      <c r="E232" s="2">
        <v>31</v>
      </c>
      <c r="F232" s="2">
        <v>0</v>
      </c>
      <c r="G232" s="2">
        <v>56513</v>
      </c>
      <c r="H232" s="2">
        <v>613</v>
      </c>
      <c r="I232" s="3">
        <v>5</v>
      </c>
      <c r="J232" s="2">
        <v>0</v>
      </c>
      <c r="K232" s="3">
        <v>27</v>
      </c>
      <c r="L232" s="2">
        <v>0</v>
      </c>
      <c r="M232" s="2">
        <v>14</v>
      </c>
      <c r="N232" s="3">
        <v>61</v>
      </c>
      <c r="O232" s="2">
        <v>60</v>
      </c>
      <c r="P232" s="2">
        <v>1</v>
      </c>
      <c r="Q232" s="2">
        <v>0</v>
      </c>
      <c r="R232" s="2">
        <v>34</v>
      </c>
      <c r="S232" s="2">
        <v>613</v>
      </c>
      <c r="T232" s="2">
        <v>54136</v>
      </c>
      <c r="U232" s="2">
        <v>2356</v>
      </c>
      <c r="V232" s="2"/>
      <c r="W232" s="2" t="s">
        <v>25</v>
      </c>
      <c r="X232" s="2" t="s">
        <v>25</v>
      </c>
      <c r="Y232" s="5" t="s">
        <v>176</v>
      </c>
      <c r="Z232" s="2" t="s">
        <v>25</v>
      </c>
      <c r="AA232" s="2" t="s">
        <v>25</v>
      </c>
      <c r="AB232" s="2" t="s">
        <v>25</v>
      </c>
      <c r="AC232" s="4"/>
      <c r="AD232" s="4"/>
      <c r="AE232" s="4"/>
      <c r="AF232" s="4"/>
    </row>
    <row r="233" spans="1:32" x14ac:dyDescent="0.2">
      <c r="A233" s="25" t="s">
        <v>259</v>
      </c>
      <c r="B233" s="2">
        <v>63</v>
      </c>
      <c r="C233" s="2">
        <v>0</v>
      </c>
      <c r="D233" s="2">
        <v>57229</v>
      </c>
      <c r="E233" s="2">
        <v>66</v>
      </c>
      <c r="F233" s="2">
        <v>0</v>
      </c>
      <c r="G233" s="2">
        <v>56579</v>
      </c>
      <c r="H233" s="2">
        <v>597</v>
      </c>
      <c r="I233" s="3">
        <v>18</v>
      </c>
      <c r="J233" s="2">
        <v>0</v>
      </c>
      <c r="K233" s="3">
        <v>27</v>
      </c>
      <c r="L233" s="2">
        <v>0</v>
      </c>
      <c r="M233" s="2">
        <v>6</v>
      </c>
      <c r="N233" s="3">
        <v>57</v>
      </c>
      <c r="O233" s="2">
        <v>55</v>
      </c>
      <c r="P233" s="2">
        <v>2</v>
      </c>
      <c r="Q233" s="2">
        <v>0</v>
      </c>
      <c r="R233" s="2">
        <v>47</v>
      </c>
      <c r="S233" s="2">
        <v>597</v>
      </c>
      <c r="T233" s="2">
        <v>54200</v>
      </c>
      <c r="U233" s="2">
        <v>2358</v>
      </c>
      <c r="V233" s="2"/>
      <c r="W233" s="2" t="s">
        <v>25</v>
      </c>
      <c r="X233" s="2" t="s">
        <v>25</v>
      </c>
      <c r="Y233" s="5" t="s">
        <v>176</v>
      </c>
      <c r="Z233" s="2" t="s">
        <v>25</v>
      </c>
      <c r="AA233" s="2" t="s">
        <v>25</v>
      </c>
      <c r="AB233" s="2" t="s">
        <v>25</v>
      </c>
      <c r="AC233" s="4"/>
      <c r="AD233" s="4"/>
      <c r="AE233" s="4"/>
      <c r="AF233" s="4"/>
    </row>
    <row r="234" spans="1:32" x14ac:dyDescent="0.2">
      <c r="A234" s="25" t="s">
        <v>260</v>
      </c>
      <c r="B234" s="2">
        <v>86</v>
      </c>
      <c r="C234" s="2">
        <v>0</v>
      </c>
      <c r="D234" s="2">
        <v>57315</v>
      </c>
      <c r="E234" s="2">
        <v>49</v>
      </c>
      <c r="F234" s="2">
        <v>0</v>
      </c>
      <c r="G234" s="2">
        <v>56628</v>
      </c>
      <c r="H234" s="2">
        <v>632</v>
      </c>
      <c r="I234" s="3">
        <v>20</v>
      </c>
      <c r="J234" s="2">
        <v>0</v>
      </c>
      <c r="K234" s="3">
        <v>27</v>
      </c>
      <c r="L234" s="2">
        <v>0</v>
      </c>
      <c r="M234" s="2">
        <v>13</v>
      </c>
      <c r="N234" s="3">
        <v>73</v>
      </c>
      <c r="O234" s="2">
        <v>73</v>
      </c>
      <c r="P234" s="2">
        <v>0</v>
      </c>
      <c r="Q234" s="2">
        <v>0</v>
      </c>
      <c r="R234" s="2">
        <v>49</v>
      </c>
      <c r="S234" s="2">
        <v>632</v>
      </c>
      <c r="T234" s="2">
        <v>54243</v>
      </c>
      <c r="U234" s="2">
        <v>2364</v>
      </c>
      <c r="V234" s="2"/>
      <c r="W234" s="2" t="s">
        <v>25</v>
      </c>
      <c r="X234" s="2" t="s">
        <v>25</v>
      </c>
      <c r="Y234" s="5" t="s">
        <v>176</v>
      </c>
      <c r="Z234" s="2" t="s">
        <v>25</v>
      </c>
      <c r="AA234" s="2" t="s">
        <v>25</v>
      </c>
      <c r="AB234" s="2" t="s">
        <v>25</v>
      </c>
      <c r="AC234" s="4"/>
      <c r="AD234" s="4"/>
      <c r="AE234" s="4"/>
      <c r="AF234" s="4"/>
    </row>
    <row r="235" spans="1:32" x14ac:dyDescent="0.2">
      <c r="A235" s="25" t="s">
        <v>261</v>
      </c>
      <c r="B235" s="2">
        <v>42</v>
      </c>
      <c r="C235" s="2">
        <v>0</v>
      </c>
      <c r="D235" s="2">
        <v>57357</v>
      </c>
      <c r="E235" s="2">
        <v>92</v>
      </c>
      <c r="F235" s="2">
        <v>0</v>
      </c>
      <c r="G235" s="2">
        <v>56720</v>
      </c>
      <c r="H235" s="2">
        <v>577</v>
      </c>
      <c r="I235" s="3">
        <v>25</v>
      </c>
      <c r="J235" s="2">
        <v>0</v>
      </c>
      <c r="K235" s="3">
        <v>27</v>
      </c>
      <c r="L235" s="2">
        <v>0</v>
      </c>
      <c r="M235" s="2">
        <v>10</v>
      </c>
      <c r="N235" s="3">
        <v>32</v>
      </c>
      <c r="O235" s="2">
        <v>28</v>
      </c>
      <c r="P235" s="2">
        <v>4</v>
      </c>
      <c r="Q235" s="2">
        <v>0</v>
      </c>
      <c r="R235" s="2">
        <v>54</v>
      </c>
      <c r="S235" s="2">
        <v>577</v>
      </c>
      <c r="T235" s="2">
        <v>54328</v>
      </c>
      <c r="U235" s="2">
        <v>2371</v>
      </c>
      <c r="V235" s="2"/>
      <c r="W235" s="2" t="s">
        <v>25</v>
      </c>
      <c r="X235" s="2" t="s">
        <v>25</v>
      </c>
      <c r="Y235" s="5" t="s">
        <v>176</v>
      </c>
      <c r="Z235" s="2" t="s">
        <v>25</v>
      </c>
      <c r="AA235" s="2" t="s">
        <v>25</v>
      </c>
      <c r="AB235" s="2" t="s">
        <v>25</v>
      </c>
      <c r="AC235" s="4"/>
      <c r="AD235" s="4"/>
      <c r="AE235" s="4"/>
      <c r="AF235" s="4"/>
    </row>
    <row r="236" spans="1:32" x14ac:dyDescent="0.2">
      <c r="A236" s="25" t="s">
        <v>262</v>
      </c>
      <c r="B236" s="2">
        <v>49</v>
      </c>
      <c r="C236" s="2">
        <v>0</v>
      </c>
      <c r="D236" s="2">
        <v>57406</v>
      </c>
      <c r="E236" s="2">
        <v>65</v>
      </c>
      <c r="F236" s="2">
        <v>0</v>
      </c>
      <c r="G236" s="2">
        <v>56785</v>
      </c>
      <c r="H236" s="2">
        <v>555</v>
      </c>
      <c r="I236" s="3">
        <v>31</v>
      </c>
      <c r="J236" s="2">
        <v>0</v>
      </c>
      <c r="K236" s="3">
        <v>27</v>
      </c>
      <c r="L236" s="2">
        <v>0</v>
      </c>
      <c r="M236" s="2">
        <v>8</v>
      </c>
      <c r="N236" s="3">
        <v>41</v>
      </c>
      <c r="O236" s="2">
        <v>40</v>
      </c>
      <c r="P236" s="2">
        <v>1</v>
      </c>
      <c r="Q236" s="2">
        <v>0</v>
      </c>
      <c r="R236" s="2">
        <v>60</v>
      </c>
      <c r="S236" s="2">
        <v>555</v>
      </c>
      <c r="T236" s="2">
        <v>54387</v>
      </c>
      <c r="U236" s="2">
        <v>2377</v>
      </c>
      <c r="V236" s="2"/>
      <c r="W236" s="2" t="s">
        <v>25</v>
      </c>
      <c r="X236" s="2" t="s">
        <v>25</v>
      </c>
      <c r="Y236" s="5" t="s">
        <v>176</v>
      </c>
      <c r="Z236" s="2" t="s">
        <v>25</v>
      </c>
      <c r="AA236" s="2" t="s">
        <v>25</v>
      </c>
      <c r="AB236" s="2" t="s">
        <v>25</v>
      </c>
      <c r="AC236" s="4"/>
      <c r="AD236" s="4"/>
      <c r="AE236" s="4"/>
      <c r="AF236" s="4"/>
    </row>
    <row r="237" spans="1:32" x14ac:dyDescent="0.2">
      <c r="A237" s="25" t="s">
        <v>263</v>
      </c>
      <c r="B237" s="2">
        <v>48</v>
      </c>
      <c r="C237" s="2">
        <v>0</v>
      </c>
      <c r="D237" s="2">
        <v>57454</v>
      </c>
      <c r="E237" s="2">
        <v>38</v>
      </c>
      <c r="F237" s="2">
        <v>0</v>
      </c>
      <c r="G237" s="2">
        <v>56823</v>
      </c>
      <c r="H237" s="2">
        <v>572</v>
      </c>
      <c r="I237" s="3">
        <v>24</v>
      </c>
      <c r="J237" s="2">
        <v>0</v>
      </c>
      <c r="K237" s="3">
        <v>27</v>
      </c>
      <c r="L237" s="2">
        <v>0</v>
      </c>
      <c r="M237" s="2">
        <v>5</v>
      </c>
      <c r="N237" s="3">
        <v>43</v>
      </c>
      <c r="O237" s="2">
        <v>43</v>
      </c>
      <c r="P237" s="2">
        <v>0</v>
      </c>
      <c r="Q237" s="2">
        <v>0</v>
      </c>
      <c r="R237" s="2">
        <v>53</v>
      </c>
      <c r="S237" s="2">
        <v>572</v>
      </c>
      <c r="T237" s="2">
        <v>54415</v>
      </c>
      <c r="U237" s="2">
        <v>2387</v>
      </c>
      <c r="V237" s="2"/>
      <c r="W237" s="2" t="s">
        <v>25</v>
      </c>
      <c r="X237" s="2" t="s">
        <v>25</v>
      </c>
      <c r="Y237" s="5" t="s">
        <v>176</v>
      </c>
      <c r="Z237" s="2" t="s">
        <v>25</v>
      </c>
      <c r="AA237" s="2" t="s">
        <v>25</v>
      </c>
      <c r="AB237" s="2" t="s">
        <v>25</v>
      </c>
      <c r="AC237" s="4"/>
      <c r="AD237" s="4"/>
      <c r="AE237" s="4"/>
      <c r="AF237" s="4"/>
    </row>
    <row r="238" spans="1:32" x14ac:dyDescent="0.2">
      <c r="A238" s="25" t="s">
        <v>264</v>
      </c>
      <c r="B238" s="2">
        <v>34</v>
      </c>
      <c r="C238" s="2">
        <v>0</v>
      </c>
      <c r="D238" s="2">
        <v>57488</v>
      </c>
      <c r="E238" s="2">
        <v>82</v>
      </c>
      <c r="F238" s="2">
        <v>0</v>
      </c>
      <c r="G238" s="2">
        <v>56905</v>
      </c>
      <c r="H238" s="2">
        <v>526</v>
      </c>
      <c r="I238" s="3">
        <v>22</v>
      </c>
      <c r="J238" s="2">
        <v>0</v>
      </c>
      <c r="K238" s="3">
        <v>27</v>
      </c>
      <c r="L238" s="2">
        <v>0</v>
      </c>
      <c r="M238" s="2">
        <v>6</v>
      </c>
      <c r="N238" s="3">
        <v>28</v>
      </c>
      <c r="O238" s="2">
        <v>28</v>
      </c>
      <c r="P238" s="2">
        <v>0</v>
      </c>
      <c r="Q238" s="2">
        <v>0</v>
      </c>
      <c r="R238" s="2">
        <v>51</v>
      </c>
      <c r="S238" s="2">
        <v>526</v>
      </c>
      <c r="T238" s="2">
        <v>54495</v>
      </c>
      <c r="U238" s="2">
        <v>2389</v>
      </c>
      <c r="V238" s="2"/>
      <c r="W238" s="2" t="s">
        <v>25</v>
      </c>
      <c r="X238" s="2" t="s">
        <v>25</v>
      </c>
      <c r="Y238" s="5" t="s">
        <v>176</v>
      </c>
      <c r="Z238" s="2" t="s">
        <v>25</v>
      </c>
      <c r="AA238" s="2" t="s">
        <v>25</v>
      </c>
      <c r="AB238" s="2" t="s">
        <v>25</v>
      </c>
      <c r="AC238" s="4"/>
      <c r="AD238" s="4"/>
      <c r="AE238" s="4"/>
      <c r="AF238" s="4"/>
    </row>
    <row r="239" spans="1:32" x14ac:dyDescent="0.2">
      <c r="A239" s="25" t="s">
        <v>265</v>
      </c>
      <c r="B239" s="2">
        <v>27</v>
      </c>
      <c r="C239" s="2">
        <v>1</v>
      </c>
      <c r="D239" s="2">
        <v>57514</v>
      </c>
      <c r="E239" s="2">
        <v>71</v>
      </c>
      <c r="F239" s="2">
        <v>0</v>
      </c>
      <c r="G239" s="2">
        <v>56976</v>
      </c>
      <c r="H239" s="2">
        <v>490</v>
      </c>
      <c r="I239" s="3">
        <v>13</v>
      </c>
      <c r="J239" s="2">
        <v>0</v>
      </c>
      <c r="K239" s="3">
        <v>27</v>
      </c>
      <c r="L239" s="2">
        <v>0</v>
      </c>
      <c r="M239" s="2">
        <v>2</v>
      </c>
      <c r="N239" s="3">
        <v>25</v>
      </c>
      <c r="O239" s="2">
        <v>23</v>
      </c>
      <c r="P239" s="2">
        <v>2</v>
      </c>
      <c r="Q239" s="2">
        <v>0</v>
      </c>
      <c r="R239" s="2">
        <v>42</v>
      </c>
      <c r="S239" s="2">
        <v>490</v>
      </c>
      <c r="T239" s="2">
        <v>54556</v>
      </c>
      <c r="U239" s="2">
        <v>2399</v>
      </c>
      <c r="V239" s="2"/>
      <c r="W239" s="2" t="s">
        <v>25</v>
      </c>
      <c r="X239" s="2" t="s">
        <v>25</v>
      </c>
      <c r="Y239" s="5" t="s">
        <v>176</v>
      </c>
      <c r="Z239" s="2" t="s">
        <v>25</v>
      </c>
      <c r="AA239" s="2" t="s">
        <v>25</v>
      </c>
      <c r="AB239" s="2" t="s">
        <v>25</v>
      </c>
      <c r="AC239" s="4"/>
      <c r="AD239" s="4"/>
      <c r="AE239" s="4"/>
      <c r="AF239" s="4"/>
    </row>
    <row r="240" spans="1:32" x14ac:dyDescent="0.2">
      <c r="A240" s="25" t="s">
        <v>266</v>
      </c>
      <c r="B240" s="2">
        <v>18</v>
      </c>
      <c r="C240" s="2">
        <v>0</v>
      </c>
      <c r="D240" s="2">
        <v>57532</v>
      </c>
      <c r="E240" s="2">
        <v>84</v>
      </c>
      <c r="F240" s="2">
        <v>0</v>
      </c>
      <c r="G240" s="2">
        <v>57060</v>
      </c>
      <c r="H240" s="2">
        <v>423</v>
      </c>
      <c r="I240" s="3">
        <v>14</v>
      </c>
      <c r="J240" s="2">
        <v>0</v>
      </c>
      <c r="K240" s="3">
        <v>27</v>
      </c>
      <c r="L240" s="2">
        <v>0</v>
      </c>
      <c r="M240" s="2">
        <v>2</v>
      </c>
      <c r="N240" s="3">
        <v>16</v>
      </c>
      <c r="O240" s="2">
        <v>15</v>
      </c>
      <c r="P240" s="2">
        <v>1</v>
      </c>
      <c r="Q240" s="2">
        <v>0</v>
      </c>
      <c r="R240" s="2">
        <v>43</v>
      </c>
      <c r="S240" s="2">
        <v>423</v>
      </c>
      <c r="T240" s="2">
        <v>54634</v>
      </c>
      <c r="U240" s="2">
        <v>2405</v>
      </c>
      <c r="V240" s="2"/>
      <c r="W240" s="2" t="s">
        <v>25</v>
      </c>
      <c r="X240" s="2" t="s">
        <v>25</v>
      </c>
      <c r="Y240" s="5" t="s">
        <v>176</v>
      </c>
      <c r="Z240" s="2" t="s">
        <v>25</v>
      </c>
      <c r="AA240" s="2" t="s">
        <v>25</v>
      </c>
      <c r="AB240" s="2" t="s">
        <v>25</v>
      </c>
      <c r="AC240" s="4"/>
      <c r="AD240" s="4"/>
      <c r="AE240" s="4"/>
      <c r="AF240" s="4"/>
    </row>
    <row r="241" spans="1:32" x14ac:dyDescent="0.2">
      <c r="A241" s="25" t="s">
        <v>267</v>
      </c>
      <c r="B241" s="2">
        <v>11</v>
      </c>
      <c r="C241" s="2">
        <v>0</v>
      </c>
      <c r="D241" s="2">
        <v>57543</v>
      </c>
      <c r="E241" s="2">
        <v>32</v>
      </c>
      <c r="F241" s="2">
        <v>0</v>
      </c>
      <c r="G241" s="2">
        <v>57092</v>
      </c>
      <c r="H241" s="2">
        <v>407</v>
      </c>
      <c r="I241" s="3">
        <v>9</v>
      </c>
      <c r="J241" s="2">
        <v>0</v>
      </c>
      <c r="K241" s="3">
        <v>27</v>
      </c>
      <c r="L241" s="2">
        <v>0</v>
      </c>
      <c r="M241" s="2">
        <v>1</v>
      </c>
      <c r="N241" s="3">
        <v>10</v>
      </c>
      <c r="O241" s="2">
        <v>9</v>
      </c>
      <c r="P241" s="2">
        <v>0</v>
      </c>
      <c r="Q241" s="2">
        <v>0</v>
      </c>
      <c r="R241" s="2">
        <v>38</v>
      </c>
      <c r="S241" s="2">
        <v>407</v>
      </c>
      <c r="T241" s="2">
        <v>54658</v>
      </c>
      <c r="U241" s="2">
        <v>2413</v>
      </c>
      <c r="V241" s="2"/>
      <c r="W241" s="2" t="s">
        <v>25</v>
      </c>
      <c r="X241" s="2" t="s">
        <v>25</v>
      </c>
      <c r="Y241" s="5" t="s">
        <v>176</v>
      </c>
      <c r="Z241" s="2" t="s">
        <v>25</v>
      </c>
      <c r="AA241" s="2" t="s">
        <v>25</v>
      </c>
      <c r="AB241" s="2" t="s">
        <v>25</v>
      </c>
      <c r="AC241" s="4"/>
      <c r="AD241" s="4"/>
      <c r="AE241" s="4"/>
      <c r="AF241" s="4"/>
    </row>
    <row r="242" spans="1:32" x14ac:dyDescent="0.2">
      <c r="A242" s="25" t="s">
        <v>268</v>
      </c>
      <c r="B242" s="2">
        <v>15</v>
      </c>
      <c r="C242" s="2">
        <v>0</v>
      </c>
      <c r="D242" s="2">
        <v>57558</v>
      </c>
      <c r="E242" s="2">
        <v>71</v>
      </c>
      <c r="F242" s="2">
        <v>0</v>
      </c>
      <c r="G242" s="2">
        <v>57163</v>
      </c>
      <c r="H242" s="2">
        <v>362</v>
      </c>
      <c r="I242" s="3">
        <v>-2</v>
      </c>
      <c r="J242" s="2">
        <v>0</v>
      </c>
      <c r="K242" s="3">
        <v>27</v>
      </c>
      <c r="L242" s="2">
        <v>0</v>
      </c>
      <c r="M242" s="2">
        <v>5</v>
      </c>
      <c r="N242" s="3">
        <v>10</v>
      </c>
      <c r="O242" s="2">
        <v>9</v>
      </c>
      <c r="P242" s="2">
        <v>1</v>
      </c>
      <c r="Q242" s="2">
        <v>0</v>
      </c>
      <c r="R242" s="2">
        <v>27</v>
      </c>
      <c r="S242" s="2">
        <v>362</v>
      </c>
      <c r="T242" s="2">
        <v>54720</v>
      </c>
      <c r="U242" s="2">
        <v>2422</v>
      </c>
      <c r="V242" s="2"/>
      <c r="W242" s="2" t="s">
        <v>25</v>
      </c>
      <c r="X242" s="2" t="s">
        <v>25</v>
      </c>
      <c r="Y242" s="5" t="s">
        <v>176</v>
      </c>
      <c r="Z242" s="2" t="s">
        <v>25</v>
      </c>
      <c r="AA242" s="2" t="s">
        <v>25</v>
      </c>
      <c r="AB242" s="2" t="s">
        <v>25</v>
      </c>
      <c r="AC242" s="4"/>
      <c r="AD242" s="4"/>
      <c r="AE242" s="4"/>
      <c r="AF242" s="4"/>
    </row>
    <row r="243" spans="1:32" x14ac:dyDescent="0.2">
      <c r="A243" s="25" t="s">
        <v>269</v>
      </c>
      <c r="B243" s="2">
        <v>18</v>
      </c>
      <c r="C243" s="2">
        <v>0</v>
      </c>
      <c r="D243" s="2">
        <v>57576</v>
      </c>
      <c r="E243" s="2">
        <v>39</v>
      </c>
      <c r="F243" s="2">
        <v>0</v>
      </c>
      <c r="G243" s="2">
        <v>57202</v>
      </c>
      <c r="H243" s="2">
        <v>338</v>
      </c>
      <c r="I243" s="3">
        <v>1</v>
      </c>
      <c r="J243" s="2">
        <v>0</v>
      </c>
      <c r="K243" s="3">
        <v>27</v>
      </c>
      <c r="L243" s="2">
        <v>0</v>
      </c>
      <c r="M243" s="2">
        <v>4</v>
      </c>
      <c r="N243" s="3">
        <v>14</v>
      </c>
      <c r="O243" s="2">
        <v>13</v>
      </c>
      <c r="P243" s="2">
        <v>1</v>
      </c>
      <c r="Q243" s="2">
        <v>0</v>
      </c>
      <c r="R243" s="2">
        <v>30</v>
      </c>
      <c r="S243" s="2">
        <v>338</v>
      </c>
      <c r="T243" s="2">
        <v>54756</v>
      </c>
      <c r="U243" s="2">
        <v>2425</v>
      </c>
      <c r="V243" s="2"/>
      <c r="W243" s="2" t="s">
        <v>25</v>
      </c>
      <c r="X243" s="2" t="s">
        <v>25</v>
      </c>
      <c r="Y243" s="5" t="s">
        <v>176</v>
      </c>
      <c r="Z243" s="2" t="s">
        <v>25</v>
      </c>
      <c r="AA243" s="2" t="s">
        <v>25</v>
      </c>
      <c r="AB243" s="2" t="s">
        <v>25</v>
      </c>
      <c r="AC243" s="4"/>
      <c r="AD243" s="4"/>
      <c r="AE243" s="4"/>
      <c r="AF243" s="4"/>
    </row>
    <row r="244" spans="1:32" x14ac:dyDescent="0.2">
      <c r="A244" s="25" t="s">
        <v>270</v>
      </c>
      <c r="B244" s="2">
        <v>31</v>
      </c>
      <c r="C244" s="2">
        <v>1</v>
      </c>
      <c r="D244" s="2">
        <v>57606</v>
      </c>
      <c r="E244" s="2">
        <v>60</v>
      </c>
      <c r="F244" s="2">
        <v>0</v>
      </c>
      <c r="G244" s="2">
        <v>57262</v>
      </c>
      <c r="H244" s="2">
        <v>302</v>
      </c>
      <c r="I244" s="3">
        <v>7</v>
      </c>
      <c r="J244" s="2">
        <v>0</v>
      </c>
      <c r="K244" s="3">
        <v>27</v>
      </c>
      <c r="L244" s="2">
        <v>0</v>
      </c>
      <c r="M244" s="2">
        <v>9</v>
      </c>
      <c r="N244" s="3">
        <v>22</v>
      </c>
      <c r="O244" s="2">
        <v>22</v>
      </c>
      <c r="P244" s="2">
        <v>0</v>
      </c>
      <c r="Q244" s="2">
        <v>0</v>
      </c>
      <c r="R244" s="2">
        <v>36</v>
      </c>
      <c r="S244" s="2">
        <v>302</v>
      </c>
      <c r="T244" s="2">
        <v>54817</v>
      </c>
      <c r="U244" s="2">
        <v>2424</v>
      </c>
      <c r="V244" s="2"/>
      <c r="W244" s="2" t="s">
        <v>25</v>
      </c>
      <c r="X244" s="2" t="s">
        <v>25</v>
      </c>
      <c r="Y244" s="5" t="s">
        <v>176</v>
      </c>
      <c r="Z244" s="2" t="s">
        <v>25</v>
      </c>
      <c r="AA244" s="2" t="s">
        <v>25</v>
      </c>
      <c r="AB244" s="2" t="s">
        <v>25</v>
      </c>
      <c r="AC244" s="4"/>
      <c r="AD244" s="4"/>
      <c r="AE244" s="4"/>
      <c r="AF244" s="4"/>
    </row>
    <row r="245" spans="1:32" x14ac:dyDescent="0.2">
      <c r="A245" s="25" t="s">
        <v>271</v>
      </c>
      <c r="B245" s="2">
        <v>21</v>
      </c>
      <c r="C245" s="2">
        <v>0</v>
      </c>
      <c r="D245" s="2">
        <v>57627</v>
      </c>
      <c r="E245" s="2">
        <v>21</v>
      </c>
      <c r="F245" s="2">
        <v>0</v>
      </c>
      <c r="G245" s="2">
        <v>57283</v>
      </c>
      <c r="H245" s="2">
        <v>301</v>
      </c>
      <c r="I245" s="3">
        <v>8</v>
      </c>
      <c r="J245" s="2">
        <v>0</v>
      </c>
      <c r="K245" s="3">
        <v>27</v>
      </c>
      <c r="L245" s="2">
        <v>0</v>
      </c>
      <c r="M245" s="2">
        <v>1</v>
      </c>
      <c r="N245" s="3">
        <v>20</v>
      </c>
      <c r="O245" s="2">
        <v>20</v>
      </c>
      <c r="P245" s="2">
        <v>0</v>
      </c>
      <c r="Q245" s="2">
        <v>0</v>
      </c>
      <c r="R245" s="2">
        <v>37</v>
      </c>
      <c r="S245" s="2">
        <v>301</v>
      </c>
      <c r="T245" s="2">
        <v>54833</v>
      </c>
      <c r="U245" s="2">
        <v>2429</v>
      </c>
      <c r="V245" s="2"/>
      <c r="W245" s="2" t="s">
        <v>25</v>
      </c>
      <c r="X245" s="2" t="s">
        <v>25</v>
      </c>
      <c r="Y245" s="5" t="s">
        <v>176</v>
      </c>
      <c r="Z245" s="2" t="s">
        <v>25</v>
      </c>
      <c r="AA245" s="2" t="s">
        <v>25</v>
      </c>
      <c r="AB245" s="2" t="s">
        <v>25</v>
      </c>
      <c r="AC245" s="4"/>
      <c r="AD245" s="4"/>
      <c r="AE245" s="4"/>
      <c r="AF245" s="4"/>
    </row>
    <row r="246" spans="1:32" x14ac:dyDescent="0.2">
      <c r="A246" s="25" t="s">
        <v>272</v>
      </c>
      <c r="B246" s="2">
        <v>12</v>
      </c>
      <c r="C246" s="2">
        <v>0</v>
      </c>
      <c r="D246" s="2">
        <v>57639</v>
      </c>
      <c r="E246" s="2">
        <v>29</v>
      </c>
      <c r="F246" s="2">
        <v>0</v>
      </c>
      <c r="G246" s="2">
        <v>57312</v>
      </c>
      <c r="H246" s="2">
        <v>285</v>
      </c>
      <c r="I246" s="3">
        <v>7</v>
      </c>
      <c r="J246" s="2">
        <v>0</v>
      </c>
      <c r="K246" s="3">
        <v>27</v>
      </c>
      <c r="L246" s="2">
        <v>0</v>
      </c>
      <c r="M246" s="2">
        <v>4</v>
      </c>
      <c r="N246" s="3">
        <v>8</v>
      </c>
      <c r="O246" s="2">
        <v>7</v>
      </c>
      <c r="P246" s="2">
        <v>1</v>
      </c>
      <c r="Q246" s="2">
        <v>0</v>
      </c>
      <c r="R246" s="2">
        <v>36</v>
      </c>
      <c r="S246" s="2">
        <v>285</v>
      </c>
      <c r="T246" s="2">
        <v>54856</v>
      </c>
      <c r="U246" s="2">
        <v>2435</v>
      </c>
      <c r="V246" s="2"/>
      <c r="W246" s="2" t="s">
        <v>25</v>
      </c>
      <c r="X246" s="2" t="s">
        <v>25</v>
      </c>
      <c r="Y246" s="5" t="s">
        <v>176</v>
      </c>
      <c r="Z246" s="2" t="s">
        <v>25</v>
      </c>
      <c r="AA246" s="2" t="s">
        <v>25</v>
      </c>
      <c r="AB246" s="2" t="s">
        <v>25</v>
      </c>
      <c r="AC246" s="4"/>
      <c r="AD246" s="4"/>
      <c r="AE246" s="4"/>
      <c r="AF246" s="4"/>
    </row>
    <row r="247" spans="1:32" x14ac:dyDescent="0.2">
      <c r="A247" s="25" t="s">
        <v>273</v>
      </c>
      <c r="B247" s="2">
        <v>15</v>
      </c>
      <c r="C247" s="2">
        <v>0</v>
      </c>
      <c r="D247" s="2">
        <v>57654</v>
      </c>
      <c r="E247" s="2">
        <v>42</v>
      </c>
      <c r="F247" s="2">
        <v>0</v>
      </c>
      <c r="G247" s="2">
        <v>57354</v>
      </c>
      <c r="H247" s="2">
        <v>266</v>
      </c>
      <c r="I247" s="3">
        <v>-1</v>
      </c>
      <c r="J247" s="2">
        <v>0</v>
      </c>
      <c r="K247" s="3">
        <v>27</v>
      </c>
      <c r="L247" s="2">
        <v>0</v>
      </c>
      <c r="M247" s="2">
        <v>5</v>
      </c>
      <c r="N247" s="3">
        <v>10</v>
      </c>
      <c r="O247" s="2">
        <v>10</v>
      </c>
      <c r="P247" s="2">
        <v>0</v>
      </c>
      <c r="Q247" s="2">
        <v>0</v>
      </c>
      <c r="R247" s="2">
        <v>28</v>
      </c>
      <c r="S247" s="2">
        <v>266</v>
      </c>
      <c r="T247" s="2">
        <v>54887</v>
      </c>
      <c r="U247" s="2">
        <v>2446</v>
      </c>
      <c r="V247" s="2"/>
      <c r="W247" s="2" t="s">
        <v>25</v>
      </c>
      <c r="X247" s="2" t="s">
        <v>25</v>
      </c>
      <c r="Y247" s="5" t="s">
        <v>176</v>
      </c>
      <c r="Z247" s="2" t="s">
        <v>25</v>
      </c>
      <c r="AA247" s="2" t="s">
        <v>25</v>
      </c>
      <c r="AB247" s="2" t="s">
        <v>25</v>
      </c>
      <c r="AC247" s="4"/>
      <c r="AD247" s="4"/>
      <c r="AE247" s="4"/>
      <c r="AF247" s="4"/>
    </row>
    <row r="248" spans="1:32" x14ac:dyDescent="0.2">
      <c r="A248" s="25" t="s">
        <v>274</v>
      </c>
      <c r="B248" s="2">
        <v>11</v>
      </c>
      <c r="C248" s="2">
        <v>0</v>
      </c>
      <c r="D248" s="2">
        <v>57665</v>
      </c>
      <c r="E248" s="2">
        <v>8</v>
      </c>
      <c r="F248" s="2">
        <v>0</v>
      </c>
      <c r="G248" s="2">
        <v>57362</v>
      </c>
      <c r="H248" s="2">
        <v>268</v>
      </c>
      <c r="I248" s="3">
        <v>0</v>
      </c>
      <c r="J248" s="2">
        <v>0</v>
      </c>
      <c r="K248" s="3">
        <v>27</v>
      </c>
      <c r="L248" s="2">
        <v>0</v>
      </c>
      <c r="M248" s="2">
        <v>2</v>
      </c>
      <c r="N248" s="3">
        <v>9</v>
      </c>
      <c r="O248" s="2">
        <v>9</v>
      </c>
      <c r="P248" s="2">
        <v>0</v>
      </c>
      <c r="Q248" s="2">
        <v>0</v>
      </c>
      <c r="R248" s="2">
        <v>30</v>
      </c>
      <c r="S248" s="2">
        <v>268</v>
      </c>
      <c r="T248" s="2">
        <v>54893</v>
      </c>
      <c r="U248" s="2">
        <v>2447</v>
      </c>
      <c r="V248" s="2"/>
      <c r="W248" s="2" t="s">
        <v>25</v>
      </c>
      <c r="X248" s="2" t="s">
        <v>25</v>
      </c>
      <c r="Y248" s="5" t="s">
        <v>176</v>
      </c>
      <c r="Z248" s="2" t="s">
        <v>25</v>
      </c>
      <c r="AA248" s="2" t="s">
        <v>25</v>
      </c>
      <c r="AB248" s="2" t="s">
        <v>25</v>
      </c>
      <c r="AC248" s="4"/>
      <c r="AD248" s="4"/>
      <c r="AE248" s="4"/>
      <c r="AF248" s="4"/>
    </row>
    <row r="249" spans="1:32" x14ac:dyDescent="0.2">
      <c r="A249" s="25" t="s">
        <v>275</v>
      </c>
      <c r="B249" s="2">
        <v>20</v>
      </c>
      <c r="C249" s="2">
        <v>0</v>
      </c>
      <c r="D249" s="2">
        <v>57685</v>
      </c>
      <c r="E249" s="2">
        <v>19</v>
      </c>
      <c r="F249" s="2">
        <v>0</v>
      </c>
      <c r="G249" s="2">
        <v>57381</v>
      </c>
      <c r="H249" s="2">
        <v>274</v>
      </c>
      <c r="I249" s="3">
        <v>-5</v>
      </c>
      <c r="J249" s="2">
        <v>0</v>
      </c>
      <c r="K249" s="3">
        <v>27</v>
      </c>
      <c r="L249" s="2">
        <v>0</v>
      </c>
      <c r="M249" s="2">
        <v>5</v>
      </c>
      <c r="N249" s="3">
        <v>15</v>
      </c>
      <c r="O249" s="2">
        <v>14</v>
      </c>
      <c r="P249" s="2">
        <v>1</v>
      </c>
      <c r="Q249" s="2">
        <v>0</v>
      </c>
      <c r="R249" s="2">
        <v>25</v>
      </c>
      <c r="S249" s="2">
        <v>274</v>
      </c>
      <c r="T249" s="2">
        <v>54910</v>
      </c>
      <c r="U249" s="2">
        <v>2449</v>
      </c>
      <c r="V249" s="2"/>
      <c r="W249" s="2" t="s">
        <v>25</v>
      </c>
      <c r="X249" s="2" t="s">
        <v>25</v>
      </c>
      <c r="Y249" s="5" t="s">
        <v>176</v>
      </c>
      <c r="Z249" s="2" t="s">
        <v>25</v>
      </c>
      <c r="AA249" s="2" t="s">
        <v>25</v>
      </c>
      <c r="AB249" s="2" t="s">
        <v>25</v>
      </c>
      <c r="AC249" s="4"/>
      <c r="AD249" s="4"/>
      <c r="AE249" s="4"/>
      <c r="AF249" s="4"/>
    </row>
    <row r="250" spans="1:32" x14ac:dyDescent="0.2">
      <c r="A250" s="25" t="s">
        <v>276</v>
      </c>
      <c r="B250" s="2">
        <v>15</v>
      </c>
      <c r="C250" s="2">
        <v>0</v>
      </c>
      <c r="D250" s="2">
        <v>57700</v>
      </c>
      <c r="E250" s="2">
        <v>8</v>
      </c>
      <c r="F250" s="2">
        <v>0</v>
      </c>
      <c r="G250" s="2">
        <v>57389</v>
      </c>
      <c r="H250" s="2">
        <v>275</v>
      </c>
      <c r="I250" s="3">
        <v>1</v>
      </c>
      <c r="J250" s="2">
        <v>0</v>
      </c>
      <c r="K250" s="3">
        <v>27</v>
      </c>
      <c r="L250" s="2">
        <v>0</v>
      </c>
      <c r="M250" s="2">
        <v>5</v>
      </c>
      <c r="N250" s="3">
        <v>10</v>
      </c>
      <c r="O250" s="2">
        <v>10</v>
      </c>
      <c r="P250" s="2">
        <v>0</v>
      </c>
      <c r="Q250" s="2">
        <v>0</v>
      </c>
      <c r="R250" s="2">
        <v>31</v>
      </c>
      <c r="S250" s="2">
        <v>275</v>
      </c>
      <c r="T250" s="2">
        <v>54918</v>
      </c>
      <c r="U250" s="2">
        <v>2449</v>
      </c>
      <c r="V250" s="2"/>
      <c r="W250" s="2" t="s">
        <v>25</v>
      </c>
      <c r="X250" s="2" t="s">
        <v>25</v>
      </c>
      <c r="Y250" s="5" t="s">
        <v>176</v>
      </c>
      <c r="Z250" s="2" t="s">
        <v>25</v>
      </c>
      <c r="AA250" s="2" t="s">
        <v>25</v>
      </c>
      <c r="AB250" s="2" t="s">
        <v>25</v>
      </c>
      <c r="AC250" s="4"/>
      <c r="AD250" s="4"/>
      <c r="AE250" s="4"/>
      <c r="AF250" s="4"/>
    </row>
    <row r="251" spans="1:32" x14ac:dyDescent="0.2">
      <c r="A251" s="25" t="s">
        <v>277</v>
      </c>
      <c r="B251" s="2">
        <v>15</v>
      </c>
      <c r="C251" s="2">
        <v>0</v>
      </c>
      <c r="D251" s="2">
        <v>57715</v>
      </c>
      <c r="E251" s="2">
        <v>26</v>
      </c>
      <c r="F251" s="2">
        <v>0</v>
      </c>
      <c r="G251" s="2">
        <v>57415</v>
      </c>
      <c r="H251" s="2">
        <v>259</v>
      </c>
      <c r="I251" s="3">
        <v>6</v>
      </c>
      <c r="J251" s="2">
        <v>0</v>
      </c>
      <c r="K251" s="3">
        <v>27</v>
      </c>
      <c r="L251" s="2">
        <v>0</v>
      </c>
      <c r="M251" s="2">
        <v>6</v>
      </c>
      <c r="N251" s="3">
        <v>9</v>
      </c>
      <c r="O251" s="2">
        <v>7</v>
      </c>
      <c r="P251" s="2">
        <v>2</v>
      </c>
      <c r="Q251" s="2">
        <v>0</v>
      </c>
      <c r="R251" s="2">
        <v>36</v>
      </c>
      <c r="S251" s="2">
        <v>259</v>
      </c>
      <c r="T251" s="2">
        <v>54941</v>
      </c>
      <c r="U251" s="2">
        <v>2452</v>
      </c>
      <c r="V251" s="2"/>
      <c r="W251" s="2" t="s">
        <v>25</v>
      </c>
      <c r="X251" s="2" t="s">
        <v>25</v>
      </c>
      <c r="Y251" s="5" t="s">
        <v>176</v>
      </c>
      <c r="Z251" s="2" t="s">
        <v>25</v>
      </c>
      <c r="AA251" s="2" t="s">
        <v>25</v>
      </c>
      <c r="AB251" s="2" t="s">
        <v>25</v>
      </c>
      <c r="AC251" s="4"/>
      <c r="AD251" s="4"/>
      <c r="AE251" s="4"/>
      <c r="AF251" s="4"/>
    </row>
    <row r="252" spans="1:32" x14ac:dyDescent="0.2">
      <c r="A252" s="25" t="s">
        <v>278</v>
      </c>
      <c r="B252" s="2">
        <v>27</v>
      </c>
      <c r="C252" s="2">
        <v>0</v>
      </c>
      <c r="D252" s="2">
        <v>57742</v>
      </c>
      <c r="E252" s="2">
        <v>73</v>
      </c>
      <c r="F252" s="2">
        <v>0</v>
      </c>
      <c r="G252" s="2">
        <v>57488</v>
      </c>
      <c r="H252" s="2">
        <v>217</v>
      </c>
      <c r="I252" s="3">
        <v>2</v>
      </c>
      <c r="J252" s="2">
        <v>0</v>
      </c>
      <c r="K252" s="3">
        <v>27</v>
      </c>
      <c r="L252" s="2">
        <v>0</v>
      </c>
      <c r="M252" s="2">
        <v>9</v>
      </c>
      <c r="N252" s="3">
        <v>18</v>
      </c>
      <c r="O252" s="2">
        <v>17</v>
      </c>
      <c r="P252" s="2">
        <v>1</v>
      </c>
      <c r="Q252" s="2">
        <v>0</v>
      </c>
      <c r="R252" s="2">
        <v>32</v>
      </c>
      <c r="S252" s="2">
        <v>217</v>
      </c>
      <c r="T252" s="2">
        <v>55008</v>
      </c>
      <c r="U252" s="2">
        <v>2458</v>
      </c>
      <c r="V252" s="2"/>
      <c r="W252" s="2" t="s">
        <v>25</v>
      </c>
      <c r="X252" s="2" t="s">
        <v>25</v>
      </c>
      <c r="Y252" s="5" t="s">
        <v>176</v>
      </c>
      <c r="Z252" s="2" t="s">
        <v>25</v>
      </c>
      <c r="AA252" s="2" t="s">
        <v>25</v>
      </c>
      <c r="AB252" s="2" t="s">
        <v>25</v>
      </c>
      <c r="AC252" s="4"/>
      <c r="AD252" s="4"/>
      <c r="AE252" s="4"/>
      <c r="AF252" s="4"/>
    </row>
    <row r="253" spans="1:32" x14ac:dyDescent="0.2">
      <c r="A253" s="25" t="s">
        <v>279</v>
      </c>
      <c r="B253" s="2">
        <v>23</v>
      </c>
      <c r="C253" s="2">
        <v>0</v>
      </c>
      <c r="D253" s="2">
        <v>57765</v>
      </c>
      <c r="E253" s="2">
        <v>22</v>
      </c>
      <c r="F253" s="2">
        <v>0</v>
      </c>
      <c r="G253" s="2">
        <v>57510</v>
      </c>
      <c r="H253" s="2">
        <v>209</v>
      </c>
      <c r="I253" s="3">
        <v>11</v>
      </c>
      <c r="J253" s="2">
        <v>0</v>
      </c>
      <c r="K253" s="3">
        <v>27</v>
      </c>
      <c r="L253" s="2">
        <v>0</v>
      </c>
      <c r="M253" s="2">
        <v>4</v>
      </c>
      <c r="N253" s="3">
        <v>19</v>
      </c>
      <c r="O253" s="2">
        <v>16</v>
      </c>
      <c r="P253" s="2">
        <v>3</v>
      </c>
      <c r="Q253" s="2">
        <v>0</v>
      </c>
      <c r="R253" s="2">
        <v>41</v>
      </c>
      <c r="S253" s="2">
        <v>209</v>
      </c>
      <c r="T253" s="2">
        <v>55029</v>
      </c>
      <c r="U253" s="2">
        <v>2459</v>
      </c>
      <c r="V253" s="2"/>
      <c r="W253" s="2" t="s">
        <v>25</v>
      </c>
      <c r="X253" s="2" t="s">
        <v>25</v>
      </c>
      <c r="Y253" s="5" t="s">
        <v>176</v>
      </c>
      <c r="Z253" s="2" t="s">
        <v>25</v>
      </c>
      <c r="AA253" s="2" t="s">
        <v>25</v>
      </c>
      <c r="AB253" s="2" t="s">
        <v>25</v>
      </c>
      <c r="AC253" s="4"/>
      <c r="AD253" s="4"/>
      <c r="AE253" s="4"/>
      <c r="AF253" s="4"/>
    </row>
    <row r="254" spans="1:32" x14ac:dyDescent="0.2">
      <c r="A254" s="25" t="s">
        <v>280</v>
      </c>
      <c r="B254" s="2">
        <v>19</v>
      </c>
      <c r="C254" s="2">
        <v>0</v>
      </c>
      <c r="D254" s="2">
        <v>57784</v>
      </c>
      <c r="E254" s="2">
        <v>24</v>
      </c>
      <c r="F254" s="2">
        <v>0</v>
      </c>
      <c r="G254" s="2">
        <v>57534</v>
      </c>
      <c r="H254" s="2">
        <v>201</v>
      </c>
      <c r="I254" s="3">
        <v>14</v>
      </c>
      <c r="J254" s="2">
        <v>0</v>
      </c>
      <c r="K254" s="3">
        <v>27</v>
      </c>
      <c r="L254" s="2">
        <v>0</v>
      </c>
      <c r="M254" s="2">
        <v>15</v>
      </c>
      <c r="N254" s="3">
        <v>4</v>
      </c>
      <c r="O254" s="2">
        <v>3</v>
      </c>
      <c r="P254" s="2">
        <v>1</v>
      </c>
      <c r="Q254" s="2">
        <v>0</v>
      </c>
      <c r="R254" s="2">
        <v>44</v>
      </c>
      <c r="S254" s="2">
        <v>201</v>
      </c>
      <c r="T254" s="2">
        <v>55049</v>
      </c>
      <c r="U254" s="2">
        <v>2463</v>
      </c>
      <c r="V254" s="2"/>
      <c r="W254" s="2" t="s">
        <v>25</v>
      </c>
      <c r="X254" s="2" t="s">
        <v>25</v>
      </c>
      <c r="Y254" s="5" t="s">
        <v>176</v>
      </c>
      <c r="Z254" s="2" t="s">
        <v>25</v>
      </c>
      <c r="AA254" s="2" t="s">
        <v>25</v>
      </c>
      <c r="AB254" s="2" t="s">
        <v>25</v>
      </c>
      <c r="AC254" s="4"/>
      <c r="AD254" s="4"/>
      <c r="AE254" s="4"/>
      <c r="AF254" s="4"/>
    </row>
    <row r="255" spans="1:32" x14ac:dyDescent="0.2">
      <c r="A255" s="25" t="s">
        <v>281</v>
      </c>
      <c r="B255" s="2">
        <v>10</v>
      </c>
      <c r="C255" s="2">
        <v>0</v>
      </c>
      <c r="D255" s="2">
        <v>57794</v>
      </c>
      <c r="E255" s="2">
        <v>22</v>
      </c>
      <c r="F255" s="2">
        <v>0</v>
      </c>
      <c r="G255" s="2">
        <v>57556</v>
      </c>
      <c r="H255" s="2">
        <v>185</v>
      </c>
      <c r="I255" s="3">
        <v>18</v>
      </c>
      <c r="J255" s="2">
        <v>0</v>
      </c>
      <c r="K255" s="3">
        <v>27</v>
      </c>
      <c r="L255" s="2">
        <v>0</v>
      </c>
      <c r="M255" s="2">
        <v>5</v>
      </c>
      <c r="N255" s="3">
        <v>5</v>
      </c>
      <c r="O255" s="2">
        <v>4</v>
      </c>
      <c r="P255" s="2">
        <v>1</v>
      </c>
      <c r="Q255" s="2">
        <v>0</v>
      </c>
      <c r="R255" s="2">
        <v>48</v>
      </c>
      <c r="S255" s="2">
        <v>185</v>
      </c>
      <c r="T255" s="2">
        <v>55068</v>
      </c>
      <c r="U255" s="2">
        <v>2466</v>
      </c>
      <c r="V255" s="2"/>
      <c r="W255" s="2" t="s">
        <v>25</v>
      </c>
      <c r="X255" s="2" t="s">
        <v>25</v>
      </c>
      <c r="Y255" s="5" t="s">
        <v>176</v>
      </c>
      <c r="Z255" s="2" t="s">
        <v>25</v>
      </c>
      <c r="AA255" s="2" t="s">
        <v>25</v>
      </c>
      <c r="AB255" s="2" t="s">
        <v>25</v>
      </c>
      <c r="AC255" s="4"/>
      <c r="AD255" s="4"/>
      <c r="AE255" s="4"/>
      <c r="AF255" s="4"/>
    </row>
    <row r="256" spans="1:32" x14ac:dyDescent="0.2">
      <c r="A256" s="25" t="s">
        <v>282</v>
      </c>
      <c r="B256" s="2">
        <v>6</v>
      </c>
      <c r="C256" s="2">
        <v>0</v>
      </c>
      <c r="D256" s="2">
        <v>57800</v>
      </c>
      <c r="E256" s="2">
        <v>28</v>
      </c>
      <c r="F256" s="2">
        <v>0</v>
      </c>
      <c r="G256" s="2">
        <v>57584</v>
      </c>
      <c r="H256" s="2">
        <v>165</v>
      </c>
      <c r="I256" s="3">
        <v>16</v>
      </c>
      <c r="J256" s="2">
        <v>0</v>
      </c>
      <c r="K256" s="3">
        <v>27</v>
      </c>
      <c r="L256" s="2">
        <v>0</v>
      </c>
      <c r="M256" s="2">
        <v>4</v>
      </c>
      <c r="N256" s="3">
        <v>2</v>
      </c>
      <c r="O256" s="2">
        <v>1</v>
      </c>
      <c r="P256" s="2">
        <v>1</v>
      </c>
      <c r="Q256" s="2">
        <v>0</v>
      </c>
      <c r="R256" s="2">
        <v>46</v>
      </c>
      <c r="S256" s="2">
        <v>165</v>
      </c>
      <c r="T256" s="2">
        <v>55085</v>
      </c>
      <c r="U256" s="2">
        <v>2477</v>
      </c>
      <c r="V256" s="2"/>
      <c r="W256" s="2" t="s">
        <v>25</v>
      </c>
      <c r="X256" s="2" t="s">
        <v>25</v>
      </c>
      <c r="Y256" s="5" t="s">
        <v>176</v>
      </c>
      <c r="Z256" s="2" t="s">
        <v>25</v>
      </c>
      <c r="AA256" s="2" t="s">
        <v>25</v>
      </c>
      <c r="AB256" s="2" t="s">
        <v>25</v>
      </c>
      <c r="AC256" s="4"/>
      <c r="AD256" s="4"/>
      <c r="AE256" s="4"/>
      <c r="AF256" s="4"/>
    </row>
    <row r="257" spans="1:32" x14ac:dyDescent="0.2">
      <c r="A257" s="25" t="s">
        <v>283</v>
      </c>
      <c r="B257" s="2">
        <v>12</v>
      </c>
      <c r="C257" s="2">
        <v>0</v>
      </c>
      <c r="D257" s="2">
        <v>57812</v>
      </c>
      <c r="E257" s="2">
        <v>13</v>
      </c>
      <c r="F257" s="2">
        <v>0</v>
      </c>
      <c r="G257" s="2">
        <v>57597</v>
      </c>
      <c r="H257" s="2">
        <v>167</v>
      </c>
      <c r="I257" s="3">
        <v>13</v>
      </c>
      <c r="J257" s="2">
        <v>0</v>
      </c>
      <c r="K257" s="3">
        <v>27</v>
      </c>
      <c r="L257" s="2">
        <v>0</v>
      </c>
      <c r="M257" s="2">
        <v>6</v>
      </c>
      <c r="N257" s="3">
        <v>6</v>
      </c>
      <c r="O257" s="2">
        <v>4</v>
      </c>
      <c r="P257" s="2">
        <v>2</v>
      </c>
      <c r="Q257" s="2">
        <v>0</v>
      </c>
      <c r="R257" s="2">
        <v>43</v>
      </c>
      <c r="S257" s="2">
        <v>167</v>
      </c>
      <c r="T257" s="2">
        <v>55095</v>
      </c>
      <c r="U257" s="2">
        <v>2480</v>
      </c>
      <c r="V257" s="2"/>
      <c r="W257" s="2" t="s">
        <v>25</v>
      </c>
      <c r="X257" s="2" t="s">
        <v>25</v>
      </c>
      <c r="Y257" s="5" t="s">
        <v>176</v>
      </c>
      <c r="Z257" s="2" t="s">
        <v>25</v>
      </c>
      <c r="AA257" s="2" t="s">
        <v>25</v>
      </c>
      <c r="AB257" s="2" t="s">
        <v>25</v>
      </c>
      <c r="AC257" s="4"/>
      <c r="AD257" s="4"/>
      <c r="AE257" s="4"/>
      <c r="AF257" s="4"/>
    </row>
    <row r="258" spans="1:32" x14ac:dyDescent="0.2">
      <c r="A258" s="25" t="s">
        <v>284</v>
      </c>
      <c r="B258" s="2">
        <v>7</v>
      </c>
      <c r="C258" s="2">
        <v>0</v>
      </c>
      <c r="D258" s="2">
        <v>57819</v>
      </c>
      <c r="E258" s="2">
        <v>22</v>
      </c>
      <c r="F258" s="2">
        <v>0</v>
      </c>
      <c r="G258" s="2">
        <v>57619</v>
      </c>
      <c r="H258" s="2">
        <v>153</v>
      </c>
      <c r="I258" s="3">
        <v>12</v>
      </c>
      <c r="J258" s="2">
        <v>0</v>
      </c>
      <c r="K258" s="3">
        <v>27</v>
      </c>
      <c r="L258" s="2">
        <v>0</v>
      </c>
      <c r="M258" s="2">
        <v>1</v>
      </c>
      <c r="N258" s="3">
        <v>6</v>
      </c>
      <c r="O258" s="2">
        <v>5</v>
      </c>
      <c r="P258" s="2">
        <v>1</v>
      </c>
      <c r="Q258" s="2">
        <v>0</v>
      </c>
      <c r="R258" s="2">
        <v>42</v>
      </c>
      <c r="S258" s="2">
        <v>153</v>
      </c>
      <c r="T258" s="2">
        <v>55112</v>
      </c>
      <c r="U258" s="2">
        <v>2485</v>
      </c>
      <c r="V258" s="2"/>
      <c r="W258" s="2" t="s">
        <v>25</v>
      </c>
      <c r="X258" s="2" t="s">
        <v>25</v>
      </c>
      <c r="Y258" s="5" t="s">
        <v>176</v>
      </c>
      <c r="Z258" s="2" t="s">
        <v>25</v>
      </c>
      <c r="AA258" s="2" t="s">
        <v>25</v>
      </c>
      <c r="AB258" s="2" t="s">
        <v>25</v>
      </c>
      <c r="AC258" s="4"/>
      <c r="AD258" s="4"/>
      <c r="AE258" s="4"/>
      <c r="AF258" s="4"/>
    </row>
    <row r="259" spans="1:32" x14ac:dyDescent="0.2">
      <c r="A259" s="25" t="s">
        <v>285</v>
      </c>
      <c r="B259" s="2">
        <v>11</v>
      </c>
      <c r="C259" s="2">
        <v>0</v>
      </c>
      <c r="D259" s="2">
        <v>57830</v>
      </c>
      <c r="E259" s="2">
        <v>15</v>
      </c>
      <c r="F259" s="2">
        <v>0</v>
      </c>
      <c r="G259" s="2">
        <v>57634</v>
      </c>
      <c r="H259" s="2">
        <v>148</v>
      </c>
      <c r="I259" s="3">
        <v>13</v>
      </c>
      <c r="J259" s="2">
        <v>0</v>
      </c>
      <c r="K259" s="3">
        <v>27</v>
      </c>
      <c r="L259" s="2">
        <v>0</v>
      </c>
      <c r="M259" s="2">
        <v>4</v>
      </c>
      <c r="N259" s="3">
        <v>7</v>
      </c>
      <c r="O259" s="2">
        <v>5</v>
      </c>
      <c r="P259" s="2">
        <v>2</v>
      </c>
      <c r="Q259" s="2">
        <v>1</v>
      </c>
      <c r="R259" s="2">
        <v>42</v>
      </c>
      <c r="S259" s="2">
        <v>148</v>
      </c>
      <c r="T259" s="2">
        <v>55125</v>
      </c>
      <c r="U259" s="2">
        <v>2487</v>
      </c>
      <c r="V259" s="2"/>
      <c r="W259" s="2" t="s">
        <v>25</v>
      </c>
      <c r="X259" s="2" t="s">
        <v>25</v>
      </c>
      <c r="Y259" s="5" t="s">
        <v>176</v>
      </c>
      <c r="Z259" s="2" t="s">
        <v>25</v>
      </c>
      <c r="AA259" s="2" t="s">
        <v>25</v>
      </c>
      <c r="AB259" s="2" t="s">
        <v>25</v>
      </c>
      <c r="AC259" s="4"/>
      <c r="AD259" s="4"/>
      <c r="AE259" s="4"/>
      <c r="AF259" s="4"/>
    </row>
    <row r="260" spans="1:32" x14ac:dyDescent="0.2">
      <c r="A260" s="25" t="s">
        <v>286</v>
      </c>
      <c r="B260" s="2">
        <v>10</v>
      </c>
      <c r="C260" s="2">
        <v>0</v>
      </c>
      <c r="D260" s="2">
        <v>57840</v>
      </c>
      <c r="E260" s="2">
        <v>12</v>
      </c>
      <c r="F260" s="2">
        <v>0</v>
      </c>
      <c r="G260" s="2">
        <v>57646</v>
      </c>
      <c r="H260" s="2">
        <v>150</v>
      </c>
      <c r="I260" s="3">
        <v>9</v>
      </c>
      <c r="J260" s="2">
        <v>0</v>
      </c>
      <c r="K260" s="3">
        <v>27</v>
      </c>
      <c r="L260" s="2">
        <v>0</v>
      </c>
      <c r="M260" s="2">
        <v>6</v>
      </c>
      <c r="N260" s="3">
        <v>4</v>
      </c>
      <c r="O260" s="2">
        <v>4</v>
      </c>
      <c r="P260" s="2">
        <v>0</v>
      </c>
      <c r="Q260" s="2">
        <v>1</v>
      </c>
      <c r="R260" s="2">
        <v>38</v>
      </c>
      <c r="S260" s="2">
        <v>150</v>
      </c>
      <c r="T260" s="2">
        <v>55133</v>
      </c>
      <c r="U260" s="2">
        <v>2491</v>
      </c>
      <c r="V260" s="2"/>
      <c r="W260" s="2" t="s">
        <v>25</v>
      </c>
      <c r="X260" s="2" t="s">
        <v>25</v>
      </c>
      <c r="Y260" s="5" t="s">
        <v>176</v>
      </c>
      <c r="Z260" s="2" t="s">
        <v>25</v>
      </c>
      <c r="AA260" s="2" t="s">
        <v>25</v>
      </c>
      <c r="AB260" s="2" t="s">
        <v>25</v>
      </c>
      <c r="AC260" s="4"/>
      <c r="AD260" s="4"/>
      <c r="AE260" s="4"/>
      <c r="AF260" s="4"/>
    </row>
    <row r="261" spans="1:32" x14ac:dyDescent="0.2">
      <c r="A261" s="25" t="s">
        <v>287</v>
      </c>
      <c r="B261" s="2">
        <v>9</v>
      </c>
      <c r="C261" s="2">
        <v>0</v>
      </c>
      <c r="D261" s="2">
        <v>57849</v>
      </c>
      <c r="E261" s="2">
        <v>44</v>
      </c>
      <c r="F261" s="2">
        <v>0</v>
      </c>
      <c r="G261" s="2">
        <v>57690</v>
      </c>
      <c r="H261" s="2">
        <v>119</v>
      </c>
      <c r="I261" s="3">
        <v>5</v>
      </c>
      <c r="J261" s="2">
        <v>0</v>
      </c>
      <c r="K261" s="3">
        <v>27</v>
      </c>
      <c r="L261" s="2">
        <v>0</v>
      </c>
      <c r="M261" s="2">
        <v>5</v>
      </c>
      <c r="N261" s="3">
        <v>4</v>
      </c>
      <c r="O261" s="2">
        <v>4</v>
      </c>
      <c r="P261" s="2">
        <v>0</v>
      </c>
      <c r="Q261" s="2">
        <v>1</v>
      </c>
      <c r="R261" s="2">
        <v>34</v>
      </c>
      <c r="S261" s="2">
        <v>119</v>
      </c>
      <c r="T261" s="2">
        <v>55171</v>
      </c>
      <c r="U261" s="2">
        <v>2497</v>
      </c>
      <c r="V261" s="2"/>
      <c r="W261" s="2" t="s">
        <v>25</v>
      </c>
      <c r="X261" s="2" t="s">
        <v>25</v>
      </c>
      <c r="Y261" s="5" t="s">
        <v>176</v>
      </c>
      <c r="Z261" s="2" t="s">
        <v>25</v>
      </c>
      <c r="AA261" s="2" t="s">
        <v>25</v>
      </c>
      <c r="AB261" s="2" t="s">
        <v>25</v>
      </c>
      <c r="AC261" s="4"/>
      <c r="AD261" s="4"/>
      <c r="AE261" s="4"/>
      <c r="AF261" s="4"/>
    </row>
    <row r="262" spans="1:32" x14ac:dyDescent="0.2">
      <c r="A262" s="25" t="s">
        <v>288</v>
      </c>
      <c r="B262" s="2">
        <v>10</v>
      </c>
      <c r="C262" s="2">
        <v>0</v>
      </c>
      <c r="D262" s="2">
        <v>57859</v>
      </c>
      <c r="E262" s="2">
        <v>7</v>
      </c>
      <c r="F262" s="2">
        <v>0</v>
      </c>
      <c r="G262" s="2">
        <v>57697</v>
      </c>
      <c r="H262" s="2">
        <v>120</v>
      </c>
      <c r="I262" s="3">
        <v>7</v>
      </c>
      <c r="J262" s="2">
        <v>0</v>
      </c>
      <c r="K262" s="3">
        <v>27</v>
      </c>
      <c r="L262" s="2">
        <v>0</v>
      </c>
      <c r="M262" s="2">
        <v>9</v>
      </c>
      <c r="N262" s="3">
        <v>1</v>
      </c>
      <c r="O262" s="2">
        <v>1</v>
      </c>
      <c r="P262" s="2">
        <v>0</v>
      </c>
      <c r="Q262" s="2">
        <v>1</v>
      </c>
      <c r="R262" s="2">
        <v>36</v>
      </c>
      <c r="S262" s="2">
        <v>120</v>
      </c>
      <c r="T262" s="2">
        <v>55173</v>
      </c>
      <c r="U262" s="2">
        <v>2502</v>
      </c>
      <c r="V262" s="2"/>
      <c r="W262" s="2" t="s">
        <v>25</v>
      </c>
      <c r="X262" s="2" t="s">
        <v>25</v>
      </c>
      <c r="Y262" s="5" t="s">
        <v>176</v>
      </c>
      <c r="Z262" s="2" t="s">
        <v>25</v>
      </c>
      <c r="AA262" s="2" t="s">
        <v>25</v>
      </c>
      <c r="AB262" s="2" t="s">
        <v>25</v>
      </c>
      <c r="AC262" s="4"/>
      <c r="AD262" s="4"/>
      <c r="AE262" s="4"/>
      <c r="AF262" s="4"/>
    </row>
    <row r="263" spans="1:32" x14ac:dyDescent="0.2">
      <c r="A263" s="25" t="s">
        <v>289</v>
      </c>
      <c r="B263" s="2">
        <v>7</v>
      </c>
      <c r="C263" s="2">
        <v>0</v>
      </c>
      <c r="D263" s="2">
        <v>57866</v>
      </c>
      <c r="E263" s="2">
        <v>23</v>
      </c>
      <c r="F263" s="2">
        <v>0</v>
      </c>
      <c r="G263" s="2">
        <v>57720</v>
      </c>
      <c r="H263" s="2">
        <v>101</v>
      </c>
      <c r="I263" s="3">
        <v>10</v>
      </c>
      <c r="J263" s="2">
        <v>0</v>
      </c>
      <c r="K263" s="3">
        <v>27</v>
      </c>
      <c r="L263" s="2">
        <v>0</v>
      </c>
      <c r="M263" s="2">
        <v>5</v>
      </c>
      <c r="N263" s="3">
        <v>2</v>
      </c>
      <c r="O263" s="2">
        <v>1</v>
      </c>
      <c r="P263" s="2">
        <v>1</v>
      </c>
      <c r="Q263" s="2">
        <v>1</v>
      </c>
      <c r="R263" s="2">
        <v>39</v>
      </c>
      <c r="S263" s="2">
        <v>101</v>
      </c>
      <c r="T263" s="2">
        <v>55192</v>
      </c>
      <c r="U263" s="2">
        <v>2506</v>
      </c>
      <c r="V263" s="2"/>
      <c r="W263" s="2" t="s">
        <v>25</v>
      </c>
      <c r="X263" s="2" t="s">
        <v>25</v>
      </c>
      <c r="Y263" s="5" t="s">
        <v>176</v>
      </c>
      <c r="Z263" s="2" t="s">
        <v>25</v>
      </c>
      <c r="AA263" s="2" t="s">
        <v>25</v>
      </c>
      <c r="AB263" s="2" t="s">
        <v>25</v>
      </c>
      <c r="AC263" s="4"/>
      <c r="AD263" s="4"/>
      <c r="AE263" s="4"/>
      <c r="AF263" s="4"/>
    </row>
    <row r="264" spans="1:32" x14ac:dyDescent="0.2">
      <c r="A264" s="25" t="s">
        <v>290</v>
      </c>
      <c r="B264" s="2">
        <v>10</v>
      </c>
      <c r="C264" s="2">
        <v>0</v>
      </c>
      <c r="D264" s="2">
        <v>57876</v>
      </c>
      <c r="E264" s="2">
        <v>7</v>
      </c>
      <c r="F264" s="2">
        <v>0</v>
      </c>
      <c r="G264" s="2">
        <v>57727</v>
      </c>
      <c r="H264" s="2">
        <v>100</v>
      </c>
      <c r="I264" s="3">
        <v>14</v>
      </c>
      <c r="J264" s="2">
        <v>0</v>
      </c>
      <c r="K264" s="3">
        <v>27</v>
      </c>
      <c r="L264" s="2">
        <v>0</v>
      </c>
      <c r="M264" s="2">
        <v>7</v>
      </c>
      <c r="N264" s="3">
        <v>3</v>
      </c>
      <c r="O264" s="2">
        <v>3</v>
      </c>
      <c r="P264" s="2">
        <v>0</v>
      </c>
      <c r="Q264" s="2">
        <v>1</v>
      </c>
      <c r="R264" s="2">
        <v>43</v>
      </c>
      <c r="S264" s="2">
        <v>100</v>
      </c>
      <c r="T264" s="2">
        <v>55196</v>
      </c>
      <c r="U264" s="2">
        <v>2509</v>
      </c>
      <c r="V264" s="2"/>
      <c r="W264" s="2" t="s">
        <v>25</v>
      </c>
      <c r="X264" s="2" t="s">
        <v>25</v>
      </c>
      <c r="Y264" s="5" t="s">
        <v>176</v>
      </c>
      <c r="Z264" s="2" t="s">
        <v>25</v>
      </c>
      <c r="AA264" s="2" t="s">
        <v>25</v>
      </c>
      <c r="AB264" s="2" t="s">
        <v>25</v>
      </c>
      <c r="AC264" s="4"/>
      <c r="AD264" s="4"/>
      <c r="AE264" s="4"/>
      <c r="AF264" s="4"/>
    </row>
    <row r="265" spans="1:32" x14ac:dyDescent="0.2">
      <c r="A265" s="25" t="s">
        <v>291</v>
      </c>
      <c r="B265" s="2">
        <v>4</v>
      </c>
      <c r="C265" s="2">
        <v>0</v>
      </c>
      <c r="D265" s="2">
        <v>57880</v>
      </c>
      <c r="E265" s="2">
        <v>23</v>
      </c>
      <c r="F265" s="2">
        <v>0</v>
      </c>
      <c r="G265" s="2">
        <v>57750</v>
      </c>
      <c r="H265" s="2">
        <v>76</v>
      </c>
      <c r="I265" s="3">
        <v>18</v>
      </c>
      <c r="J265" s="2">
        <v>1</v>
      </c>
      <c r="K265" s="3">
        <v>28</v>
      </c>
      <c r="L265" s="2">
        <v>0</v>
      </c>
      <c r="M265" s="2">
        <v>2</v>
      </c>
      <c r="N265" s="3">
        <v>2</v>
      </c>
      <c r="O265" s="2">
        <v>1</v>
      </c>
      <c r="P265" s="2">
        <v>1</v>
      </c>
      <c r="Q265" s="2">
        <v>0</v>
      </c>
      <c r="R265" s="2">
        <v>48</v>
      </c>
      <c r="S265" s="2">
        <v>76</v>
      </c>
      <c r="T265" s="2">
        <v>55215</v>
      </c>
      <c r="U265" s="2">
        <v>2513</v>
      </c>
      <c r="V265" s="2"/>
      <c r="W265" s="2" t="s">
        <v>25</v>
      </c>
      <c r="X265" s="2" t="s">
        <v>25</v>
      </c>
      <c r="Y265" s="5" t="s">
        <v>176</v>
      </c>
      <c r="Z265" s="2" t="s">
        <v>25</v>
      </c>
      <c r="AA265" s="2" t="s">
        <v>25</v>
      </c>
      <c r="AB265" s="2" t="s">
        <v>25</v>
      </c>
      <c r="AC265" s="4"/>
      <c r="AD265" s="4"/>
      <c r="AE265" s="4"/>
      <c r="AF265" s="4"/>
    </row>
    <row r="266" spans="1:32" x14ac:dyDescent="0.2">
      <c r="A266" s="25" t="s">
        <v>292</v>
      </c>
      <c r="B266" s="2">
        <v>4</v>
      </c>
      <c r="C266" s="2">
        <v>0</v>
      </c>
      <c r="D266" s="2">
        <v>57884</v>
      </c>
      <c r="E266" s="2">
        <v>12</v>
      </c>
      <c r="F266" s="2">
        <v>0</v>
      </c>
      <c r="G266" s="2">
        <v>57762</v>
      </c>
      <c r="H266" s="2">
        <v>81</v>
      </c>
      <c r="I266" s="3">
        <v>5</v>
      </c>
      <c r="J266" s="2">
        <v>0</v>
      </c>
      <c r="K266" s="3">
        <v>28</v>
      </c>
      <c r="L266" s="2">
        <v>0</v>
      </c>
      <c r="M266" s="2">
        <v>4</v>
      </c>
      <c r="N266" s="3">
        <v>0</v>
      </c>
      <c r="O266" s="2">
        <v>0</v>
      </c>
      <c r="P266" s="2">
        <v>0</v>
      </c>
      <c r="Q266" s="2">
        <v>0</v>
      </c>
      <c r="R266" s="2">
        <v>35</v>
      </c>
      <c r="S266" s="2">
        <v>81</v>
      </c>
      <c r="T266" s="2">
        <v>55223</v>
      </c>
      <c r="U266" s="2">
        <v>2517</v>
      </c>
      <c r="V266" s="2"/>
      <c r="W266" s="2" t="s">
        <v>25</v>
      </c>
      <c r="X266" s="2" t="s">
        <v>25</v>
      </c>
      <c r="Y266" s="5" t="s">
        <v>176</v>
      </c>
      <c r="Z266" s="2" t="s">
        <v>25</v>
      </c>
      <c r="AA266" s="2" t="s">
        <v>25</v>
      </c>
      <c r="AB266" s="2" t="s">
        <v>25</v>
      </c>
      <c r="AC266" s="4"/>
      <c r="AD266" s="4"/>
      <c r="AE266" s="4"/>
      <c r="AF266" s="4"/>
    </row>
    <row r="267" spans="1:32" x14ac:dyDescent="0.2">
      <c r="A267" s="25" t="s">
        <v>293</v>
      </c>
      <c r="B267" s="2">
        <v>5</v>
      </c>
      <c r="C267" s="2">
        <v>0</v>
      </c>
      <c r="D267" s="2">
        <v>57889</v>
      </c>
      <c r="E267" s="2">
        <v>12</v>
      </c>
      <c r="F267" s="2">
        <v>0</v>
      </c>
      <c r="G267" s="2">
        <v>57774</v>
      </c>
      <c r="H267" s="2">
        <v>70</v>
      </c>
      <c r="I267" s="3">
        <v>9</v>
      </c>
      <c r="J267" s="2">
        <v>0</v>
      </c>
      <c r="K267" s="3">
        <v>28</v>
      </c>
      <c r="L267" s="2">
        <v>0</v>
      </c>
      <c r="M267" s="2">
        <v>3</v>
      </c>
      <c r="N267" s="3">
        <v>2</v>
      </c>
      <c r="O267" s="2">
        <v>0</v>
      </c>
      <c r="P267" s="2">
        <v>2</v>
      </c>
      <c r="Q267" s="2">
        <v>0</v>
      </c>
      <c r="R267" s="2">
        <v>39</v>
      </c>
      <c r="S267" s="2">
        <v>70</v>
      </c>
      <c r="T267" s="2">
        <v>55231</v>
      </c>
      <c r="U267" s="2">
        <v>2521</v>
      </c>
      <c r="V267" s="2"/>
      <c r="W267" s="2" t="s">
        <v>25</v>
      </c>
      <c r="X267" s="2" t="s">
        <v>25</v>
      </c>
      <c r="Y267" s="5" t="s">
        <v>176</v>
      </c>
      <c r="Z267" s="2" t="s">
        <v>25</v>
      </c>
      <c r="AA267" s="2" t="s">
        <v>25</v>
      </c>
      <c r="AB267" s="2" t="s">
        <v>25</v>
      </c>
      <c r="AC267" s="4"/>
      <c r="AD267" s="4"/>
      <c r="AE267" s="4"/>
      <c r="AF267" s="4"/>
    </row>
    <row r="268" spans="1:32" x14ac:dyDescent="0.2">
      <c r="A268" s="25" t="s">
        <v>294</v>
      </c>
      <c r="B268" s="2">
        <v>3</v>
      </c>
      <c r="C268" s="2">
        <v>0</v>
      </c>
      <c r="D268" s="2">
        <v>57892</v>
      </c>
      <c r="E268" s="2">
        <v>12</v>
      </c>
      <c r="F268" s="2">
        <v>0</v>
      </c>
      <c r="G268" s="2">
        <v>57786</v>
      </c>
      <c r="H268" s="2">
        <v>64</v>
      </c>
      <c r="I268" s="3">
        <v>6</v>
      </c>
      <c r="J268" s="2">
        <v>0</v>
      </c>
      <c r="K268" s="3">
        <v>28</v>
      </c>
      <c r="L268" s="2">
        <v>0</v>
      </c>
      <c r="M268" s="2">
        <v>2</v>
      </c>
      <c r="N268" s="3">
        <v>1</v>
      </c>
      <c r="O268" s="2">
        <v>1</v>
      </c>
      <c r="P268" s="2">
        <v>0</v>
      </c>
      <c r="Q268" s="2">
        <v>0</v>
      </c>
      <c r="R268" s="2">
        <v>36</v>
      </c>
      <c r="S268" s="2">
        <v>64</v>
      </c>
      <c r="T268" s="2">
        <v>55239</v>
      </c>
      <c r="U268" s="2">
        <v>2525</v>
      </c>
      <c r="V268" s="2"/>
      <c r="W268" s="2" t="s">
        <v>25</v>
      </c>
      <c r="X268" s="2" t="s">
        <v>25</v>
      </c>
      <c r="Y268" s="5" t="s">
        <v>176</v>
      </c>
      <c r="Z268" s="2" t="s">
        <v>25</v>
      </c>
      <c r="AA268" s="2" t="s">
        <v>25</v>
      </c>
      <c r="AB268" s="2" t="s">
        <v>25</v>
      </c>
      <c r="AC268" s="4"/>
      <c r="AD268" s="4"/>
      <c r="AE268" s="4"/>
      <c r="AF268" s="4"/>
    </row>
    <row r="269" spans="1:32" x14ac:dyDescent="0.2">
      <c r="A269" s="25" t="s">
        <v>295</v>
      </c>
      <c r="B269" s="2">
        <v>9</v>
      </c>
      <c r="C269" s="2">
        <v>0</v>
      </c>
      <c r="D269" s="2">
        <v>57901</v>
      </c>
      <c r="E269" s="2">
        <v>20</v>
      </c>
      <c r="F269" s="2">
        <v>0</v>
      </c>
      <c r="G269" s="2">
        <v>57806</v>
      </c>
      <c r="H269" s="2">
        <v>59</v>
      </c>
      <c r="I269" s="3">
        <v>0</v>
      </c>
      <c r="J269" s="2">
        <v>0</v>
      </c>
      <c r="K269" s="3">
        <v>28</v>
      </c>
      <c r="L269" s="2">
        <v>0</v>
      </c>
      <c r="M269" s="2">
        <v>8</v>
      </c>
      <c r="N269" s="3">
        <v>1</v>
      </c>
      <c r="O269" s="2">
        <v>1</v>
      </c>
      <c r="P269" s="2">
        <v>0</v>
      </c>
      <c r="Q269" s="2">
        <v>0</v>
      </c>
      <c r="R269" s="2">
        <v>30</v>
      </c>
      <c r="S269" s="2">
        <v>59</v>
      </c>
      <c r="T269" s="2">
        <v>55257</v>
      </c>
      <c r="U269" s="2">
        <v>2527</v>
      </c>
      <c r="V269" s="2"/>
      <c r="W269" s="2" t="s">
        <v>25</v>
      </c>
      <c r="X269" s="2" t="s">
        <v>25</v>
      </c>
      <c r="Y269" s="5" t="s">
        <v>176</v>
      </c>
      <c r="Z269" s="2" t="s">
        <v>25</v>
      </c>
      <c r="AA269" s="2" t="s">
        <v>25</v>
      </c>
      <c r="AB269" s="2" t="s">
        <v>25</v>
      </c>
      <c r="AC269" s="4"/>
      <c r="AD269" s="4"/>
      <c r="AE269" s="4"/>
      <c r="AF269" s="4"/>
    </row>
    <row r="270" spans="1:32" x14ac:dyDescent="0.2">
      <c r="A270" s="25" t="s">
        <v>296</v>
      </c>
      <c r="B270" s="2">
        <v>3</v>
      </c>
      <c r="C270" s="2">
        <v>0</v>
      </c>
      <c r="D270" s="2">
        <v>57904</v>
      </c>
      <c r="E270" s="2">
        <v>14</v>
      </c>
      <c r="F270" s="2">
        <v>0</v>
      </c>
      <c r="G270" s="2">
        <v>57820</v>
      </c>
      <c r="H270" s="2">
        <v>41</v>
      </c>
      <c r="I270" s="3">
        <v>7</v>
      </c>
      <c r="J270" s="2">
        <v>0</v>
      </c>
      <c r="K270" s="3">
        <v>28</v>
      </c>
      <c r="L270" s="2">
        <v>0</v>
      </c>
      <c r="M270" s="2">
        <v>1</v>
      </c>
      <c r="N270" s="3">
        <v>2</v>
      </c>
      <c r="O270" s="2">
        <v>1</v>
      </c>
      <c r="P270" s="2">
        <v>1</v>
      </c>
      <c r="Q270" s="2">
        <v>0</v>
      </c>
      <c r="R270" s="2">
        <v>37</v>
      </c>
      <c r="S270" s="2">
        <v>41</v>
      </c>
      <c r="T270" s="2">
        <v>55270</v>
      </c>
      <c r="U270" s="2">
        <v>2528</v>
      </c>
      <c r="V270" s="2"/>
      <c r="W270" s="2" t="s">
        <v>25</v>
      </c>
      <c r="X270" s="2" t="s">
        <v>25</v>
      </c>
      <c r="Y270" s="5" t="s">
        <v>176</v>
      </c>
      <c r="Z270" s="2" t="s">
        <v>25</v>
      </c>
      <c r="AA270" s="2" t="s">
        <v>25</v>
      </c>
      <c r="AB270" s="2" t="s">
        <v>25</v>
      </c>
      <c r="AC270" s="4"/>
      <c r="AD270" s="4"/>
      <c r="AE270" s="4"/>
      <c r="AF270" s="4"/>
    </row>
    <row r="271" spans="1:32" x14ac:dyDescent="0.2">
      <c r="A271" s="25" t="s">
        <v>297</v>
      </c>
      <c r="B271" s="2">
        <v>7</v>
      </c>
      <c r="C271" s="2">
        <v>0</v>
      </c>
      <c r="D271" s="2">
        <v>57911</v>
      </c>
      <c r="E271" s="2">
        <v>9</v>
      </c>
      <c r="F271" s="2">
        <v>0</v>
      </c>
      <c r="G271" s="2">
        <v>57829</v>
      </c>
      <c r="H271" s="2">
        <v>36</v>
      </c>
      <c r="I271" s="3">
        <v>10</v>
      </c>
      <c r="J271" s="2">
        <v>0</v>
      </c>
      <c r="K271" s="3">
        <v>28</v>
      </c>
      <c r="L271" s="2">
        <v>0</v>
      </c>
      <c r="M271" s="2">
        <v>5</v>
      </c>
      <c r="N271" s="3">
        <v>2</v>
      </c>
      <c r="O271" s="2">
        <v>1</v>
      </c>
      <c r="P271" s="2">
        <v>1</v>
      </c>
      <c r="Q271" s="2">
        <v>0</v>
      </c>
      <c r="R271" s="2">
        <v>40</v>
      </c>
      <c r="S271" s="2">
        <v>36</v>
      </c>
      <c r="T271" s="2">
        <v>55278</v>
      </c>
      <c r="U271" s="2">
        <v>2529</v>
      </c>
      <c r="V271" s="2"/>
      <c r="W271" s="2" t="s">
        <v>25</v>
      </c>
      <c r="X271" s="2" t="s">
        <v>25</v>
      </c>
      <c r="Y271" s="5" t="s">
        <v>176</v>
      </c>
      <c r="Z271" s="2" t="s">
        <v>25</v>
      </c>
      <c r="AA271" s="2" t="s">
        <v>25</v>
      </c>
      <c r="AB271" s="2" t="s">
        <v>25</v>
      </c>
      <c r="AC271" s="4"/>
      <c r="AD271" s="4"/>
      <c r="AE271" s="4"/>
      <c r="AF271" s="4"/>
    </row>
    <row r="272" spans="1:32" x14ac:dyDescent="0.2">
      <c r="A272" s="25" t="s">
        <v>298</v>
      </c>
      <c r="B272" s="2">
        <v>4</v>
      </c>
      <c r="C272" s="2">
        <v>0</v>
      </c>
      <c r="D272" s="2">
        <v>57915</v>
      </c>
      <c r="E272" s="2">
        <v>12</v>
      </c>
      <c r="F272" s="2">
        <v>0</v>
      </c>
      <c r="G272" s="2">
        <v>57841</v>
      </c>
      <c r="H272" s="2">
        <v>34</v>
      </c>
      <c r="I272" s="3">
        <v>4</v>
      </c>
      <c r="J272" s="2">
        <v>0</v>
      </c>
      <c r="K272" s="3">
        <v>28</v>
      </c>
      <c r="L272" s="2">
        <v>0</v>
      </c>
      <c r="M272" s="2">
        <v>4</v>
      </c>
      <c r="N272" s="3">
        <v>0</v>
      </c>
      <c r="O272" s="2">
        <v>0</v>
      </c>
      <c r="P272" s="2">
        <v>0</v>
      </c>
      <c r="Q272" s="2">
        <v>0</v>
      </c>
      <c r="R272" s="2">
        <v>34</v>
      </c>
      <c r="S272" s="2">
        <v>34</v>
      </c>
      <c r="T272" s="2">
        <v>55281</v>
      </c>
      <c r="U272" s="2">
        <v>2538</v>
      </c>
      <c r="V272" s="2"/>
      <c r="W272" s="2" t="s">
        <v>25</v>
      </c>
      <c r="X272" s="2" t="s">
        <v>25</v>
      </c>
      <c r="Y272" s="5" t="s">
        <v>176</v>
      </c>
      <c r="Z272" s="2" t="s">
        <v>25</v>
      </c>
      <c r="AA272" s="2" t="s">
        <v>25</v>
      </c>
      <c r="AB272" s="2" t="s">
        <v>25</v>
      </c>
      <c r="AC272" s="4"/>
      <c r="AD272" s="4"/>
      <c r="AE272" s="4"/>
      <c r="AF272" s="4"/>
    </row>
    <row r="273" spans="1:32" x14ac:dyDescent="0.2">
      <c r="A273" s="25" t="s">
        <v>299</v>
      </c>
      <c r="B273" s="2">
        <v>6</v>
      </c>
      <c r="C273" s="2">
        <v>0</v>
      </c>
      <c r="D273" s="2">
        <v>57921</v>
      </c>
      <c r="E273" s="2">
        <v>0</v>
      </c>
      <c r="F273" s="2">
        <v>0</v>
      </c>
      <c r="G273" s="2">
        <v>57841</v>
      </c>
      <c r="H273" s="2">
        <v>36</v>
      </c>
      <c r="I273" s="3">
        <v>8</v>
      </c>
      <c r="J273" s="2">
        <v>0</v>
      </c>
      <c r="K273" s="3">
        <v>28</v>
      </c>
      <c r="L273" s="2">
        <v>0</v>
      </c>
      <c r="M273" s="2">
        <v>4</v>
      </c>
      <c r="N273" s="3">
        <v>2</v>
      </c>
      <c r="O273" s="2">
        <v>2</v>
      </c>
      <c r="P273" s="2">
        <v>0</v>
      </c>
      <c r="Q273" s="2">
        <v>0</v>
      </c>
      <c r="R273" s="2">
        <v>38</v>
      </c>
      <c r="S273" s="2">
        <v>36</v>
      </c>
      <c r="T273" s="2">
        <v>55281</v>
      </c>
      <c r="U273" s="2">
        <v>2538</v>
      </c>
      <c r="V273" s="2"/>
      <c r="W273" s="2" t="s">
        <v>25</v>
      </c>
      <c r="X273" s="2" t="s">
        <v>25</v>
      </c>
      <c r="Y273" s="5" t="s">
        <v>176</v>
      </c>
      <c r="Z273" s="2" t="s">
        <v>25</v>
      </c>
      <c r="AA273" s="2" t="s">
        <v>25</v>
      </c>
      <c r="AB273" s="2" t="s">
        <v>25</v>
      </c>
      <c r="AC273" s="4"/>
      <c r="AD273" s="4"/>
      <c r="AE273" s="4"/>
      <c r="AF273" s="4"/>
    </row>
    <row r="274" spans="1:32" x14ac:dyDescent="0.2">
      <c r="A274" s="25" t="s">
        <v>300</v>
      </c>
      <c r="B274" s="2">
        <v>12</v>
      </c>
      <c r="C274" s="2">
        <v>0</v>
      </c>
      <c r="D274" s="2">
        <v>57933</v>
      </c>
      <c r="E274" s="2">
        <v>2</v>
      </c>
      <c r="F274" s="2">
        <v>0</v>
      </c>
      <c r="G274" s="2">
        <v>57843</v>
      </c>
      <c r="H274" s="2">
        <v>41</v>
      </c>
      <c r="I274" s="3">
        <v>13</v>
      </c>
      <c r="J274" s="2">
        <v>0</v>
      </c>
      <c r="K274" s="3">
        <v>28</v>
      </c>
      <c r="L274" s="2">
        <v>0</v>
      </c>
      <c r="M274" s="2">
        <v>12</v>
      </c>
      <c r="N274" s="3">
        <v>0</v>
      </c>
      <c r="O274" s="2">
        <v>0</v>
      </c>
      <c r="P274" s="2">
        <v>0</v>
      </c>
      <c r="Q274" s="2">
        <v>0</v>
      </c>
      <c r="R274" s="2">
        <v>34</v>
      </c>
      <c r="S274" s="2">
        <v>41</v>
      </c>
      <c r="T274" s="2">
        <v>55283</v>
      </c>
      <c r="U274" s="2">
        <v>2538</v>
      </c>
      <c r="V274" s="2"/>
      <c r="W274" s="2" t="s">
        <v>25</v>
      </c>
      <c r="X274" s="2" t="s">
        <v>25</v>
      </c>
      <c r="Y274" s="5" t="s">
        <v>176</v>
      </c>
      <c r="Z274" s="2" t="s">
        <v>25</v>
      </c>
      <c r="AA274" s="2" t="s">
        <v>25</v>
      </c>
      <c r="AB274" s="2" t="s">
        <v>25</v>
      </c>
      <c r="AC274" s="4"/>
      <c r="AD274" s="4"/>
      <c r="AE274" s="4"/>
      <c r="AF274" s="4"/>
    </row>
    <row r="275" spans="1:32" x14ac:dyDescent="0.2">
      <c r="A275" s="25" t="s">
        <v>301</v>
      </c>
      <c r="B275" s="2">
        <v>8</v>
      </c>
      <c r="C275" s="2">
        <v>0</v>
      </c>
      <c r="D275" s="2">
        <v>57941</v>
      </c>
      <c r="E275" s="2">
        <v>8</v>
      </c>
      <c r="F275" s="2">
        <v>0</v>
      </c>
      <c r="G275" s="2">
        <v>57851</v>
      </c>
      <c r="H275" s="2">
        <v>45</v>
      </c>
      <c r="I275" s="3">
        <v>9</v>
      </c>
      <c r="J275" s="2">
        <v>0</v>
      </c>
      <c r="K275" s="3">
        <v>28</v>
      </c>
      <c r="L275" s="2">
        <v>0</v>
      </c>
      <c r="M275" s="2">
        <v>7</v>
      </c>
      <c r="N275" s="3">
        <v>1</v>
      </c>
      <c r="O275" s="2">
        <v>1</v>
      </c>
      <c r="P275" s="2">
        <v>0</v>
      </c>
      <c r="Q275" s="2">
        <v>0</v>
      </c>
      <c r="R275" s="2">
        <v>45</v>
      </c>
      <c r="S275" s="2">
        <v>39</v>
      </c>
      <c r="T275" s="2">
        <v>55286</v>
      </c>
      <c r="U275" s="2">
        <v>2543</v>
      </c>
      <c r="V275" s="2"/>
      <c r="W275" s="2" t="s">
        <v>25</v>
      </c>
      <c r="X275" s="2" t="s">
        <v>25</v>
      </c>
      <c r="Y275" s="5" t="s">
        <v>176</v>
      </c>
      <c r="Z275" s="2" t="s">
        <v>25</v>
      </c>
      <c r="AA275" s="2" t="s">
        <v>25</v>
      </c>
      <c r="AB275" s="2" t="s">
        <v>25</v>
      </c>
      <c r="AC275" s="4"/>
      <c r="AD275" s="4"/>
      <c r="AE275" s="4"/>
      <c r="AF275" s="4"/>
    </row>
    <row r="276" spans="1:32" x14ac:dyDescent="0.2">
      <c r="A276" s="25" t="s">
        <v>302</v>
      </c>
      <c r="B276" s="2">
        <v>10</v>
      </c>
      <c r="C276" s="2">
        <v>0</v>
      </c>
      <c r="D276" s="2">
        <v>57951</v>
      </c>
      <c r="E276" s="2">
        <v>3</v>
      </c>
      <c r="F276" s="2">
        <v>0</v>
      </c>
      <c r="G276" s="2">
        <v>57854</v>
      </c>
      <c r="H276" s="2">
        <v>39</v>
      </c>
      <c r="I276" s="3">
        <v>22</v>
      </c>
      <c r="J276" s="2">
        <v>0</v>
      </c>
      <c r="K276" s="3">
        <v>28</v>
      </c>
      <c r="L276" s="2">
        <v>0</v>
      </c>
      <c r="M276" s="2">
        <v>10</v>
      </c>
      <c r="N276" s="3">
        <v>0</v>
      </c>
      <c r="O276" s="2">
        <v>0</v>
      </c>
      <c r="P276" s="2">
        <v>0</v>
      </c>
      <c r="Q276" s="2">
        <v>0</v>
      </c>
      <c r="R276" s="2">
        <v>52</v>
      </c>
      <c r="S276" s="2">
        <v>39</v>
      </c>
      <c r="T276" s="2">
        <v>55289</v>
      </c>
      <c r="U276" s="2">
        <v>2543</v>
      </c>
      <c r="V276" s="2"/>
      <c r="W276" s="2" t="s">
        <v>25</v>
      </c>
      <c r="X276" s="2" t="s">
        <v>25</v>
      </c>
      <c r="Y276" s="5" t="s">
        <v>176</v>
      </c>
      <c r="Z276" s="2" t="s">
        <v>25</v>
      </c>
      <c r="AA276" s="2" t="s">
        <v>25</v>
      </c>
      <c r="AB276" s="2" t="s">
        <v>25</v>
      </c>
      <c r="AC276" s="4"/>
      <c r="AD276" s="4"/>
      <c r="AE276" s="4"/>
      <c r="AF276" s="4"/>
    </row>
    <row r="277" spans="1:32" x14ac:dyDescent="0.2">
      <c r="A277" s="25" t="s">
        <v>303</v>
      </c>
      <c r="B277" s="2">
        <v>14</v>
      </c>
      <c r="C277" s="2">
        <v>0</v>
      </c>
      <c r="D277" s="2">
        <v>57965</v>
      </c>
      <c r="E277" s="2">
        <v>12</v>
      </c>
      <c r="F277" s="2">
        <v>0</v>
      </c>
      <c r="G277" s="2">
        <v>57866</v>
      </c>
      <c r="H277" s="2">
        <v>40</v>
      </c>
      <c r="I277" s="3">
        <v>23</v>
      </c>
      <c r="J277" s="2">
        <v>0</v>
      </c>
      <c r="K277" s="3">
        <v>28</v>
      </c>
      <c r="L277" s="2">
        <v>0</v>
      </c>
      <c r="M277" s="2">
        <v>11</v>
      </c>
      <c r="N277" s="3">
        <v>3</v>
      </c>
      <c r="O277" s="2">
        <v>1</v>
      </c>
      <c r="P277" s="2">
        <v>2</v>
      </c>
      <c r="Q277" s="2">
        <v>0</v>
      </c>
      <c r="R277" s="2">
        <v>53</v>
      </c>
      <c r="S277" s="2">
        <v>40</v>
      </c>
      <c r="T277" s="2">
        <v>55293</v>
      </c>
      <c r="U277" s="2">
        <v>2551</v>
      </c>
      <c r="V277" s="2"/>
      <c r="W277" s="2" t="s">
        <v>25</v>
      </c>
      <c r="X277" s="2" t="s">
        <v>25</v>
      </c>
      <c r="Y277" s="5" t="s">
        <v>176</v>
      </c>
      <c r="Z277" s="2" t="s">
        <v>25</v>
      </c>
      <c r="AA277" s="2" t="s">
        <v>25</v>
      </c>
      <c r="AB277" s="2" t="s">
        <v>25</v>
      </c>
      <c r="AC277" s="4"/>
      <c r="AD277" s="4"/>
      <c r="AE277" s="4"/>
      <c r="AF277" s="4"/>
    </row>
    <row r="278" spans="1:32" x14ac:dyDescent="0.2">
      <c r="A278" s="25" t="s">
        <v>304</v>
      </c>
      <c r="B278" s="2">
        <v>5</v>
      </c>
      <c r="C278" s="2">
        <v>0</v>
      </c>
      <c r="D278" s="2">
        <v>57970</v>
      </c>
      <c r="E278" s="2">
        <v>14</v>
      </c>
      <c r="F278" s="2">
        <v>0</v>
      </c>
      <c r="G278" s="2">
        <v>57880</v>
      </c>
      <c r="H278" s="2">
        <v>33</v>
      </c>
      <c r="I278" s="3">
        <v>21</v>
      </c>
      <c r="J278" s="2">
        <v>0</v>
      </c>
      <c r="K278" s="3">
        <v>28</v>
      </c>
      <c r="L278" s="2">
        <v>0</v>
      </c>
      <c r="M278" s="2">
        <v>3</v>
      </c>
      <c r="N278" s="3">
        <v>2</v>
      </c>
      <c r="O278" s="2">
        <v>2</v>
      </c>
      <c r="P278" s="2">
        <v>0</v>
      </c>
      <c r="Q278" s="2">
        <v>0</v>
      </c>
      <c r="R278" s="2">
        <v>51</v>
      </c>
      <c r="S278" s="2">
        <v>33</v>
      </c>
      <c r="T278" s="2">
        <v>55301</v>
      </c>
      <c r="U278" s="2">
        <v>2557</v>
      </c>
      <c r="V278" s="2"/>
      <c r="W278" s="2" t="s">
        <v>25</v>
      </c>
      <c r="X278" s="2" t="s">
        <v>25</v>
      </c>
      <c r="Y278" s="5" t="s">
        <v>176</v>
      </c>
      <c r="Z278" s="2" t="s">
        <v>25</v>
      </c>
      <c r="AA278" s="2" t="s">
        <v>25</v>
      </c>
      <c r="AB278" s="2" t="s">
        <v>25</v>
      </c>
      <c r="AC278" s="4"/>
      <c r="AD278" s="4"/>
      <c r="AE278" s="4"/>
      <c r="AF278" s="4"/>
    </row>
    <row r="279" spans="1:32" x14ac:dyDescent="0.2">
      <c r="A279" s="25" t="s">
        <v>305</v>
      </c>
      <c r="B279" s="2">
        <v>3</v>
      </c>
      <c r="C279" s="2">
        <v>0</v>
      </c>
      <c r="D279" s="2">
        <v>57973</v>
      </c>
      <c r="E279" s="2">
        <v>21</v>
      </c>
      <c r="F279" s="2">
        <v>0</v>
      </c>
      <c r="G279" s="2">
        <v>57901</v>
      </c>
      <c r="H279" s="2">
        <v>23</v>
      </c>
      <c r="I279" s="3">
        <v>13</v>
      </c>
      <c r="J279" s="2">
        <v>0</v>
      </c>
      <c r="K279" s="3">
        <v>28</v>
      </c>
      <c r="L279" s="2">
        <v>0</v>
      </c>
      <c r="M279" s="2">
        <v>2</v>
      </c>
      <c r="N279" s="3">
        <v>1</v>
      </c>
      <c r="O279" s="2">
        <v>1</v>
      </c>
      <c r="P279" s="2">
        <v>0</v>
      </c>
      <c r="Q279" s="2">
        <v>0</v>
      </c>
      <c r="R279" s="2">
        <v>43</v>
      </c>
      <c r="S279" s="2">
        <v>23</v>
      </c>
      <c r="T279" s="2">
        <v>55311</v>
      </c>
      <c r="U279" s="2">
        <v>2568</v>
      </c>
      <c r="V279" s="2"/>
      <c r="W279" s="2" t="s">
        <v>25</v>
      </c>
      <c r="X279" s="2" t="s">
        <v>25</v>
      </c>
      <c r="Y279" s="5" t="s">
        <v>176</v>
      </c>
      <c r="Z279" s="2" t="s">
        <v>25</v>
      </c>
      <c r="AA279" s="2" t="s">
        <v>25</v>
      </c>
      <c r="AB279" s="2" t="s">
        <v>25</v>
      </c>
      <c r="AC279" s="4"/>
      <c r="AD279" s="4"/>
      <c r="AE279" s="4"/>
      <c r="AF279" s="4"/>
    </row>
    <row r="280" spans="1:32" x14ac:dyDescent="0.2">
      <c r="A280" s="25" t="s">
        <v>306</v>
      </c>
      <c r="B280" s="2">
        <v>7</v>
      </c>
      <c r="C280" s="2">
        <v>0</v>
      </c>
      <c r="D280" s="2">
        <v>57980</v>
      </c>
      <c r="E280" s="2">
        <v>4</v>
      </c>
      <c r="F280" s="2">
        <v>0</v>
      </c>
      <c r="G280" s="2">
        <v>57905</v>
      </c>
      <c r="H280" s="2">
        <v>26</v>
      </c>
      <c r="I280" s="3">
        <v>13</v>
      </c>
      <c r="J280" s="2">
        <v>0</v>
      </c>
      <c r="K280" s="3">
        <v>28</v>
      </c>
      <c r="L280" s="2">
        <v>0</v>
      </c>
      <c r="M280" s="2">
        <v>6</v>
      </c>
      <c r="N280" s="3">
        <v>1</v>
      </c>
      <c r="O280" s="2">
        <v>0</v>
      </c>
      <c r="P280" s="2">
        <v>1</v>
      </c>
      <c r="Q280" s="2">
        <v>0</v>
      </c>
      <c r="R280" s="2">
        <v>43</v>
      </c>
      <c r="S280" s="2">
        <v>26</v>
      </c>
      <c r="T280" s="2">
        <v>55312</v>
      </c>
      <c r="U280" s="2">
        <v>2571</v>
      </c>
      <c r="V280" s="2"/>
      <c r="W280" s="2" t="s">
        <v>25</v>
      </c>
      <c r="X280" s="2" t="s">
        <v>25</v>
      </c>
      <c r="Y280" s="5" t="s">
        <v>176</v>
      </c>
      <c r="Z280" s="2" t="s">
        <v>25</v>
      </c>
      <c r="AA280" s="2" t="s">
        <v>25</v>
      </c>
      <c r="AB280" s="2" t="s">
        <v>25</v>
      </c>
      <c r="AC280" s="4"/>
      <c r="AD280" s="4"/>
      <c r="AE280" s="4"/>
      <c r="AF280" s="4"/>
    </row>
    <row r="281" spans="1:32" x14ac:dyDescent="0.2">
      <c r="A281" s="25" t="s">
        <v>307</v>
      </c>
      <c r="B281" s="2">
        <v>7</v>
      </c>
      <c r="C281" s="2">
        <v>0</v>
      </c>
      <c r="D281" s="2">
        <v>57987</v>
      </c>
      <c r="E281" s="2">
        <v>7</v>
      </c>
      <c r="F281" s="2">
        <v>0</v>
      </c>
      <c r="G281" s="2">
        <v>57912</v>
      </c>
      <c r="H281" s="2">
        <v>29</v>
      </c>
      <c r="I281" s="3">
        <v>10</v>
      </c>
      <c r="J281" s="2">
        <v>0</v>
      </c>
      <c r="K281" s="3">
        <v>28</v>
      </c>
      <c r="L281" s="2">
        <v>0</v>
      </c>
      <c r="M281" s="2">
        <v>7</v>
      </c>
      <c r="N281" s="3">
        <v>0</v>
      </c>
      <c r="O281" s="2">
        <v>0</v>
      </c>
      <c r="P281" s="2">
        <v>0</v>
      </c>
      <c r="Q281" s="2">
        <v>0</v>
      </c>
      <c r="R281" s="2">
        <v>40</v>
      </c>
      <c r="S281" s="2">
        <v>29</v>
      </c>
      <c r="T281" s="2">
        <v>55316</v>
      </c>
      <c r="U281" s="2">
        <v>2574</v>
      </c>
      <c r="V281" s="2"/>
      <c r="W281" s="2" t="s">
        <v>25</v>
      </c>
      <c r="X281" s="2" t="s">
        <v>25</v>
      </c>
      <c r="Y281" s="5" t="s">
        <v>176</v>
      </c>
      <c r="Z281" s="2" t="s">
        <v>25</v>
      </c>
      <c r="AA281" s="2" t="s">
        <v>25</v>
      </c>
      <c r="AB281" s="2" t="s">
        <v>25</v>
      </c>
      <c r="AC281" s="4"/>
      <c r="AD281" s="4"/>
      <c r="AE281" s="4"/>
      <c r="AF281" s="4"/>
    </row>
    <row r="282" spans="1:32" x14ac:dyDescent="0.2">
      <c r="A282" s="25" t="s">
        <v>308</v>
      </c>
      <c r="B282" s="2">
        <v>7</v>
      </c>
      <c r="C282" s="2">
        <v>0</v>
      </c>
      <c r="D282" s="2">
        <v>57994</v>
      </c>
      <c r="E282" s="2">
        <v>9</v>
      </c>
      <c r="F282" s="2">
        <v>0</v>
      </c>
      <c r="G282" s="2">
        <v>57921</v>
      </c>
      <c r="H282" s="2">
        <v>30</v>
      </c>
      <c r="I282" s="3">
        <v>7</v>
      </c>
      <c r="J282" s="2">
        <v>0</v>
      </c>
      <c r="K282" s="3">
        <v>28</v>
      </c>
      <c r="L282" s="2">
        <v>0</v>
      </c>
      <c r="M282" s="2">
        <v>7</v>
      </c>
      <c r="N282" s="3">
        <v>0</v>
      </c>
      <c r="O282" s="2">
        <v>0</v>
      </c>
      <c r="P282" s="2">
        <v>0</v>
      </c>
      <c r="Q282" s="2">
        <v>0</v>
      </c>
      <c r="R282" s="2">
        <v>37</v>
      </c>
      <c r="S282" s="2">
        <v>30</v>
      </c>
      <c r="T282" s="2">
        <v>55317</v>
      </c>
      <c r="U282" s="2">
        <v>2582</v>
      </c>
      <c r="V282" s="2"/>
      <c r="W282" s="2" t="s">
        <v>25</v>
      </c>
      <c r="X282" s="2" t="s">
        <v>25</v>
      </c>
      <c r="Y282" s="5" t="s">
        <v>176</v>
      </c>
      <c r="Z282" s="2" t="s">
        <v>25</v>
      </c>
      <c r="AA282" s="2" t="s">
        <v>25</v>
      </c>
      <c r="AB282" s="2" t="s">
        <v>25</v>
      </c>
      <c r="AC282" s="4"/>
      <c r="AD282" s="4"/>
      <c r="AE282" s="4"/>
      <c r="AF282" s="4"/>
    </row>
    <row r="283" spans="1:32" x14ac:dyDescent="0.2">
      <c r="A283" s="25" t="s">
        <v>309</v>
      </c>
      <c r="B283" s="2">
        <v>9</v>
      </c>
      <c r="C283" s="2">
        <v>0</v>
      </c>
      <c r="D283" s="2">
        <v>58003</v>
      </c>
      <c r="E283" s="2">
        <v>10</v>
      </c>
      <c r="F283" s="2">
        <v>0</v>
      </c>
      <c r="G283" s="2">
        <v>57931</v>
      </c>
      <c r="H283" s="2">
        <v>24</v>
      </c>
      <c r="I283" s="3">
        <v>12</v>
      </c>
      <c r="J283" s="2">
        <v>0</v>
      </c>
      <c r="K283" s="3">
        <v>28</v>
      </c>
      <c r="L283" s="2">
        <v>0</v>
      </c>
      <c r="M283" s="2">
        <v>7</v>
      </c>
      <c r="N283" s="3">
        <v>2</v>
      </c>
      <c r="O283" s="2">
        <v>1</v>
      </c>
      <c r="P283" s="2">
        <v>1</v>
      </c>
      <c r="Q283" s="2">
        <v>0</v>
      </c>
      <c r="R283" s="2">
        <v>42</v>
      </c>
      <c r="S283" s="2">
        <v>24</v>
      </c>
      <c r="T283" s="2">
        <v>55326</v>
      </c>
      <c r="U283" s="2">
        <v>2583</v>
      </c>
      <c r="V283" s="2"/>
      <c r="W283" s="2" t="s">
        <v>25</v>
      </c>
      <c r="X283" s="2" t="s">
        <v>25</v>
      </c>
      <c r="Y283" s="5" t="s">
        <v>176</v>
      </c>
      <c r="Z283" s="2" t="s">
        <v>25</v>
      </c>
      <c r="AA283" s="2" t="s">
        <v>25</v>
      </c>
      <c r="AB283" s="2" t="s">
        <v>25</v>
      </c>
      <c r="AC283" s="4"/>
      <c r="AD283" s="4"/>
      <c r="AE283" s="4"/>
      <c r="AF283" s="4"/>
    </row>
    <row r="284" spans="1:32" x14ac:dyDescent="0.2">
      <c r="A284" s="25" t="s">
        <v>310</v>
      </c>
      <c r="B284" s="2">
        <v>12</v>
      </c>
      <c r="C284" s="2">
        <v>0</v>
      </c>
      <c r="D284" s="2">
        <v>58015</v>
      </c>
      <c r="E284" s="2">
        <v>4</v>
      </c>
      <c r="F284" s="2">
        <v>0</v>
      </c>
      <c r="G284" s="2">
        <v>57935</v>
      </c>
      <c r="H284" s="2">
        <v>32</v>
      </c>
      <c r="I284" s="3">
        <v>12</v>
      </c>
      <c r="J284" s="2">
        <v>0</v>
      </c>
      <c r="K284" s="3">
        <v>28</v>
      </c>
      <c r="L284" s="2">
        <v>0</v>
      </c>
      <c r="M284" s="2">
        <v>12</v>
      </c>
      <c r="N284" s="3">
        <v>0</v>
      </c>
      <c r="O284" s="2">
        <v>0</v>
      </c>
      <c r="P284" s="2">
        <v>0</v>
      </c>
      <c r="Q284" s="2">
        <v>0</v>
      </c>
      <c r="R284" s="2">
        <v>42</v>
      </c>
      <c r="S284" s="2">
        <v>32</v>
      </c>
      <c r="T284" s="2">
        <v>55327</v>
      </c>
      <c r="U284" s="2">
        <v>2586</v>
      </c>
      <c r="V284" s="2"/>
      <c r="W284" s="2" t="s">
        <v>25</v>
      </c>
      <c r="X284" s="2" t="s">
        <v>25</v>
      </c>
      <c r="Y284" s="5" t="s">
        <v>176</v>
      </c>
      <c r="Z284" s="2" t="s">
        <v>25</v>
      </c>
      <c r="AA284" s="2" t="s">
        <v>25</v>
      </c>
      <c r="AB284" s="2" t="s">
        <v>25</v>
      </c>
      <c r="AC284" s="4"/>
      <c r="AD284" s="4"/>
      <c r="AE284" s="4"/>
      <c r="AF284" s="4"/>
    </row>
    <row r="285" spans="1:32" x14ac:dyDescent="0.2">
      <c r="A285" s="25" t="s">
        <v>311</v>
      </c>
      <c r="B285" s="2">
        <v>4</v>
      </c>
      <c r="C285" s="2">
        <v>0</v>
      </c>
      <c r="D285" s="2">
        <v>58019</v>
      </c>
      <c r="E285" s="2">
        <v>11</v>
      </c>
      <c r="F285" s="2">
        <v>0</v>
      </c>
      <c r="G285" s="2">
        <v>57946</v>
      </c>
      <c r="H285" s="2">
        <v>21</v>
      </c>
      <c r="I285" s="3">
        <v>16</v>
      </c>
      <c r="J285" s="2">
        <v>0</v>
      </c>
      <c r="K285" s="3">
        <v>28</v>
      </c>
      <c r="L285" s="2">
        <v>0</v>
      </c>
      <c r="M285" s="2">
        <v>4</v>
      </c>
      <c r="N285" s="3">
        <v>0</v>
      </c>
      <c r="O285" s="2">
        <v>0</v>
      </c>
      <c r="P285" s="2">
        <v>0</v>
      </c>
      <c r="Q285" s="2">
        <v>0</v>
      </c>
      <c r="R285" s="2">
        <v>46</v>
      </c>
      <c r="S285" s="2">
        <v>21</v>
      </c>
      <c r="T285" s="2">
        <v>55331</v>
      </c>
      <c r="U285" s="2">
        <v>2593</v>
      </c>
      <c r="V285" s="2"/>
      <c r="W285" s="2" t="s">
        <v>25</v>
      </c>
      <c r="X285" s="2" t="s">
        <v>25</v>
      </c>
      <c r="Y285" s="5" t="s">
        <v>176</v>
      </c>
      <c r="Z285" s="2" t="s">
        <v>25</v>
      </c>
      <c r="AA285" s="2" t="s">
        <v>25</v>
      </c>
      <c r="AB285" s="2" t="s">
        <v>25</v>
      </c>
      <c r="AC285" s="4"/>
      <c r="AD285" s="4"/>
      <c r="AE285" s="4"/>
      <c r="AF285" s="4"/>
    </row>
    <row r="286" spans="1:32" x14ac:dyDescent="0.2">
      <c r="A286" s="25" t="s">
        <v>312</v>
      </c>
      <c r="B286" s="2">
        <v>1</v>
      </c>
      <c r="C286" s="2">
        <v>0</v>
      </c>
      <c r="D286" s="2">
        <v>58020</v>
      </c>
      <c r="E286" s="2">
        <v>0</v>
      </c>
      <c r="F286" s="2">
        <v>0</v>
      </c>
      <c r="G286" s="2">
        <v>57946</v>
      </c>
      <c r="H286" s="2">
        <v>22</v>
      </c>
      <c r="I286" s="3">
        <v>16</v>
      </c>
      <c r="J286" s="2">
        <v>0</v>
      </c>
      <c r="K286" s="3">
        <v>28</v>
      </c>
      <c r="L286" s="2">
        <v>0</v>
      </c>
      <c r="M286" s="2">
        <v>1</v>
      </c>
      <c r="N286" s="3">
        <v>0</v>
      </c>
      <c r="O286" s="2">
        <v>0</v>
      </c>
      <c r="P286" s="2">
        <v>0</v>
      </c>
      <c r="Q286" s="2">
        <v>0</v>
      </c>
      <c r="R286" s="2">
        <v>46</v>
      </c>
      <c r="S286" s="2">
        <v>22</v>
      </c>
      <c r="T286" s="2">
        <v>55331</v>
      </c>
      <c r="U286" s="2">
        <v>2593</v>
      </c>
      <c r="V286" s="2"/>
      <c r="W286" s="2" t="s">
        <v>25</v>
      </c>
      <c r="X286" s="2" t="s">
        <v>25</v>
      </c>
      <c r="Y286" s="5" t="s">
        <v>176</v>
      </c>
      <c r="Z286" s="2" t="s">
        <v>25</v>
      </c>
      <c r="AA286" s="2" t="s">
        <v>25</v>
      </c>
      <c r="AB286" s="2" t="s">
        <v>25</v>
      </c>
      <c r="AC286" s="4"/>
      <c r="AD286" s="4"/>
      <c r="AE286" s="4"/>
      <c r="AF286" s="4"/>
    </row>
    <row r="287" spans="1:32" x14ac:dyDescent="0.2">
      <c r="A287" s="25" t="s">
        <v>313</v>
      </c>
      <c r="B287" s="2">
        <v>9</v>
      </c>
      <c r="C287" s="2">
        <v>0</v>
      </c>
      <c r="D287" s="2">
        <v>58029</v>
      </c>
      <c r="E287" s="2">
        <v>13</v>
      </c>
      <c r="F287" s="2">
        <v>0</v>
      </c>
      <c r="G287" s="2">
        <v>57959</v>
      </c>
      <c r="H287" s="2">
        <v>26</v>
      </c>
      <c r="I287" s="3">
        <v>8</v>
      </c>
      <c r="J287" s="2">
        <v>0</v>
      </c>
      <c r="K287" s="3">
        <v>28</v>
      </c>
      <c r="L287" s="2">
        <v>0</v>
      </c>
      <c r="M287" s="2">
        <v>7</v>
      </c>
      <c r="N287" s="3">
        <v>2</v>
      </c>
      <c r="O287" s="2">
        <v>2</v>
      </c>
      <c r="P287" s="2">
        <v>0</v>
      </c>
      <c r="Q287" s="2">
        <v>0</v>
      </c>
      <c r="R287" s="2">
        <v>38</v>
      </c>
      <c r="S287" s="2">
        <v>26</v>
      </c>
      <c r="T287" s="2">
        <v>55334</v>
      </c>
      <c r="U287" s="2">
        <v>2603</v>
      </c>
      <c r="V287" s="2"/>
      <c r="W287" s="2" t="s">
        <v>25</v>
      </c>
      <c r="X287" s="2" t="s">
        <v>25</v>
      </c>
      <c r="Y287" s="5" t="s">
        <v>176</v>
      </c>
      <c r="Z287" s="2" t="s">
        <v>25</v>
      </c>
      <c r="AA287" s="2" t="s">
        <v>25</v>
      </c>
      <c r="AB287" s="2" t="s">
        <v>25</v>
      </c>
      <c r="AC287" s="4"/>
      <c r="AD287" s="4"/>
      <c r="AE287" s="4"/>
      <c r="AF287" s="4"/>
    </row>
    <row r="288" spans="1:32" x14ac:dyDescent="0.2">
      <c r="A288" s="25" t="s">
        <v>314</v>
      </c>
      <c r="B288" s="2">
        <v>7</v>
      </c>
      <c r="C288" s="2">
        <v>0</v>
      </c>
      <c r="D288" s="2">
        <v>58036</v>
      </c>
      <c r="E288" s="2">
        <v>1</v>
      </c>
      <c r="F288" s="2">
        <v>0</v>
      </c>
      <c r="G288" s="2">
        <v>57960</v>
      </c>
      <c r="H288" s="2">
        <v>26</v>
      </c>
      <c r="I288" s="3">
        <v>14</v>
      </c>
      <c r="J288" s="2">
        <v>0</v>
      </c>
      <c r="K288" s="3">
        <v>28</v>
      </c>
      <c r="L288" s="2">
        <v>0</v>
      </c>
      <c r="M288" s="2">
        <v>5</v>
      </c>
      <c r="N288" s="3">
        <v>2</v>
      </c>
      <c r="O288" s="2">
        <v>2</v>
      </c>
      <c r="P288" s="2">
        <v>0</v>
      </c>
      <c r="Q288" s="2">
        <v>0</v>
      </c>
      <c r="R288" s="2">
        <v>44</v>
      </c>
      <c r="S288" s="2">
        <v>26</v>
      </c>
      <c r="T288" s="2">
        <v>55335</v>
      </c>
      <c r="U288" s="2">
        <v>2603</v>
      </c>
      <c r="V288" s="2"/>
      <c r="W288" s="2" t="s">
        <v>25</v>
      </c>
      <c r="X288" s="2" t="s">
        <v>25</v>
      </c>
      <c r="Y288" s="5" t="s">
        <v>176</v>
      </c>
      <c r="Z288" s="2" t="s">
        <v>25</v>
      </c>
      <c r="AA288" s="2" t="s">
        <v>25</v>
      </c>
      <c r="AB288" s="2" t="s">
        <v>25</v>
      </c>
      <c r="AC288" s="4"/>
      <c r="AD288" s="4"/>
      <c r="AE288" s="4"/>
      <c r="AF288" s="4"/>
    </row>
    <row r="289" spans="1:32" x14ac:dyDescent="0.2">
      <c r="A289" s="25" t="s">
        <v>315</v>
      </c>
      <c r="B289" s="2">
        <v>7</v>
      </c>
      <c r="C289" s="2">
        <v>0</v>
      </c>
      <c r="D289" s="2">
        <v>58043</v>
      </c>
      <c r="E289" s="2">
        <v>11</v>
      </c>
      <c r="F289" s="2">
        <v>0</v>
      </c>
      <c r="G289" s="2">
        <v>57971</v>
      </c>
      <c r="H289" s="2">
        <v>26</v>
      </c>
      <c r="I289" s="3">
        <v>10</v>
      </c>
      <c r="J289" s="2">
        <v>0</v>
      </c>
      <c r="K289" s="3">
        <v>28</v>
      </c>
      <c r="L289" s="2">
        <v>0</v>
      </c>
      <c r="M289" s="2">
        <v>6</v>
      </c>
      <c r="N289" s="3">
        <v>1</v>
      </c>
      <c r="O289" s="2">
        <v>0</v>
      </c>
      <c r="P289" s="2">
        <v>1</v>
      </c>
      <c r="Q289" s="2">
        <v>0</v>
      </c>
      <c r="R289" s="2">
        <v>40</v>
      </c>
      <c r="S289" s="2">
        <v>26</v>
      </c>
      <c r="T289" s="2">
        <v>55339</v>
      </c>
      <c r="U289" s="2">
        <v>2610</v>
      </c>
      <c r="V289" s="2"/>
      <c r="W289" s="2" t="s">
        <v>25</v>
      </c>
      <c r="X289" s="2" t="s">
        <v>25</v>
      </c>
      <c r="Y289" s="5" t="s">
        <v>176</v>
      </c>
      <c r="Z289" s="2" t="s">
        <v>25</v>
      </c>
      <c r="AA289" s="2" t="s">
        <v>25</v>
      </c>
      <c r="AB289" s="2" t="s">
        <v>25</v>
      </c>
      <c r="AC289" s="4"/>
      <c r="AD289" s="4"/>
      <c r="AE289" s="4"/>
      <c r="AF289" s="4"/>
    </row>
    <row r="290" spans="1:32" x14ac:dyDescent="0.2">
      <c r="A290" s="25" t="s">
        <v>316</v>
      </c>
      <c r="B290" s="2">
        <v>4</v>
      </c>
      <c r="C290" s="2">
        <v>0</v>
      </c>
      <c r="D290" s="2">
        <v>58047</v>
      </c>
      <c r="E290" s="2">
        <v>10</v>
      </c>
      <c r="F290" s="2">
        <v>0</v>
      </c>
      <c r="G290" s="2">
        <v>57981</v>
      </c>
      <c r="H290" s="2">
        <v>24</v>
      </c>
      <c r="I290" s="3">
        <v>6</v>
      </c>
      <c r="J290" s="2">
        <v>0</v>
      </c>
      <c r="K290" s="3">
        <v>28</v>
      </c>
      <c r="L290" s="2">
        <v>0</v>
      </c>
      <c r="M290" s="2">
        <v>4</v>
      </c>
      <c r="N290" s="3">
        <v>0</v>
      </c>
      <c r="O290" s="2">
        <v>0</v>
      </c>
      <c r="P290" s="2">
        <v>0</v>
      </c>
      <c r="Q290" s="2">
        <v>0</v>
      </c>
      <c r="R290" s="2">
        <v>36</v>
      </c>
      <c r="S290" s="2">
        <v>24</v>
      </c>
      <c r="T290" s="2">
        <v>55343</v>
      </c>
      <c r="U290" s="2">
        <v>2616</v>
      </c>
      <c r="V290" s="2"/>
      <c r="W290" s="2" t="s">
        <v>25</v>
      </c>
      <c r="X290" s="2" t="s">
        <v>25</v>
      </c>
      <c r="Y290" s="5" t="s">
        <v>176</v>
      </c>
      <c r="Z290" s="2" t="s">
        <v>25</v>
      </c>
      <c r="AA290" s="2" t="s">
        <v>25</v>
      </c>
      <c r="AB290" s="2" t="s">
        <v>25</v>
      </c>
      <c r="AC290" s="4"/>
      <c r="AD290" s="4"/>
      <c r="AE290" s="4"/>
      <c r="AF290" s="4"/>
    </row>
    <row r="291" spans="1:32" x14ac:dyDescent="0.2">
      <c r="A291" s="25" t="s">
        <v>317</v>
      </c>
      <c r="B291" s="2">
        <v>7</v>
      </c>
      <c r="C291" s="2">
        <v>0</v>
      </c>
      <c r="D291" s="2">
        <v>58054</v>
      </c>
      <c r="E291" s="2">
        <v>9</v>
      </c>
      <c r="F291" s="2">
        <v>0</v>
      </c>
      <c r="G291" s="2">
        <v>57990</v>
      </c>
      <c r="H291" s="2">
        <v>24</v>
      </c>
      <c r="I291" s="3">
        <v>4</v>
      </c>
      <c r="J291" s="2">
        <v>0</v>
      </c>
      <c r="K291" s="3">
        <v>28</v>
      </c>
      <c r="L291" s="2">
        <v>0</v>
      </c>
      <c r="M291" s="2">
        <v>7</v>
      </c>
      <c r="N291" s="3">
        <v>0</v>
      </c>
      <c r="O291" s="2">
        <v>0</v>
      </c>
      <c r="P291" s="2">
        <v>0</v>
      </c>
      <c r="Q291" s="2">
        <v>0</v>
      </c>
      <c r="R291" s="2">
        <v>34</v>
      </c>
      <c r="S291" s="2">
        <v>24</v>
      </c>
      <c r="T291" s="2">
        <v>55345</v>
      </c>
      <c r="U291" s="2">
        <v>2623</v>
      </c>
      <c r="V291" s="2"/>
      <c r="W291" s="2" t="s">
        <v>25</v>
      </c>
      <c r="X291" s="2" t="s">
        <v>25</v>
      </c>
      <c r="Y291" s="5" t="s">
        <v>176</v>
      </c>
      <c r="Z291" s="2" t="s">
        <v>25</v>
      </c>
      <c r="AA291" s="2" t="s">
        <v>25</v>
      </c>
      <c r="AB291" s="2" t="s">
        <v>25</v>
      </c>
      <c r="AC291" s="4"/>
      <c r="AD291" s="4"/>
      <c r="AE291" s="4"/>
      <c r="AF291" s="4"/>
    </row>
    <row r="292" spans="1:32" x14ac:dyDescent="0.2">
      <c r="A292" s="25" t="s">
        <v>318</v>
      </c>
      <c r="B292" s="2">
        <v>2</v>
      </c>
      <c r="C292" s="2">
        <v>0</v>
      </c>
      <c r="D292" s="2">
        <v>58056</v>
      </c>
      <c r="E292" s="2">
        <v>7</v>
      </c>
      <c r="F292" s="2">
        <v>0</v>
      </c>
      <c r="G292" s="2">
        <v>57997</v>
      </c>
      <c r="H292" s="2">
        <v>20</v>
      </c>
      <c r="I292" s="3">
        <v>3</v>
      </c>
      <c r="J292" s="2">
        <v>0</v>
      </c>
      <c r="K292" s="3">
        <v>28</v>
      </c>
      <c r="L292" s="2">
        <v>0</v>
      </c>
      <c r="M292" s="2">
        <v>2</v>
      </c>
      <c r="N292" s="3">
        <v>0</v>
      </c>
      <c r="O292" s="2">
        <v>0</v>
      </c>
      <c r="P292" s="2">
        <v>0</v>
      </c>
      <c r="Q292" s="2">
        <v>0</v>
      </c>
      <c r="R292" s="2">
        <v>33</v>
      </c>
      <c r="S292" s="2">
        <v>20</v>
      </c>
      <c r="T292" s="2">
        <v>55348</v>
      </c>
      <c r="U292" s="2">
        <v>2627</v>
      </c>
      <c r="V292" s="2"/>
      <c r="W292" s="2" t="s">
        <v>25</v>
      </c>
      <c r="X292" s="2" t="s">
        <v>25</v>
      </c>
      <c r="Y292" s="5" t="s">
        <v>176</v>
      </c>
      <c r="Z292" s="2" t="s">
        <v>25</v>
      </c>
      <c r="AA292" s="2" t="s">
        <v>25</v>
      </c>
      <c r="AB292" s="2" t="s">
        <v>25</v>
      </c>
      <c r="AC292" s="4"/>
      <c r="AD292" s="4"/>
      <c r="AE292" s="4"/>
      <c r="AF292" s="4"/>
    </row>
    <row r="293" spans="1:32" x14ac:dyDescent="0.2">
      <c r="A293" s="25" t="s">
        <v>319</v>
      </c>
      <c r="B293" s="2">
        <v>8</v>
      </c>
      <c r="C293" s="2">
        <v>0</v>
      </c>
      <c r="D293" s="2">
        <v>58064</v>
      </c>
      <c r="E293" s="2">
        <v>6</v>
      </c>
      <c r="F293" s="2">
        <v>0</v>
      </c>
      <c r="G293" s="2">
        <v>58003</v>
      </c>
      <c r="H293" s="2">
        <v>21</v>
      </c>
      <c r="I293" s="3">
        <v>4</v>
      </c>
      <c r="J293" s="2">
        <v>0</v>
      </c>
      <c r="K293" s="3">
        <v>28</v>
      </c>
      <c r="L293" s="2">
        <v>0</v>
      </c>
      <c r="M293" s="2">
        <v>8</v>
      </c>
      <c r="N293" s="3">
        <v>0</v>
      </c>
      <c r="O293" s="2">
        <v>0</v>
      </c>
      <c r="P293" s="2">
        <v>0</v>
      </c>
      <c r="Q293" s="2">
        <v>0</v>
      </c>
      <c r="R293" s="2">
        <v>34</v>
      </c>
      <c r="S293" s="2">
        <v>21</v>
      </c>
      <c r="T293" s="2">
        <v>55353</v>
      </c>
      <c r="U293" s="2">
        <v>2628</v>
      </c>
      <c r="V293" s="2"/>
      <c r="W293" s="2" t="s">
        <v>25</v>
      </c>
      <c r="X293" s="2" t="s">
        <v>25</v>
      </c>
      <c r="Y293" s="5" t="s">
        <v>176</v>
      </c>
      <c r="Z293" s="2" t="s">
        <v>25</v>
      </c>
      <c r="AA293" s="2" t="s">
        <v>25</v>
      </c>
      <c r="AB293" s="2" t="s">
        <v>25</v>
      </c>
      <c r="AC293" s="4"/>
      <c r="AD293" s="4"/>
      <c r="AE293" s="4"/>
      <c r="AF293" s="4"/>
    </row>
    <row r="294" spans="1:32" x14ac:dyDescent="0.2">
      <c r="A294" s="25" t="s">
        <v>320</v>
      </c>
      <c r="B294" s="2">
        <v>9</v>
      </c>
      <c r="C294" s="2">
        <v>0</v>
      </c>
      <c r="D294" s="2">
        <v>58073</v>
      </c>
      <c r="E294" s="2">
        <v>4</v>
      </c>
      <c r="F294" s="2">
        <v>0</v>
      </c>
      <c r="G294" s="2">
        <v>58007</v>
      </c>
      <c r="H294" s="2">
        <v>20</v>
      </c>
      <c r="I294" s="3">
        <v>10</v>
      </c>
      <c r="J294" s="2">
        <v>0</v>
      </c>
      <c r="K294" s="3">
        <v>28</v>
      </c>
      <c r="L294" s="2">
        <v>0</v>
      </c>
      <c r="M294" s="2">
        <v>7</v>
      </c>
      <c r="N294" s="3">
        <v>2</v>
      </c>
      <c r="O294" s="2">
        <v>1</v>
      </c>
      <c r="P294" s="2">
        <v>1</v>
      </c>
      <c r="Q294" s="2">
        <v>0</v>
      </c>
      <c r="R294" s="2">
        <v>40</v>
      </c>
      <c r="S294" s="2">
        <v>20</v>
      </c>
      <c r="T294" s="2">
        <v>55355</v>
      </c>
      <c r="U294" s="2">
        <v>2630</v>
      </c>
      <c r="V294" s="2"/>
      <c r="W294" s="2" t="s">
        <v>25</v>
      </c>
      <c r="X294" s="2" t="s">
        <v>25</v>
      </c>
      <c r="Y294" s="5" t="s">
        <v>176</v>
      </c>
      <c r="Z294" s="2" t="s">
        <v>25</v>
      </c>
      <c r="AA294" s="2" t="s">
        <v>25</v>
      </c>
      <c r="AB294" s="2" t="s">
        <v>25</v>
      </c>
      <c r="AC294" s="4"/>
      <c r="AD294" s="4"/>
      <c r="AE294" s="4"/>
      <c r="AF294" s="4"/>
    </row>
    <row r="295" spans="1:32" x14ac:dyDescent="0.2">
      <c r="A295" s="25" t="s">
        <v>321</v>
      </c>
      <c r="B295" s="2">
        <v>18</v>
      </c>
      <c r="C295" s="2">
        <v>0</v>
      </c>
      <c r="D295" s="2">
        <v>58091</v>
      </c>
      <c r="E295" s="2">
        <v>5</v>
      </c>
      <c r="F295" s="2">
        <v>0</v>
      </c>
      <c r="G295" s="2">
        <v>58012</v>
      </c>
      <c r="H295" s="2">
        <v>40</v>
      </c>
      <c r="I295" s="3">
        <v>3</v>
      </c>
      <c r="J295" s="2">
        <v>0</v>
      </c>
      <c r="K295" s="3">
        <v>28</v>
      </c>
      <c r="L295" s="2">
        <v>0</v>
      </c>
      <c r="M295" s="2">
        <v>18</v>
      </c>
      <c r="N295" s="3">
        <v>0</v>
      </c>
      <c r="O295" s="2">
        <v>0</v>
      </c>
      <c r="P295" s="2">
        <v>0</v>
      </c>
      <c r="Q295" s="2">
        <v>0</v>
      </c>
      <c r="R295" s="2">
        <v>33</v>
      </c>
      <c r="S295" s="2">
        <v>40</v>
      </c>
      <c r="T295" s="2">
        <v>55358</v>
      </c>
      <c r="U295" s="2">
        <v>2632</v>
      </c>
      <c r="V295" s="2"/>
      <c r="W295" s="2" t="s">
        <v>25</v>
      </c>
      <c r="X295" s="2" t="s">
        <v>25</v>
      </c>
      <c r="Y295" s="5" t="s">
        <v>176</v>
      </c>
      <c r="Z295" s="2" t="s">
        <v>25</v>
      </c>
      <c r="AA295" s="2" t="s">
        <v>25</v>
      </c>
      <c r="AB295" s="2" t="s">
        <v>25</v>
      </c>
      <c r="AC295" s="4"/>
      <c r="AD295" s="4"/>
      <c r="AE295" s="4"/>
      <c r="AF295" s="4"/>
    </row>
    <row r="296" spans="1:32" x14ac:dyDescent="0.2">
      <c r="A296" s="25" t="s">
        <v>322</v>
      </c>
      <c r="B296" s="2">
        <v>11</v>
      </c>
      <c r="C296" s="2">
        <v>0</v>
      </c>
      <c r="D296" s="2">
        <v>58102</v>
      </c>
      <c r="E296" s="2">
        <v>12</v>
      </c>
      <c r="F296" s="2">
        <v>0</v>
      </c>
      <c r="G296" s="2">
        <v>58024</v>
      </c>
      <c r="H296" s="2">
        <v>24</v>
      </c>
      <c r="I296" s="3">
        <v>18</v>
      </c>
      <c r="J296" s="2">
        <v>0</v>
      </c>
      <c r="K296" s="3">
        <v>28</v>
      </c>
      <c r="L296" s="2">
        <v>0</v>
      </c>
      <c r="M296" s="2">
        <v>11</v>
      </c>
      <c r="N296" s="3">
        <v>0</v>
      </c>
      <c r="O296" s="2">
        <v>0</v>
      </c>
      <c r="P296" s="2">
        <v>0</v>
      </c>
      <c r="Q296" s="2">
        <v>0</v>
      </c>
      <c r="R296" s="2">
        <v>48</v>
      </c>
      <c r="S296" s="2">
        <v>24</v>
      </c>
      <c r="T296" s="2">
        <v>55363</v>
      </c>
      <c r="U296" s="2">
        <v>2639</v>
      </c>
      <c r="V296" s="2"/>
      <c r="W296" s="2" t="s">
        <v>25</v>
      </c>
      <c r="X296" s="2" t="s">
        <v>25</v>
      </c>
      <c r="Y296" s="5" t="s">
        <v>176</v>
      </c>
      <c r="Z296" s="2" t="s">
        <v>25</v>
      </c>
      <c r="AA296" s="2" t="s">
        <v>25</v>
      </c>
      <c r="AB296" s="2" t="s">
        <v>25</v>
      </c>
      <c r="AC296" s="4"/>
      <c r="AD296" s="4"/>
      <c r="AE296" s="4"/>
      <c r="AF296" s="4"/>
    </row>
    <row r="297" spans="1:32" x14ac:dyDescent="0.2">
      <c r="A297" s="25" t="s">
        <v>323</v>
      </c>
      <c r="B297" s="2">
        <v>12</v>
      </c>
      <c r="C297" s="2">
        <v>0</v>
      </c>
      <c r="D297" s="2">
        <v>58114</v>
      </c>
      <c r="E297" s="2">
        <v>6</v>
      </c>
      <c r="F297" s="2">
        <v>0</v>
      </c>
      <c r="G297" s="2">
        <v>58030</v>
      </c>
      <c r="H297" s="2">
        <v>28</v>
      </c>
      <c r="I297" s="3">
        <v>20</v>
      </c>
      <c r="J297" s="2">
        <v>0</v>
      </c>
      <c r="K297" s="3">
        <v>28</v>
      </c>
      <c r="L297" s="2">
        <v>0</v>
      </c>
      <c r="M297" s="2">
        <v>12</v>
      </c>
      <c r="N297" s="3">
        <v>0</v>
      </c>
      <c r="O297" s="2">
        <v>0</v>
      </c>
      <c r="P297" s="2">
        <v>0</v>
      </c>
      <c r="Q297" s="2">
        <v>0</v>
      </c>
      <c r="R297" s="2">
        <v>50</v>
      </c>
      <c r="S297" s="2">
        <v>28</v>
      </c>
      <c r="T297" s="2">
        <v>55365</v>
      </c>
      <c r="U297" s="2">
        <v>2643</v>
      </c>
      <c r="V297" s="2"/>
      <c r="W297" s="2" t="s">
        <v>25</v>
      </c>
      <c r="X297" s="2" t="s">
        <v>25</v>
      </c>
      <c r="Y297" s="5" t="s">
        <v>176</v>
      </c>
      <c r="Z297" s="2" t="s">
        <v>25</v>
      </c>
      <c r="AA297" s="2" t="s">
        <v>25</v>
      </c>
      <c r="AB297" s="2" t="s">
        <v>25</v>
      </c>
      <c r="AC297" s="4"/>
      <c r="AD297" s="4"/>
      <c r="AE297" s="4"/>
      <c r="AF297" s="4"/>
    </row>
    <row r="298" spans="1:32" x14ac:dyDescent="0.2">
      <c r="A298" s="25" t="s">
        <v>324</v>
      </c>
      <c r="B298" s="2">
        <v>2</v>
      </c>
      <c r="C298" s="2">
        <v>0</v>
      </c>
      <c r="D298" s="2">
        <v>58116</v>
      </c>
      <c r="E298" s="2">
        <v>11</v>
      </c>
      <c r="F298" s="2">
        <v>0</v>
      </c>
      <c r="G298" s="2">
        <v>58041</v>
      </c>
      <c r="H298" s="2">
        <v>22</v>
      </c>
      <c r="I298" s="3">
        <v>17</v>
      </c>
      <c r="J298" s="2">
        <v>0</v>
      </c>
      <c r="K298" s="3">
        <v>28</v>
      </c>
      <c r="L298" s="2">
        <v>0</v>
      </c>
      <c r="M298" s="2">
        <v>2</v>
      </c>
      <c r="N298" s="3">
        <v>0</v>
      </c>
      <c r="O298" s="2">
        <v>0</v>
      </c>
      <c r="P298" s="2">
        <v>0</v>
      </c>
      <c r="Q298" s="2">
        <v>0</v>
      </c>
      <c r="R298" s="2">
        <v>47</v>
      </c>
      <c r="S298" s="2">
        <v>22</v>
      </c>
      <c r="T298" s="2">
        <v>55366</v>
      </c>
      <c r="U298" s="2">
        <v>2653</v>
      </c>
      <c r="V298" s="2"/>
      <c r="W298" s="2" t="s">
        <v>25</v>
      </c>
      <c r="X298" s="2" t="s">
        <v>25</v>
      </c>
      <c r="Y298" s="5" t="s">
        <v>176</v>
      </c>
      <c r="Z298" s="2" t="s">
        <v>25</v>
      </c>
      <c r="AA298" s="2" t="s">
        <v>25</v>
      </c>
      <c r="AB298" s="2" t="s">
        <v>25</v>
      </c>
      <c r="AC298" s="4"/>
      <c r="AD298" s="4"/>
      <c r="AE298" s="4"/>
      <c r="AF298" s="4"/>
    </row>
    <row r="299" spans="1:32" x14ac:dyDescent="0.2">
      <c r="A299" s="25" t="s">
        <v>325</v>
      </c>
      <c r="B299" s="2">
        <v>3</v>
      </c>
      <c r="C299" s="2">
        <v>0</v>
      </c>
      <c r="D299" s="2">
        <v>58119</v>
      </c>
      <c r="E299" s="2">
        <v>10</v>
      </c>
      <c r="F299" s="2">
        <v>0</v>
      </c>
      <c r="G299" s="2">
        <v>58051</v>
      </c>
      <c r="H299" s="2">
        <v>21</v>
      </c>
      <c r="I299" s="3">
        <v>11</v>
      </c>
      <c r="J299" s="2">
        <v>0</v>
      </c>
      <c r="K299" s="3">
        <v>28</v>
      </c>
      <c r="L299" s="2">
        <v>0</v>
      </c>
      <c r="M299" s="2">
        <v>3</v>
      </c>
      <c r="N299" s="3">
        <v>0</v>
      </c>
      <c r="O299" s="2">
        <v>0</v>
      </c>
      <c r="P299" s="2">
        <v>0</v>
      </c>
      <c r="Q299" s="2">
        <v>0</v>
      </c>
      <c r="R299" s="2">
        <v>41</v>
      </c>
      <c r="S299" s="2">
        <v>21</v>
      </c>
      <c r="T299" s="2">
        <v>55369</v>
      </c>
      <c r="U299" s="2">
        <v>2660</v>
      </c>
      <c r="V299" s="2"/>
      <c r="W299" s="2" t="s">
        <v>25</v>
      </c>
      <c r="X299" s="2" t="s">
        <v>25</v>
      </c>
      <c r="Y299" s="5" t="s">
        <v>176</v>
      </c>
      <c r="Z299" s="2" t="s">
        <v>25</v>
      </c>
      <c r="AA299" s="2" t="s">
        <v>25</v>
      </c>
      <c r="AB299" s="2" t="s">
        <v>25</v>
      </c>
      <c r="AC299" s="4"/>
      <c r="AD299" s="4"/>
      <c r="AE299" s="4"/>
      <c r="AF299" s="4"/>
    </row>
    <row r="300" spans="1:32" x14ac:dyDescent="0.2">
      <c r="A300" s="25" t="s">
        <v>326</v>
      </c>
      <c r="B300" s="2">
        <v>5</v>
      </c>
      <c r="C300" s="2">
        <v>0</v>
      </c>
      <c r="D300" s="2">
        <v>58124</v>
      </c>
      <c r="E300" s="2">
        <v>4</v>
      </c>
      <c r="F300" s="2">
        <v>0</v>
      </c>
      <c r="G300" s="2">
        <v>58055</v>
      </c>
      <c r="H300" s="2">
        <v>23</v>
      </c>
      <c r="I300" s="3">
        <v>10</v>
      </c>
      <c r="J300" s="2">
        <v>0</v>
      </c>
      <c r="K300" s="3">
        <v>28</v>
      </c>
      <c r="L300" s="2">
        <v>0</v>
      </c>
      <c r="M300" s="2">
        <v>5</v>
      </c>
      <c r="N300" s="3">
        <v>0</v>
      </c>
      <c r="O300" s="2">
        <v>0</v>
      </c>
      <c r="P300" s="2">
        <v>0</v>
      </c>
      <c r="Q300" s="2">
        <v>0</v>
      </c>
      <c r="R300" s="2">
        <v>40</v>
      </c>
      <c r="S300" s="2">
        <v>23</v>
      </c>
      <c r="T300" s="2">
        <v>55369</v>
      </c>
      <c r="U300" s="2">
        <v>2664</v>
      </c>
      <c r="V300" s="2"/>
      <c r="W300" s="2" t="s">
        <v>25</v>
      </c>
      <c r="X300" s="2" t="s">
        <v>25</v>
      </c>
      <c r="Y300" s="5" t="s">
        <v>176</v>
      </c>
      <c r="Z300" s="2" t="s">
        <v>25</v>
      </c>
      <c r="AA300" s="2" t="s">
        <v>25</v>
      </c>
      <c r="AB300" s="2" t="s">
        <v>25</v>
      </c>
      <c r="AC300" s="4"/>
      <c r="AD300" s="4"/>
      <c r="AE300" s="4"/>
      <c r="AF300" s="4"/>
    </row>
    <row r="301" spans="1:32" x14ac:dyDescent="0.2">
      <c r="A301" s="25" t="s">
        <v>327</v>
      </c>
      <c r="B301" s="2">
        <v>6</v>
      </c>
      <c r="C301" s="2">
        <v>0</v>
      </c>
      <c r="D301" s="2">
        <v>58130</v>
      </c>
      <c r="E301" s="2">
        <v>6</v>
      </c>
      <c r="F301" s="2">
        <v>0</v>
      </c>
      <c r="G301" s="2">
        <v>58061</v>
      </c>
      <c r="H301" s="2">
        <v>26</v>
      </c>
      <c r="I301" s="3">
        <v>7</v>
      </c>
      <c r="J301" s="2">
        <v>0</v>
      </c>
      <c r="K301" s="3">
        <v>28</v>
      </c>
      <c r="L301" s="2">
        <v>0</v>
      </c>
      <c r="M301" s="2">
        <v>6</v>
      </c>
      <c r="N301" s="3">
        <v>0</v>
      </c>
      <c r="O301" s="2">
        <v>0</v>
      </c>
      <c r="P301" s="2">
        <v>0</v>
      </c>
      <c r="Q301" s="2">
        <v>0</v>
      </c>
      <c r="R301" s="2">
        <v>37</v>
      </c>
      <c r="S301" s="2">
        <v>26</v>
      </c>
      <c r="T301" s="2">
        <v>55370</v>
      </c>
      <c r="U301" s="2">
        <v>2669</v>
      </c>
      <c r="V301" s="2"/>
      <c r="W301" s="2" t="s">
        <v>25</v>
      </c>
      <c r="X301" s="2" t="s">
        <v>25</v>
      </c>
      <c r="Y301" s="5" t="s">
        <v>176</v>
      </c>
      <c r="Z301" s="2" t="s">
        <v>25</v>
      </c>
      <c r="AA301" s="2" t="s">
        <v>25</v>
      </c>
      <c r="AB301" s="2" t="s">
        <v>25</v>
      </c>
      <c r="AC301" s="4"/>
      <c r="AD301" s="4"/>
      <c r="AE301" s="4"/>
      <c r="AF301" s="4"/>
    </row>
    <row r="302" spans="1:32" x14ac:dyDescent="0.2">
      <c r="A302" s="25" t="s">
        <v>328</v>
      </c>
      <c r="B302" s="2">
        <v>5</v>
      </c>
      <c r="C302" s="2">
        <v>0</v>
      </c>
      <c r="D302" s="2">
        <v>58135</v>
      </c>
      <c r="E302" s="2">
        <v>7</v>
      </c>
      <c r="F302" s="2">
        <v>0</v>
      </c>
      <c r="G302" s="2">
        <v>58068</v>
      </c>
      <c r="H302" s="2">
        <v>28</v>
      </c>
      <c r="I302" s="3">
        <v>3</v>
      </c>
      <c r="J302" s="2">
        <v>0</v>
      </c>
      <c r="K302" s="3">
        <v>28</v>
      </c>
      <c r="L302" s="2">
        <v>0</v>
      </c>
      <c r="M302" s="2">
        <v>5</v>
      </c>
      <c r="N302" s="3">
        <v>0</v>
      </c>
      <c r="O302" s="2">
        <v>0</v>
      </c>
      <c r="P302" s="2">
        <v>0</v>
      </c>
      <c r="Q302" s="2">
        <v>0</v>
      </c>
      <c r="R302" s="2">
        <v>33</v>
      </c>
      <c r="S302" s="2">
        <v>28</v>
      </c>
      <c r="T302" s="2">
        <v>55375</v>
      </c>
      <c r="U302" s="2">
        <v>2671</v>
      </c>
      <c r="V302" s="2"/>
      <c r="W302" s="2" t="s">
        <v>25</v>
      </c>
      <c r="X302" s="2" t="s">
        <v>25</v>
      </c>
      <c r="Y302" s="5" t="s">
        <v>176</v>
      </c>
      <c r="Z302" s="2" t="s">
        <v>25</v>
      </c>
      <c r="AA302" s="2" t="s">
        <v>25</v>
      </c>
      <c r="AB302" s="2" t="s">
        <v>25</v>
      </c>
      <c r="AC302" s="4"/>
      <c r="AD302" s="4"/>
      <c r="AE302" s="4"/>
      <c r="AF302" s="4"/>
    </row>
    <row r="303" spans="1:32" x14ac:dyDescent="0.2">
      <c r="A303" s="25" t="s">
        <v>329</v>
      </c>
      <c r="B303" s="2">
        <v>4</v>
      </c>
      <c r="C303" s="2">
        <v>0</v>
      </c>
      <c r="D303" s="2">
        <v>58139</v>
      </c>
      <c r="E303" s="2">
        <v>6</v>
      </c>
      <c r="F303" s="2">
        <v>0</v>
      </c>
      <c r="G303" s="2">
        <v>58074</v>
      </c>
      <c r="H303" s="2">
        <v>31</v>
      </c>
      <c r="I303" s="3">
        <v>-2</v>
      </c>
      <c r="J303" s="2">
        <v>0</v>
      </c>
      <c r="K303" s="3">
        <v>28</v>
      </c>
      <c r="L303" s="2">
        <v>0</v>
      </c>
      <c r="M303" s="2">
        <v>4</v>
      </c>
      <c r="N303" s="3">
        <v>0</v>
      </c>
      <c r="O303" s="2">
        <v>0</v>
      </c>
      <c r="P303" s="2">
        <v>0</v>
      </c>
      <c r="Q303" s="2">
        <v>1</v>
      </c>
      <c r="R303" s="2">
        <v>27</v>
      </c>
      <c r="S303" s="2">
        <v>31</v>
      </c>
      <c r="T303" s="2">
        <v>55378</v>
      </c>
      <c r="U303" s="2">
        <v>2674</v>
      </c>
      <c r="V303" s="2"/>
      <c r="W303" s="2" t="s">
        <v>25</v>
      </c>
      <c r="X303" s="2" t="s">
        <v>25</v>
      </c>
      <c r="Y303" s="5" t="s">
        <v>176</v>
      </c>
      <c r="Z303" s="2" t="s">
        <v>25</v>
      </c>
      <c r="AA303" s="2" t="s">
        <v>25</v>
      </c>
      <c r="AB303" s="2" t="s">
        <v>25</v>
      </c>
      <c r="AC303" s="4"/>
      <c r="AD303" s="4"/>
      <c r="AE303" s="4"/>
      <c r="AF303" s="4"/>
    </row>
    <row r="304" spans="1:32" x14ac:dyDescent="0.2">
      <c r="A304" s="25" t="s">
        <v>330</v>
      </c>
      <c r="B304" s="2">
        <v>4</v>
      </c>
      <c r="C304" s="2">
        <v>0</v>
      </c>
      <c r="D304" s="2">
        <v>58143</v>
      </c>
      <c r="E304" s="2">
        <v>6</v>
      </c>
      <c r="F304" s="2">
        <v>0</v>
      </c>
      <c r="G304" s="2">
        <v>58080</v>
      </c>
      <c r="H304" s="2">
        <v>31</v>
      </c>
      <c r="I304" s="3">
        <v>-4</v>
      </c>
      <c r="J304" s="2">
        <v>0</v>
      </c>
      <c r="K304" s="3">
        <v>28</v>
      </c>
      <c r="L304" s="2">
        <v>0</v>
      </c>
      <c r="M304" s="2">
        <v>4</v>
      </c>
      <c r="N304" s="3">
        <v>0</v>
      </c>
      <c r="O304" s="2">
        <v>0</v>
      </c>
      <c r="P304" s="2">
        <v>0</v>
      </c>
      <c r="Q304" s="2">
        <v>1</v>
      </c>
      <c r="R304" s="2">
        <v>25</v>
      </c>
      <c r="S304" s="2">
        <v>31</v>
      </c>
      <c r="T304" s="2">
        <v>55381</v>
      </c>
      <c r="U304" s="2">
        <v>2677</v>
      </c>
      <c r="V304" s="2"/>
      <c r="W304" s="2" t="s">
        <v>25</v>
      </c>
      <c r="X304" s="2" t="s">
        <v>25</v>
      </c>
      <c r="Y304" s="5" t="s">
        <v>176</v>
      </c>
      <c r="Z304" s="2" t="s">
        <v>25</v>
      </c>
      <c r="AA304" s="2" t="s">
        <v>25</v>
      </c>
      <c r="AB304" s="2" t="s">
        <v>25</v>
      </c>
      <c r="AC304" s="4"/>
      <c r="AD304" s="4"/>
      <c r="AE304" s="4"/>
      <c r="AF304" s="4"/>
    </row>
    <row r="305" spans="1:32" x14ac:dyDescent="0.2">
      <c r="A305" s="25" t="s">
        <v>331</v>
      </c>
      <c r="B305" s="2">
        <v>5</v>
      </c>
      <c r="C305" s="2">
        <v>0</v>
      </c>
      <c r="D305" s="2">
        <v>58148</v>
      </c>
      <c r="E305" s="2">
        <v>6</v>
      </c>
      <c r="F305" s="2">
        <v>0</v>
      </c>
      <c r="G305" s="2">
        <v>58086</v>
      </c>
      <c r="H305" s="2">
        <v>34</v>
      </c>
      <c r="I305" s="3">
        <v>-8</v>
      </c>
      <c r="J305" s="2">
        <v>0</v>
      </c>
      <c r="K305" s="3">
        <v>28</v>
      </c>
      <c r="L305" s="2">
        <v>0</v>
      </c>
      <c r="M305" s="2">
        <v>5</v>
      </c>
      <c r="N305" s="3">
        <v>0</v>
      </c>
      <c r="O305" s="2">
        <v>0</v>
      </c>
      <c r="P305" s="2">
        <v>0</v>
      </c>
      <c r="Q305" s="2">
        <v>1</v>
      </c>
      <c r="R305" s="2">
        <v>21</v>
      </c>
      <c r="S305" s="2">
        <v>34</v>
      </c>
      <c r="T305" s="2">
        <v>55384</v>
      </c>
      <c r="U305" s="2">
        <v>2680</v>
      </c>
      <c r="V305" s="2"/>
      <c r="W305" s="2" t="s">
        <v>25</v>
      </c>
      <c r="X305" s="2" t="s">
        <v>25</v>
      </c>
      <c r="Y305" s="5" t="s">
        <v>176</v>
      </c>
      <c r="Z305" s="2" t="s">
        <v>25</v>
      </c>
      <c r="AA305" s="2" t="s">
        <v>25</v>
      </c>
      <c r="AB305" s="2" t="s">
        <v>25</v>
      </c>
      <c r="AC305" s="4"/>
      <c r="AD305" s="4"/>
      <c r="AE305" s="4"/>
      <c r="AF305" s="4"/>
    </row>
    <row r="306" spans="1:32" x14ac:dyDescent="0.2">
      <c r="A306" s="25" t="s">
        <v>332</v>
      </c>
      <c r="B306" s="2">
        <v>12</v>
      </c>
      <c r="C306" s="2">
        <v>0</v>
      </c>
      <c r="D306" s="2">
        <v>58160</v>
      </c>
      <c r="E306" s="2">
        <v>3</v>
      </c>
      <c r="F306" s="2">
        <v>0</v>
      </c>
      <c r="G306" s="2">
        <v>58089</v>
      </c>
      <c r="H306" s="2">
        <v>39</v>
      </c>
      <c r="I306" s="3">
        <v>-4</v>
      </c>
      <c r="J306" s="2">
        <v>0</v>
      </c>
      <c r="K306" s="3">
        <v>28</v>
      </c>
      <c r="L306" s="2">
        <v>0</v>
      </c>
      <c r="M306" s="2">
        <v>12</v>
      </c>
      <c r="N306" s="3">
        <v>0</v>
      </c>
      <c r="O306" s="2">
        <v>0</v>
      </c>
      <c r="P306" s="2">
        <v>0</v>
      </c>
      <c r="Q306" s="2">
        <v>1</v>
      </c>
      <c r="R306" s="2">
        <v>25</v>
      </c>
      <c r="S306" s="2">
        <v>39</v>
      </c>
      <c r="T306" s="2">
        <v>55387</v>
      </c>
      <c r="U306" s="2">
        <v>2680</v>
      </c>
      <c r="V306" s="2"/>
      <c r="W306" s="2" t="s">
        <v>25</v>
      </c>
      <c r="X306" s="2" t="s">
        <v>25</v>
      </c>
      <c r="Y306" s="5" t="s">
        <v>176</v>
      </c>
      <c r="Z306" s="2" t="s">
        <v>25</v>
      </c>
      <c r="AA306" s="2" t="s">
        <v>25</v>
      </c>
      <c r="AB306" s="2" t="s">
        <v>25</v>
      </c>
      <c r="AC306" s="4"/>
      <c r="AD306" s="4"/>
      <c r="AE306" s="4"/>
      <c r="AF306" s="4"/>
    </row>
    <row r="307" spans="1:32" x14ac:dyDescent="0.2">
      <c r="A307" s="25" t="s">
        <v>333</v>
      </c>
      <c r="B307" s="2">
        <v>5</v>
      </c>
      <c r="C307" s="2">
        <v>0</v>
      </c>
      <c r="D307" s="2">
        <v>58165</v>
      </c>
      <c r="E307" s="2">
        <v>4</v>
      </c>
      <c r="F307" s="2">
        <v>0</v>
      </c>
      <c r="G307" s="2">
        <v>58093</v>
      </c>
      <c r="H307" s="2">
        <v>30</v>
      </c>
      <c r="I307" s="3">
        <v>6</v>
      </c>
      <c r="J307" s="2">
        <v>0</v>
      </c>
      <c r="K307" s="3">
        <v>28</v>
      </c>
      <c r="L307" s="2">
        <v>0</v>
      </c>
      <c r="M307" s="2">
        <v>5</v>
      </c>
      <c r="N307" s="3">
        <v>0</v>
      </c>
      <c r="O307" s="2">
        <v>0</v>
      </c>
      <c r="P307" s="2">
        <v>0</v>
      </c>
      <c r="Q307" s="2">
        <v>1</v>
      </c>
      <c r="R307" s="2">
        <v>35</v>
      </c>
      <c r="S307" s="2">
        <v>30</v>
      </c>
      <c r="T307" s="2">
        <v>55389</v>
      </c>
      <c r="U307" s="2">
        <v>2682</v>
      </c>
      <c r="V307" s="2"/>
      <c r="W307" s="2" t="s">
        <v>25</v>
      </c>
      <c r="X307" s="2" t="s">
        <v>25</v>
      </c>
      <c r="Y307" s="5" t="s">
        <v>176</v>
      </c>
      <c r="Z307" s="2" t="s">
        <v>25</v>
      </c>
      <c r="AA307" s="2" t="s">
        <v>25</v>
      </c>
      <c r="AB307" s="2" t="s">
        <v>25</v>
      </c>
      <c r="AC307" s="4"/>
      <c r="AD307" s="4"/>
      <c r="AE307" s="4"/>
      <c r="AF307" s="4"/>
    </row>
    <row r="308" spans="1:32" x14ac:dyDescent="0.2">
      <c r="A308" s="25" t="s">
        <v>334</v>
      </c>
      <c r="B308" s="2">
        <v>18</v>
      </c>
      <c r="C308" s="2">
        <v>0</v>
      </c>
      <c r="D308" s="2">
        <v>58183</v>
      </c>
      <c r="E308" s="2">
        <v>8</v>
      </c>
      <c r="F308" s="2">
        <v>0</v>
      </c>
      <c r="G308" s="2">
        <v>58101</v>
      </c>
      <c r="H308" s="2">
        <v>39</v>
      </c>
      <c r="I308" s="3">
        <v>7</v>
      </c>
      <c r="J308" s="2">
        <v>0</v>
      </c>
      <c r="K308" s="3">
        <v>28</v>
      </c>
      <c r="L308" s="2">
        <v>0</v>
      </c>
      <c r="M308" s="2">
        <v>18</v>
      </c>
      <c r="N308" s="3">
        <v>0</v>
      </c>
      <c r="O308" s="2">
        <v>0</v>
      </c>
      <c r="P308" s="2">
        <v>0</v>
      </c>
      <c r="Q308" s="2">
        <v>1</v>
      </c>
      <c r="R308" s="2">
        <v>36</v>
      </c>
      <c r="S308" s="2">
        <v>39</v>
      </c>
      <c r="T308" s="2">
        <v>55394</v>
      </c>
      <c r="U308" s="2">
        <v>2685</v>
      </c>
      <c r="V308" s="2"/>
      <c r="W308" s="2" t="s">
        <v>25</v>
      </c>
      <c r="X308" s="2" t="s">
        <v>25</v>
      </c>
      <c r="Y308" s="5" t="s">
        <v>176</v>
      </c>
      <c r="Z308" s="2" t="s">
        <v>25</v>
      </c>
      <c r="AA308" s="2" t="s">
        <v>25</v>
      </c>
      <c r="AB308" s="2" t="s">
        <v>25</v>
      </c>
      <c r="AC308" s="4"/>
      <c r="AD308" s="4"/>
      <c r="AE308" s="4"/>
      <c r="AF308" s="4"/>
    </row>
    <row r="309" spans="1:32" x14ac:dyDescent="0.2">
      <c r="A309" s="25" t="s">
        <v>335</v>
      </c>
      <c r="B309" s="2">
        <v>7</v>
      </c>
      <c r="C309" s="2">
        <v>0</v>
      </c>
      <c r="D309" s="2">
        <v>58190</v>
      </c>
      <c r="E309" s="2">
        <v>12</v>
      </c>
      <c r="F309" s="2">
        <v>0</v>
      </c>
      <c r="G309" s="2">
        <v>58113</v>
      </c>
      <c r="H309" s="2">
        <v>29</v>
      </c>
      <c r="I309" s="3">
        <v>12</v>
      </c>
      <c r="J309" s="2">
        <v>0</v>
      </c>
      <c r="K309" s="3">
        <v>28</v>
      </c>
      <c r="L309" s="2">
        <v>0</v>
      </c>
      <c r="M309" s="2">
        <v>7</v>
      </c>
      <c r="N309" s="3">
        <v>0</v>
      </c>
      <c r="O309" s="2">
        <v>0</v>
      </c>
      <c r="P309" s="2">
        <v>0</v>
      </c>
      <c r="Q309" s="2">
        <v>1</v>
      </c>
      <c r="R309" s="2">
        <v>41</v>
      </c>
      <c r="S309" s="2">
        <v>29</v>
      </c>
      <c r="T309" s="2">
        <v>55399</v>
      </c>
      <c r="U309" s="2">
        <v>2692</v>
      </c>
      <c r="V309" s="2"/>
      <c r="W309" s="2" t="s">
        <v>25</v>
      </c>
      <c r="X309" s="2" t="s">
        <v>25</v>
      </c>
      <c r="Y309" s="5" t="s">
        <v>176</v>
      </c>
      <c r="Z309" s="2" t="s">
        <v>25</v>
      </c>
      <c r="AA309" s="2" t="s">
        <v>25</v>
      </c>
      <c r="AB309" s="2" t="s">
        <v>25</v>
      </c>
      <c r="AC309" s="4"/>
      <c r="AD309" s="4"/>
      <c r="AE309" s="4"/>
      <c r="AF309" s="4"/>
    </row>
    <row r="310" spans="1:32" x14ac:dyDescent="0.2">
      <c r="A310" s="25" t="s">
        <v>336</v>
      </c>
      <c r="B310" s="2">
        <v>5</v>
      </c>
      <c r="C310" s="2">
        <v>0</v>
      </c>
      <c r="D310" s="2">
        <v>58195</v>
      </c>
      <c r="E310" s="2">
        <v>13</v>
      </c>
      <c r="F310" s="2">
        <v>0</v>
      </c>
      <c r="G310" s="2">
        <v>58126</v>
      </c>
      <c r="H310" s="2">
        <v>20</v>
      </c>
      <c r="I310" s="3">
        <v>13</v>
      </c>
      <c r="J310" s="2">
        <v>0</v>
      </c>
      <c r="K310" s="3">
        <v>28</v>
      </c>
      <c r="L310" s="2">
        <v>0</v>
      </c>
      <c r="M310" s="2">
        <v>4</v>
      </c>
      <c r="N310" s="3">
        <v>1</v>
      </c>
      <c r="O310" s="2">
        <v>0</v>
      </c>
      <c r="P310" s="2">
        <v>1</v>
      </c>
      <c r="Q310" s="2">
        <v>1</v>
      </c>
      <c r="R310" s="2">
        <v>42</v>
      </c>
      <c r="S310" s="2">
        <v>20</v>
      </c>
      <c r="T310" s="2">
        <v>55407</v>
      </c>
      <c r="U310" s="2">
        <v>2697</v>
      </c>
      <c r="V310" s="2"/>
      <c r="W310" s="2" t="s">
        <v>25</v>
      </c>
      <c r="X310" s="2" t="s">
        <v>25</v>
      </c>
      <c r="Y310" s="5" t="s">
        <v>176</v>
      </c>
      <c r="Z310" s="2" t="s">
        <v>25</v>
      </c>
      <c r="AA310" s="2" t="s">
        <v>25</v>
      </c>
      <c r="AB310" s="2" t="s">
        <v>25</v>
      </c>
      <c r="AC310" s="4"/>
      <c r="AD310" s="4"/>
      <c r="AE310" s="4"/>
      <c r="AF310" s="4"/>
    </row>
    <row r="311" spans="1:32" x14ac:dyDescent="0.2">
      <c r="A311" s="25" t="s">
        <v>337</v>
      </c>
      <c r="B311" s="2">
        <v>4</v>
      </c>
      <c r="C311" s="2">
        <v>0</v>
      </c>
      <c r="D311" s="2">
        <v>58199</v>
      </c>
      <c r="E311" s="2">
        <v>7</v>
      </c>
      <c r="F311" s="2">
        <v>0</v>
      </c>
      <c r="G311" s="2">
        <v>58133</v>
      </c>
      <c r="H311" s="2">
        <v>29</v>
      </c>
      <c r="I311" s="3">
        <v>1</v>
      </c>
      <c r="J311" s="2">
        <v>0</v>
      </c>
      <c r="K311" s="3">
        <v>28</v>
      </c>
      <c r="L311" s="2">
        <v>0</v>
      </c>
      <c r="M311" s="2">
        <v>4</v>
      </c>
      <c r="N311" s="3">
        <v>0</v>
      </c>
      <c r="O311" s="2">
        <v>0</v>
      </c>
      <c r="P311" s="2">
        <v>0</v>
      </c>
      <c r="Q311" s="2">
        <v>1</v>
      </c>
      <c r="R311" s="2">
        <v>30</v>
      </c>
      <c r="S311" s="2">
        <v>29</v>
      </c>
      <c r="T311" s="2">
        <v>55407</v>
      </c>
      <c r="U311" s="2">
        <v>2704</v>
      </c>
      <c r="V311" s="2"/>
      <c r="W311" s="2" t="s">
        <v>25</v>
      </c>
      <c r="X311" s="2" t="s">
        <v>25</v>
      </c>
      <c r="Y311" s="5" t="s">
        <v>176</v>
      </c>
      <c r="Z311" s="2" t="s">
        <v>25</v>
      </c>
      <c r="AA311" s="2" t="s">
        <v>25</v>
      </c>
      <c r="AB311" s="2" t="s">
        <v>25</v>
      </c>
      <c r="AC311" s="4"/>
      <c r="AD311" s="4"/>
      <c r="AE311" s="4"/>
      <c r="AF311" s="4"/>
    </row>
    <row r="312" spans="1:32" x14ac:dyDescent="0.2">
      <c r="A312" s="25" t="s">
        <v>338</v>
      </c>
      <c r="B312" s="2">
        <v>6</v>
      </c>
      <c r="C312" s="2">
        <v>0</v>
      </c>
      <c r="D312" s="2">
        <v>58205</v>
      </c>
      <c r="E312" s="2">
        <v>8</v>
      </c>
      <c r="F312" s="2">
        <v>0</v>
      </c>
      <c r="G312" s="2">
        <v>58141</v>
      </c>
      <c r="H312" s="2">
        <v>25</v>
      </c>
      <c r="I312" s="3">
        <v>2</v>
      </c>
      <c r="J312" s="2">
        <v>1</v>
      </c>
      <c r="K312" s="3">
        <v>29</v>
      </c>
      <c r="L312" s="2">
        <v>0</v>
      </c>
      <c r="M312" s="2">
        <v>5</v>
      </c>
      <c r="N312" s="3">
        <v>1</v>
      </c>
      <c r="O312" s="2">
        <v>0</v>
      </c>
      <c r="P312" s="2">
        <v>1</v>
      </c>
      <c r="Q312" s="2">
        <v>0</v>
      </c>
      <c r="R312" s="2">
        <v>32</v>
      </c>
      <c r="S312" s="2">
        <v>25</v>
      </c>
      <c r="T312" s="2">
        <v>55409</v>
      </c>
      <c r="U312" s="2">
        <v>2710</v>
      </c>
      <c r="V312" s="2"/>
      <c r="W312" s="2" t="s">
        <v>25</v>
      </c>
      <c r="X312" s="2" t="s">
        <v>25</v>
      </c>
      <c r="Y312" s="5" t="s">
        <v>176</v>
      </c>
      <c r="Z312" s="2" t="s">
        <v>25</v>
      </c>
      <c r="AA312" s="2" t="s">
        <v>25</v>
      </c>
      <c r="AB312" s="2" t="s">
        <v>25</v>
      </c>
      <c r="AC312" s="4"/>
      <c r="AD312" s="4"/>
      <c r="AE312" s="4"/>
      <c r="AF312" s="4"/>
    </row>
    <row r="313" spans="1:32" x14ac:dyDescent="0.2">
      <c r="A313" s="25" t="s">
        <v>339</v>
      </c>
      <c r="B313" s="2">
        <v>8</v>
      </c>
      <c r="C313" s="2">
        <v>0</v>
      </c>
      <c r="D313" s="2">
        <v>58213</v>
      </c>
      <c r="E313" s="2">
        <v>5</v>
      </c>
      <c r="F313" s="2">
        <v>0</v>
      </c>
      <c r="G313" s="2">
        <v>58146</v>
      </c>
      <c r="H313" s="2">
        <v>29</v>
      </c>
      <c r="I313" s="3">
        <v>1</v>
      </c>
      <c r="J313" s="2">
        <v>0</v>
      </c>
      <c r="K313" s="3">
        <v>29</v>
      </c>
      <c r="L313" s="2">
        <v>0</v>
      </c>
      <c r="M313" s="2">
        <v>7</v>
      </c>
      <c r="N313" s="3">
        <v>1</v>
      </c>
      <c r="O313" s="2">
        <v>0</v>
      </c>
      <c r="P313" s="2">
        <v>1</v>
      </c>
      <c r="Q313" s="2">
        <v>0</v>
      </c>
      <c r="R313" s="2">
        <v>31</v>
      </c>
      <c r="S313" s="2">
        <v>29</v>
      </c>
      <c r="T313" s="2">
        <v>55410</v>
      </c>
      <c r="U313" s="2">
        <v>2714</v>
      </c>
      <c r="V313" s="2"/>
      <c r="W313" s="2" t="s">
        <v>25</v>
      </c>
      <c r="X313" s="2" t="s">
        <v>25</v>
      </c>
      <c r="Y313" s="5" t="s">
        <v>176</v>
      </c>
      <c r="Z313" s="2" t="s">
        <v>25</v>
      </c>
      <c r="AA313" s="2" t="s">
        <v>25</v>
      </c>
      <c r="AB313" s="2" t="s">
        <v>25</v>
      </c>
      <c r="AC313" s="4"/>
      <c r="AD313" s="4"/>
      <c r="AE313" s="4"/>
      <c r="AF313" s="4"/>
    </row>
    <row r="314" spans="1:32" x14ac:dyDescent="0.2">
      <c r="A314" s="25" t="s">
        <v>340</v>
      </c>
      <c r="B314" s="2">
        <v>5</v>
      </c>
      <c r="C314" s="2">
        <v>0</v>
      </c>
      <c r="D314" s="2">
        <v>58218</v>
      </c>
      <c r="E314" s="2">
        <v>10</v>
      </c>
      <c r="F314" s="2">
        <v>0</v>
      </c>
      <c r="G314" s="2">
        <v>58156</v>
      </c>
      <c r="H314" s="2">
        <v>26</v>
      </c>
      <c r="I314" s="3">
        <v>-1</v>
      </c>
      <c r="J314" s="2">
        <v>0</v>
      </c>
      <c r="K314" s="3">
        <v>29</v>
      </c>
      <c r="L314" s="2">
        <v>0</v>
      </c>
      <c r="M314" s="2">
        <v>4</v>
      </c>
      <c r="N314" s="3">
        <v>1</v>
      </c>
      <c r="O314" s="2">
        <v>0</v>
      </c>
      <c r="P314" s="2">
        <v>1</v>
      </c>
      <c r="Q314" s="2">
        <v>0</v>
      </c>
      <c r="R314" s="2">
        <v>29</v>
      </c>
      <c r="S314" s="2">
        <v>26</v>
      </c>
      <c r="T314" s="2">
        <v>55417</v>
      </c>
      <c r="U314" s="2">
        <v>2717</v>
      </c>
      <c r="V314" s="2"/>
      <c r="W314" s="2" t="s">
        <v>25</v>
      </c>
      <c r="X314" s="2" t="s">
        <v>25</v>
      </c>
      <c r="Y314" s="5" t="s">
        <v>176</v>
      </c>
      <c r="Z314" s="2" t="s">
        <v>25</v>
      </c>
      <c r="AA314" s="2" t="s">
        <v>25</v>
      </c>
      <c r="AB314" s="2" t="s">
        <v>25</v>
      </c>
      <c r="AC314" s="4"/>
      <c r="AD314" s="4"/>
      <c r="AE314" s="4"/>
      <c r="AF314" s="4"/>
    </row>
    <row r="315" spans="1:32" x14ac:dyDescent="0.2">
      <c r="A315" s="25" t="s">
        <v>341</v>
      </c>
      <c r="B315" s="2">
        <v>10</v>
      </c>
      <c r="C315" s="2">
        <v>0</v>
      </c>
      <c r="D315" s="2">
        <v>58228</v>
      </c>
      <c r="E315" s="2">
        <v>5</v>
      </c>
      <c r="F315" s="2">
        <v>0</v>
      </c>
      <c r="G315" s="2">
        <v>58161</v>
      </c>
      <c r="H315" s="2">
        <v>31</v>
      </c>
      <c r="I315" s="3">
        <v>-1</v>
      </c>
      <c r="J315" s="2">
        <v>0</v>
      </c>
      <c r="K315" s="3">
        <v>29</v>
      </c>
      <c r="L315" s="2">
        <v>0</v>
      </c>
      <c r="M315" s="2">
        <v>8</v>
      </c>
      <c r="N315" s="3">
        <v>2</v>
      </c>
      <c r="O315" s="2">
        <v>1</v>
      </c>
      <c r="P315" s="2">
        <v>1</v>
      </c>
      <c r="Q315" s="2">
        <v>0</v>
      </c>
      <c r="R315" s="2">
        <v>29</v>
      </c>
      <c r="S315" s="2">
        <v>31</v>
      </c>
      <c r="T315" s="2">
        <v>55421</v>
      </c>
      <c r="U315" s="2">
        <v>2718</v>
      </c>
      <c r="V315" s="2"/>
      <c r="W315" s="2" t="s">
        <v>25</v>
      </c>
      <c r="X315" s="2" t="s">
        <v>25</v>
      </c>
      <c r="Y315" s="5" t="s">
        <v>176</v>
      </c>
      <c r="Z315" s="2" t="s">
        <v>25</v>
      </c>
      <c r="AA315" s="2" t="s">
        <v>25</v>
      </c>
      <c r="AB315" s="2" t="s">
        <v>25</v>
      </c>
      <c r="AC315" s="4"/>
      <c r="AD315" s="4"/>
      <c r="AE315" s="4"/>
      <c r="AF315" s="4"/>
    </row>
    <row r="316" spans="1:32" x14ac:dyDescent="0.2">
      <c r="A316" s="25" t="s">
        <v>342</v>
      </c>
      <c r="B316" s="2">
        <v>2</v>
      </c>
      <c r="C316" s="2">
        <v>0</v>
      </c>
      <c r="D316" s="2">
        <v>58230</v>
      </c>
      <c r="E316" s="2">
        <v>5</v>
      </c>
      <c r="F316" s="2">
        <v>0</v>
      </c>
      <c r="G316" s="2">
        <v>58166</v>
      </c>
      <c r="H316" s="2">
        <v>29</v>
      </c>
      <c r="I316" s="3">
        <v>-2</v>
      </c>
      <c r="J316" s="2">
        <v>0</v>
      </c>
      <c r="K316" s="3">
        <v>29</v>
      </c>
      <c r="L316" s="2">
        <v>0</v>
      </c>
      <c r="M316" s="2">
        <v>2</v>
      </c>
      <c r="N316" s="3">
        <v>0</v>
      </c>
      <c r="O316" s="2">
        <v>0</v>
      </c>
      <c r="P316" s="2">
        <v>0</v>
      </c>
      <c r="Q316" s="2">
        <v>0</v>
      </c>
      <c r="R316" s="2">
        <v>28</v>
      </c>
      <c r="S316" s="2">
        <v>29</v>
      </c>
      <c r="T316" s="2">
        <v>55424</v>
      </c>
      <c r="U316" s="2">
        <v>2720</v>
      </c>
      <c r="V316" s="2"/>
      <c r="W316" s="2" t="s">
        <v>25</v>
      </c>
      <c r="X316" s="2" t="s">
        <v>25</v>
      </c>
      <c r="Y316" s="5" t="s">
        <v>176</v>
      </c>
      <c r="Z316" s="2" t="s">
        <v>25</v>
      </c>
      <c r="AA316" s="2" t="s">
        <v>25</v>
      </c>
      <c r="AB316" s="2" t="s">
        <v>25</v>
      </c>
      <c r="AC316" s="4"/>
      <c r="AD316" s="4"/>
      <c r="AE316" s="4"/>
      <c r="AF316" s="4"/>
    </row>
    <row r="317" spans="1:32" x14ac:dyDescent="0.2">
      <c r="A317" s="25" t="s">
        <v>343</v>
      </c>
      <c r="B317" s="2">
        <v>9</v>
      </c>
      <c r="C317" s="2">
        <v>0</v>
      </c>
      <c r="D317" s="2">
        <v>58239</v>
      </c>
      <c r="E317" s="2">
        <v>1</v>
      </c>
      <c r="F317" s="2">
        <v>0</v>
      </c>
      <c r="G317" s="2">
        <v>58167</v>
      </c>
      <c r="H317" s="2">
        <v>39</v>
      </c>
      <c r="I317" s="3">
        <v>-4</v>
      </c>
      <c r="J317" s="2">
        <v>0</v>
      </c>
      <c r="K317" s="3">
        <v>29</v>
      </c>
      <c r="L317" s="2">
        <v>0</v>
      </c>
      <c r="M317" s="2">
        <v>8</v>
      </c>
      <c r="N317" s="3">
        <v>1</v>
      </c>
      <c r="O317" s="2">
        <v>1</v>
      </c>
      <c r="P317" s="2">
        <v>0</v>
      </c>
      <c r="Q317" s="2">
        <v>0</v>
      </c>
      <c r="R317" s="2">
        <v>26</v>
      </c>
      <c r="S317" s="2">
        <v>39</v>
      </c>
      <c r="T317" s="2">
        <v>55424</v>
      </c>
      <c r="U317" s="2">
        <v>2721</v>
      </c>
      <c r="V317" s="2"/>
      <c r="W317" s="2" t="s">
        <v>25</v>
      </c>
      <c r="X317" s="2" t="s">
        <v>25</v>
      </c>
      <c r="Y317" s="5" t="s">
        <v>176</v>
      </c>
      <c r="Z317" s="2" t="s">
        <v>25</v>
      </c>
      <c r="AA317" s="2" t="s">
        <v>25</v>
      </c>
      <c r="AB317" s="2" t="s">
        <v>25</v>
      </c>
      <c r="AC317" s="4"/>
      <c r="AD317" s="4"/>
      <c r="AE317" s="4"/>
      <c r="AF317" s="4"/>
    </row>
    <row r="318" spans="1:32" x14ac:dyDescent="0.2">
      <c r="A318" s="25" t="s">
        <v>344</v>
      </c>
      <c r="B318" s="2">
        <v>3</v>
      </c>
      <c r="C318" s="2">
        <v>0</v>
      </c>
      <c r="D318" s="2">
        <v>58242</v>
      </c>
      <c r="E318" s="2">
        <v>7</v>
      </c>
      <c r="F318" s="2">
        <v>0</v>
      </c>
      <c r="G318" s="2">
        <v>58174</v>
      </c>
      <c r="H318" s="2">
        <v>33</v>
      </c>
      <c r="I318" s="3">
        <v>-2</v>
      </c>
      <c r="J318" s="2">
        <v>0</v>
      </c>
      <c r="K318" s="3">
        <v>29</v>
      </c>
      <c r="L318" s="2">
        <v>0</v>
      </c>
      <c r="M318" s="2">
        <v>3</v>
      </c>
      <c r="N318" s="3">
        <v>0</v>
      </c>
      <c r="O318" s="2">
        <v>0</v>
      </c>
      <c r="P318" s="2">
        <v>0</v>
      </c>
      <c r="Q318" s="2">
        <v>0</v>
      </c>
      <c r="R318" s="2">
        <v>28</v>
      </c>
      <c r="S318" s="2">
        <v>33</v>
      </c>
      <c r="T318" s="2">
        <v>55430</v>
      </c>
      <c r="U318" s="2">
        <v>2722</v>
      </c>
      <c r="V318" s="2"/>
      <c r="W318" s="2" t="s">
        <v>25</v>
      </c>
      <c r="X318" s="2" t="s">
        <v>25</v>
      </c>
      <c r="Y318" s="5" t="s">
        <v>176</v>
      </c>
      <c r="Z318" s="2" t="s">
        <v>25</v>
      </c>
      <c r="AA318" s="2" t="s">
        <v>25</v>
      </c>
      <c r="AB318" s="2" t="s">
        <v>25</v>
      </c>
      <c r="AC318" s="4"/>
      <c r="AD318" s="4"/>
      <c r="AE318" s="4"/>
      <c r="AF318" s="4"/>
    </row>
    <row r="319" spans="1:32" x14ac:dyDescent="0.2">
      <c r="A319" s="25" t="s">
        <v>345</v>
      </c>
      <c r="B319" s="2">
        <v>13</v>
      </c>
      <c r="C319" s="2">
        <v>0</v>
      </c>
      <c r="D319" s="2">
        <v>58255</v>
      </c>
      <c r="E319" s="2">
        <v>6</v>
      </c>
      <c r="F319" s="2">
        <v>0</v>
      </c>
      <c r="G319" s="2">
        <v>58180</v>
      </c>
      <c r="H319" s="2">
        <v>42</v>
      </c>
      <c r="I319" s="3">
        <v>-4</v>
      </c>
      <c r="J319" s="2">
        <v>0</v>
      </c>
      <c r="K319" s="3">
        <v>29</v>
      </c>
      <c r="L319" s="2">
        <v>0</v>
      </c>
      <c r="M319" s="2">
        <v>12</v>
      </c>
      <c r="N319" s="3">
        <v>1</v>
      </c>
      <c r="O319" s="2">
        <v>0</v>
      </c>
      <c r="P319" s="2">
        <v>1</v>
      </c>
      <c r="Q319" s="2">
        <v>0</v>
      </c>
      <c r="R319" s="2">
        <v>26</v>
      </c>
      <c r="S319" s="2">
        <v>42</v>
      </c>
      <c r="T319" s="2">
        <v>55435</v>
      </c>
      <c r="U319" s="2">
        <v>2723</v>
      </c>
      <c r="V319" s="2"/>
      <c r="W319" s="2" t="s">
        <v>25</v>
      </c>
      <c r="X319" s="2" t="s">
        <v>25</v>
      </c>
      <c r="Y319" s="5" t="s">
        <v>176</v>
      </c>
      <c r="Z319" s="2" t="s">
        <v>25</v>
      </c>
      <c r="AA319" s="2" t="s">
        <v>25</v>
      </c>
      <c r="AB319" s="2" t="s">
        <v>25</v>
      </c>
      <c r="AC319" s="4"/>
      <c r="AD319" s="4"/>
      <c r="AE319" s="4"/>
      <c r="AF319" s="4"/>
    </row>
    <row r="320" spans="1:32" x14ac:dyDescent="0.2">
      <c r="A320" s="25" t="s">
        <v>346</v>
      </c>
      <c r="B320" s="2">
        <v>5</v>
      </c>
      <c r="C320" s="2">
        <v>0</v>
      </c>
      <c r="D320" s="2">
        <v>58260</v>
      </c>
      <c r="E320" s="2">
        <v>2</v>
      </c>
      <c r="F320" s="2">
        <v>0</v>
      </c>
      <c r="G320" s="2">
        <v>58182</v>
      </c>
      <c r="H320" s="2">
        <v>44</v>
      </c>
      <c r="I320" s="3">
        <v>-3</v>
      </c>
      <c r="J320" s="2">
        <v>0</v>
      </c>
      <c r="K320" s="3">
        <v>29</v>
      </c>
      <c r="L320" s="2">
        <v>0</v>
      </c>
      <c r="M320" s="2">
        <v>5</v>
      </c>
      <c r="N320" s="3">
        <v>0</v>
      </c>
      <c r="O320" s="2">
        <v>0</v>
      </c>
      <c r="P320" s="2">
        <v>0</v>
      </c>
      <c r="Q320" s="2">
        <v>0</v>
      </c>
      <c r="R320" s="2">
        <v>27</v>
      </c>
      <c r="S320" s="2">
        <v>44</v>
      </c>
      <c r="T320" s="2">
        <v>55436</v>
      </c>
      <c r="U320" s="2">
        <v>2724</v>
      </c>
      <c r="V320" s="2"/>
      <c r="W320" s="2" t="s">
        <v>25</v>
      </c>
      <c r="X320" s="2" t="s">
        <v>25</v>
      </c>
      <c r="Y320" s="5" t="s">
        <v>176</v>
      </c>
      <c r="Z320" s="2" t="s">
        <v>25</v>
      </c>
      <c r="AA320" s="2" t="s">
        <v>25</v>
      </c>
      <c r="AB320" s="2" t="s">
        <v>25</v>
      </c>
      <c r="AC320" s="4"/>
      <c r="AD320" s="4"/>
      <c r="AE320" s="4"/>
      <c r="AF320" s="4"/>
    </row>
    <row r="321" spans="1:32" x14ac:dyDescent="0.2">
      <c r="A321" s="25" t="s">
        <v>347</v>
      </c>
      <c r="B321" s="2">
        <v>13</v>
      </c>
      <c r="C321" s="2">
        <v>0</v>
      </c>
      <c r="D321" s="2">
        <v>58273</v>
      </c>
      <c r="E321" s="2">
        <v>8</v>
      </c>
      <c r="F321" s="2">
        <v>0</v>
      </c>
      <c r="G321" s="2">
        <v>58190</v>
      </c>
      <c r="H321" s="2">
        <v>48</v>
      </c>
      <c r="I321" s="3">
        <v>-2</v>
      </c>
      <c r="J321" s="2">
        <v>0</v>
      </c>
      <c r="K321" s="3">
        <v>29</v>
      </c>
      <c r="L321" s="2">
        <v>0</v>
      </c>
      <c r="M321" s="2">
        <v>13</v>
      </c>
      <c r="N321" s="3">
        <v>0</v>
      </c>
      <c r="O321" s="2">
        <v>0</v>
      </c>
      <c r="P321" s="2">
        <v>0</v>
      </c>
      <c r="Q321" s="2">
        <v>0</v>
      </c>
      <c r="R321" s="2">
        <v>28</v>
      </c>
      <c r="S321" s="2">
        <v>48</v>
      </c>
      <c r="T321" s="2">
        <v>55442</v>
      </c>
      <c r="U321" s="2">
        <v>2726</v>
      </c>
      <c r="V321" s="2"/>
      <c r="W321" s="2" t="s">
        <v>25</v>
      </c>
      <c r="X321" s="2" t="s">
        <v>25</v>
      </c>
      <c r="Y321" s="5" t="s">
        <v>176</v>
      </c>
      <c r="Z321" s="2" t="s">
        <v>25</v>
      </c>
      <c r="AA321" s="2" t="s">
        <v>25</v>
      </c>
      <c r="AB321" s="2" t="s">
        <v>25</v>
      </c>
      <c r="AC321" s="4"/>
      <c r="AD321" s="4"/>
      <c r="AE321" s="4"/>
      <c r="AF321" s="4"/>
    </row>
    <row r="322" spans="1:32" x14ac:dyDescent="0.2">
      <c r="A322" s="25" t="s">
        <v>348</v>
      </c>
      <c r="B322" s="2">
        <v>12</v>
      </c>
      <c r="C322" s="2">
        <v>0</v>
      </c>
      <c r="D322" s="2">
        <v>58285</v>
      </c>
      <c r="E322" s="2">
        <v>8</v>
      </c>
      <c r="F322" s="2">
        <v>0</v>
      </c>
      <c r="G322" s="2">
        <v>58198</v>
      </c>
      <c r="H322" s="2">
        <v>57</v>
      </c>
      <c r="I322" s="3">
        <v>-7</v>
      </c>
      <c r="J322" s="2">
        <v>0</v>
      </c>
      <c r="K322" s="3">
        <v>29</v>
      </c>
      <c r="L322" s="2">
        <v>0</v>
      </c>
      <c r="M322" s="2">
        <v>12</v>
      </c>
      <c r="N322" s="3">
        <v>0</v>
      </c>
      <c r="O322" s="2">
        <v>0</v>
      </c>
      <c r="P322" s="2">
        <v>0</v>
      </c>
      <c r="Q322" s="2">
        <v>0</v>
      </c>
      <c r="R322" s="2">
        <v>23</v>
      </c>
      <c r="S322" s="2">
        <v>57</v>
      </c>
      <c r="T322" s="2">
        <v>55448</v>
      </c>
      <c r="U322" s="2">
        <v>2728</v>
      </c>
      <c r="V322" s="2"/>
      <c r="W322" s="2" t="s">
        <v>25</v>
      </c>
      <c r="X322" s="2" t="s">
        <v>25</v>
      </c>
      <c r="Y322" s="5" t="s">
        <v>176</v>
      </c>
      <c r="Z322" s="2" t="s">
        <v>25</v>
      </c>
      <c r="AA322" s="2" t="s">
        <v>25</v>
      </c>
      <c r="AB322" s="2" t="s">
        <v>25</v>
      </c>
      <c r="AC322" s="4"/>
      <c r="AD322" s="4"/>
      <c r="AE322" s="4"/>
      <c r="AF322" s="4"/>
    </row>
    <row r="323" spans="1:32" x14ac:dyDescent="0.2">
      <c r="A323" s="25" t="s">
        <v>349</v>
      </c>
      <c r="B323" s="2">
        <v>6</v>
      </c>
      <c r="C323" s="2">
        <v>0</v>
      </c>
      <c r="D323" s="2">
        <v>58291</v>
      </c>
      <c r="E323" s="2">
        <v>6</v>
      </c>
      <c r="F323" s="2">
        <v>0</v>
      </c>
      <c r="G323" s="2">
        <v>58204</v>
      </c>
      <c r="H323" s="2">
        <v>60</v>
      </c>
      <c r="I323" s="3">
        <v>-10</v>
      </c>
      <c r="J323" s="2">
        <v>0</v>
      </c>
      <c r="K323" s="3">
        <v>29</v>
      </c>
      <c r="L323" s="2">
        <v>0</v>
      </c>
      <c r="M323" s="2">
        <v>6</v>
      </c>
      <c r="N323" s="3">
        <v>0</v>
      </c>
      <c r="O323" s="2">
        <v>0</v>
      </c>
      <c r="P323" s="2">
        <v>0</v>
      </c>
      <c r="Q323" s="2">
        <v>0</v>
      </c>
      <c r="R323" s="2">
        <v>20</v>
      </c>
      <c r="S323" s="2">
        <v>60</v>
      </c>
      <c r="T323" s="2">
        <v>55448</v>
      </c>
      <c r="U323" s="2">
        <v>2734</v>
      </c>
      <c r="V323" s="2"/>
      <c r="W323" s="2" t="s">
        <v>25</v>
      </c>
      <c r="X323" s="2" t="s">
        <v>25</v>
      </c>
      <c r="Y323" s="5" t="s">
        <v>176</v>
      </c>
      <c r="Z323" s="2" t="s">
        <v>25</v>
      </c>
      <c r="AA323" s="2" t="s">
        <v>25</v>
      </c>
      <c r="AB323" s="2" t="s">
        <v>25</v>
      </c>
      <c r="AC323" s="4"/>
      <c r="AD323" s="4"/>
      <c r="AE323" s="4"/>
      <c r="AF323" s="4"/>
    </row>
    <row r="324" spans="1:32" x14ac:dyDescent="0.2">
      <c r="A324" s="25" t="s">
        <v>350</v>
      </c>
      <c r="B324" s="2">
        <v>6</v>
      </c>
      <c r="C324" s="2">
        <v>0</v>
      </c>
      <c r="D324" s="2">
        <v>58297</v>
      </c>
      <c r="E324" s="2">
        <v>6</v>
      </c>
      <c r="F324" s="2">
        <v>0</v>
      </c>
      <c r="G324" s="2">
        <v>58210</v>
      </c>
      <c r="H324" s="2">
        <v>60</v>
      </c>
      <c r="I324" s="3">
        <v>-10</v>
      </c>
      <c r="J324" s="2">
        <v>0</v>
      </c>
      <c r="K324" s="3">
        <v>29</v>
      </c>
      <c r="L324" s="2">
        <v>0</v>
      </c>
      <c r="M324" s="2">
        <v>6</v>
      </c>
      <c r="N324" s="3">
        <v>0</v>
      </c>
      <c r="O324" s="2">
        <v>0</v>
      </c>
      <c r="P324" s="2">
        <v>0</v>
      </c>
      <c r="Q324" s="2">
        <v>0</v>
      </c>
      <c r="R324" s="2">
        <v>20</v>
      </c>
      <c r="S324" s="2">
        <v>60</v>
      </c>
      <c r="T324" s="2">
        <v>55453</v>
      </c>
      <c r="U324" s="2">
        <v>2735</v>
      </c>
      <c r="V324" s="2"/>
      <c r="W324" s="2" t="s">
        <v>25</v>
      </c>
      <c r="X324" s="2" t="s">
        <v>25</v>
      </c>
      <c r="Y324" s="5" t="s">
        <v>176</v>
      </c>
      <c r="Z324" s="2" t="s">
        <v>25</v>
      </c>
      <c r="AA324" s="2" t="s">
        <v>25</v>
      </c>
      <c r="AB324" s="2" t="s">
        <v>25</v>
      </c>
      <c r="AC324" s="4"/>
      <c r="AD324" s="4"/>
      <c r="AE324" s="4"/>
      <c r="AF324" s="4"/>
    </row>
    <row r="325" spans="1:32" x14ac:dyDescent="0.2">
      <c r="A325" s="25" t="s">
        <v>351</v>
      </c>
      <c r="B325" s="2">
        <v>8</v>
      </c>
      <c r="C325" s="2">
        <v>0</v>
      </c>
      <c r="D325" s="2">
        <v>58305</v>
      </c>
      <c r="E325" s="2">
        <v>4</v>
      </c>
      <c r="F325" s="2">
        <v>0</v>
      </c>
      <c r="G325" s="2">
        <v>58214</v>
      </c>
      <c r="H325" s="2">
        <v>55</v>
      </c>
      <c r="I325" s="3">
        <v>-1</v>
      </c>
      <c r="J325" s="2">
        <v>0</v>
      </c>
      <c r="K325" s="3">
        <v>29</v>
      </c>
      <c r="L325" s="2">
        <v>0</v>
      </c>
      <c r="M325" s="2">
        <v>7</v>
      </c>
      <c r="N325" s="3">
        <v>1</v>
      </c>
      <c r="O325" s="2">
        <v>1</v>
      </c>
      <c r="P325" s="2">
        <v>0</v>
      </c>
      <c r="Q325" s="2">
        <v>0</v>
      </c>
      <c r="R325" s="2">
        <v>29</v>
      </c>
      <c r="S325" s="2">
        <v>55</v>
      </c>
      <c r="T325" s="2">
        <v>55456</v>
      </c>
      <c r="U325" s="2">
        <v>2736</v>
      </c>
      <c r="V325" s="2"/>
      <c r="W325" s="2" t="s">
        <v>25</v>
      </c>
      <c r="X325" s="2" t="s">
        <v>25</v>
      </c>
      <c r="Y325" s="5" t="s">
        <v>176</v>
      </c>
      <c r="Z325" s="2" t="s">
        <v>25</v>
      </c>
      <c r="AA325" s="2" t="s">
        <v>25</v>
      </c>
      <c r="AB325" s="2" t="s">
        <v>25</v>
      </c>
      <c r="AC325" s="4"/>
      <c r="AD325" s="4"/>
      <c r="AE325" s="4"/>
      <c r="AF325" s="4"/>
    </row>
    <row r="326" spans="1:32" x14ac:dyDescent="0.2">
      <c r="A326" s="25" t="s">
        <v>352</v>
      </c>
      <c r="B326" s="2">
        <v>8</v>
      </c>
      <c r="C326" s="2">
        <v>0</v>
      </c>
      <c r="D326" s="2">
        <v>58313</v>
      </c>
      <c r="E326" s="2">
        <v>5</v>
      </c>
      <c r="F326" s="2">
        <v>0</v>
      </c>
      <c r="G326" s="2">
        <v>58219</v>
      </c>
      <c r="H326" s="2">
        <v>59</v>
      </c>
      <c r="I326" s="3">
        <v>-2</v>
      </c>
      <c r="J326" s="2">
        <v>0</v>
      </c>
      <c r="K326" s="3">
        <v>29</v>
      </c>
      <c r="L326" s="2">
        <v>0</v>
      </c>
      <c r="M326" s="2">
        <v>8</v>
      </c>
      <c r="N326" s="3">
        <v>0</v>
      </c>
      <c r="O326" s="2">
        <v>0</v>
      </c>
      <c r="P326" s="2">
        <v>0</v>
      </c>
      <c r="Q326" s="2">
        <v>0</v>
      </c>
      <c r="R326" s="2">
        <v>28</v>
      </c>
      <c r="S326" s="2">
        <v>59</v>
      </c>
      <c r="T326" s="2">
        <v>55459</v>
      </c>
      <c r="U326" s="2">
        <v>2738</v>
      </c>
      <c r="V326" s="2"/>
      <c r="W326" s="2" t="s">
        <v>25</v>
      </c>
      <c r="X326" s="2" t="s">
        <v>25</v>
      </c>
      <c r="Y326" s="5" t="s">
        <v>176</v>
      </c>
      <c r="Z326" s="2" t="s">
        <v>25</v>
      </c>
      <c r="AA326" s="2" t="s">
        <v>25</v>
      </c>
      <c r="AB326" s="2" t="s">
        <v>25</v>
      </c>
      <c r="AC326" s="4"/>
      <c r="AD326" s="4"/>
      <c r="AE326" s="4"/>
      <c r="AF326" s="4"/>
    </row>
    <row r="327" spans="1:32" x14ac:dyDescent="0.2">
      <c r="A327" s="25" t="s">
        <v>353</v>
      </c>
      <c r="B327" s="2">
        <v>7</v>
      </c>
      <c r="C327" s="2">
        <v>0</v>
      </c>
      <c r="D327" s="2">
        <v>58320</v>
      </c>
      <c r="E327" s="2">
        <v>11</v>
      </c>
      <c r="F327" s="2">
        <v>0</v>
      </c>
      <c r="G327" s="2">
        <v>58230</v>
      </c>
      <c r="H327" s="2">
        <v>62</v>
      </c>
      <c r="I327" s="3">
        <v>-9</v>
      </c>
      <c r="J327" s="2">
        <v>0</v>
      </c>
      <c r="K327" s="3">
        <v>29</v>
      </c>
      <c r="L327" s="2">
        <v>0</v>
      </c>
      <c r="M327" s="2">
        <v>7</v>
      </c>
      <c r="N327" s="3">
        <v>0</v>
      </c>
      <c r="O327" s="2">
        <v>0</v>
      </c>
      <c r="P327" s="2">
        <v>0</v>
      </c>
      <c r="Q327" s="2">
        <v>0</v>
      </c>
      <c r="R327" s="2">
        <v>21</v>
      </c>
      <c r="S327" s="2">
        <v>62</v>
      </c>
      <c r="T327" s="2">
        <v>55465</v>
      </c>
      <c r="U327" s="2">
        <v>2743</v>
      </c>
      <c r="V327" s="2"/>
      <c r="W327" s="2" t="s">
        <v>25</v>
      </c>
      <c r="X327" s="2" t="s">
        <v>25</v>
      </c>
      <c r="Y327" s="5" t="s">
        <v>176</v>
      </c>
      <c r="Z327" s="2" t="s">
        <v>25</v>
      </c>
      <c r="AA327" s="2" t="s">
        <v>25</v>
      </c>
      <c r="AB327" s="2" t="s">
        <v>25</v>
      </c>
      <c r="AC327" s="4"/>
      <c r="AD327" s="4"/>
      <c r="AE327" s="4"/>
      <c r="AF327" s="4"/>
    </row>
    <row r="328" spans="1:32" x14ac:dyDescent="0.2">
      <c r="A328" s="25" t="s">
        <v>354</v>
      </c>
      <c r="B328" s="2">
        <v>5</v>
      </c>
      <c r="C328" s="2">
        <v>0</v>
      </c>
      <c r="D328" s="2">
        <v>58325</v>
      </c>
      <c r="E328" s="2">
        <v>2</v>
      </c>
      <c r="F328" s="2">
        <v>0</v>
      </c>
      <c r="G328" s="2">
        <v>58232</v>
      </c>
      <c r="H328" s="2">
        <v>64</v>
      </c>
      <c r="I328" s="3">
        <v>-8</v>
      </c>
      <c r="J328" s="2">
        <v>0</v>
      </c>
      <c r="K328" s="3">
        <v>29</v>
      </c>
      <c r="L328" s="2">
        <v>0</v>
      </c>
      <c r="M328" s="2">
        <v>5</v>
      </c>
      <c r="N328" s="3">
        <v>0</v>
      </c>
      <c r="O328" s="2">
        <v>0</v>
      </c>
      <c r="P328" s="2">
        <v>0</v>
      </c>
      <c r="Q328" s="2">
        <v>0</v>
      </c>
      <c r="R328" s="2">
        <v>22</v>
      </c>
      <c r="S328" s="2">
        <v>64</v>
      </c>
      <c r="T328" s="2">
        <v>55465</v>
      </c>
      <c r="U328" s="2">
        <v>2745</v>
      </c>
      <c r="V328" s="2"/>
      <c r="W328" s="2" t="s">
        <v>25</v>
      </c>
      <c r="X328" s="2" t="s">
        <v>25</v>
      </c>
      <c r="Y328" s="5" t="s">
        <v>176</v>
      </c>
      <c r="Z328" s="2" t="s">
        <v>25</v>
      </c>
      <c r="AA328" s="2" t="s">
        <v>25</v>
      </c>
      <c r="AB328" s="2" t="s">
        <v>25</v>
      </c>
      <c r="AC328" s="4"/>
      <c r="AD328" s="4"/>
      <c r="AE328" s="4"/>
      <c r="AF328" s="4"/>
    </row>
    <row r="329" spans="1:32" x14ac:dyDescent="0.2">
      <c r="A329" s="25" t="s">
        <v>355</v>
      </c>
      <c r="B329" s="2">
        <v>16</v>
      </c>
      <c r="C329" s="2">
        <v>0</v>
      </c>
      <c r="D329" s="2">
        <v>58341</v>
      </c>
      <c r="E329" s="2">
        <v>23</v>
      </c>
      <c r="F329" s="2">
        <v>0</v>
      </c>
      <c r="G329" s="2">
        <v>58255</v>
      </c>
      <c r="H329" s="2">
        <v>54</v>
      </c>
      <c r="I329" s="3">
        <v>-5</v>
      </c>
      <c r="J329" s="2">
        <v>0</v>
      </c>
      <c r="K329" s="3">
        <v>29</v>
      </c>
      <c r="L329" s="2">
        <v>0</v>
      </c>
      <c r="M329" s="2">
        <v>15</v>
      </c>
      <c r="N329" s="3">
        <v>1</v>
      </c>
      <c r="O329" s="2">
        <v>1</v>
      </c>
      <c r="P329" s="2">
        <v>0</v>
      </c>
      <c r="Q329" s="2">
        <v>0</v>
      </c>
      <c r="R329" s="2">
        <v>25</v>
      </c>
      <c r="S329" s="2">
        <v>54</v>
      </c>
      <c r="T329" s="2">
        <v>55485</v>
      </c>
      <c r="U329" s="2">
        <v>2748</v>
      </c>
      <c r="V329" s="2"/>
      <c r="W329" s="2" t="s">
        <v>25</v>
      </c>
      <c r="X329" s="2" t="s">
        <v>25</v>
      </c>
      <c r="Y329" s="5" t="s">
        <v>176</v>
      </c>
      <c r="Z329" s="2" t="s">
        <v>25</v>
      </c>
      <c r="AA329" s="2" t="s">
        <v>25</v>
      </c>
      <c r="AB329" s="2" t="s">
        <v>25</v>
      </c>
      <c r="AC329" s="4"/>
      <c r="AD329" s="4"/>
      <c r="AE329" s="4"/>
      <c r="AF329" s="4"/>
    </row>
    <row r="330" spans="1:32" x14ac:dyDescent="0.2">
      <c r="A330" s="25" t="s">
        <v>356</v>
      </c>
      <c r="B330" s="2">
        <v>12</v>
      </c>
      <c r="C330" s="2">
        <v>0</v>
      </c>
      <c r="D330" s="2">
        <v>58353</v>
      </c>
      <c r="E330" s="2">
        <v>5</v>
      </c>
      <c r="F330" s="2">
        <v>0</v>
      </c>
      <c r="G330" s="2">
        <v>58260</v>
      </c>
      <c r="H330" s="2">
        <v>61</v>
      </c>
      <c r="I330" s="3">
        <v>-5</v>
      </c>
      <c r="J330" s="2">
        <v>0</v>
      </c>
      <c r="K330" s="3">
        <v>29</v>
      </c>
      <c r="L330" s="2">
        <v>0</v>
      </c>
      <c r="M330" s="2">
        <v>12</v>
      </c>
      <c r="N330" s="3">
        <v>0</v>
      </c>
      <c r="O330" s="2">
        <v>0</v>
      </c>
      <c r="P330" s="2">
        <v>0</v>
      </c>
      <c r="Q330" s="2">
        <v>0</v>
      </c>
      <c r="R330" s="2">
        <v>25</v>
      </c>
      <c r="S330" s="2">
        <v>61</v>
      </c>
      <c r="T330" s="2">
        <v>55489</v>
      </c>
      <c r="U330" s="2">
        <v>2749</v>
      </c>
      <c r="V330" s="2"/>
      <c r="W330" s="2" t="s">
        <v>25</v>
      </c>
      <c r="X330" s="2" t="s">
        <v>25</v>
      </c>
      <c r="Y330" s="5" t="s">
        <v>176</v>
      </c>
      <c r="Z330" s="2" t="s">
        <v>25</v>
      </c>
      <c r="AA330" s="2" t="s">
        <v>25</v>
      </c>
      <c r="AB330" s="2" t="s">
        <v>25</v>
      </c>
      <c r="AC330" s="4"/>
      <c r="AD330" s="4"/>
      <c r="AE330" s="4"/>
      <c r="AF330" s="4"/>
    </row>
    <row r="331" spans="1:32" x14ac:dyDescent="0.2">
      <c r="A331" s="25" t="s">
        <v>357</v>
      </c>
      <c r="B331" s="2">
        <v>24</v>
      </c>
      <c r="C331" s="2">
        <v>0</v>
      </c>
      <c r="D331" s="2">
        <v>58377</v>
      </c>
      <c r="E331" s="2">
        <v>14</v>
      </c>
      <c r="F331" s="2">
        <v>0</v>
      </c>
      <c r="G331" s="2">
        <v>58274</v>
      </c>
      <c r="H331" s="2">
        <v>63</v>
      </c>
      <c r="I331" s="3">
        <v>3</v>
      </c>
      <c r="J331" s="2">
        <v>0</v>
      </c>
      <c r="K331" s="3">
        <v>29</v>
      </c>
      <c r="L331" s="2">
        <v>0</v>
      </c>
      <c r="M331" s="2">
        <v>24</v>
      </c>
      <c r="N331" s="3">
        <v>0</v>
      </c>
      <c r="O331" s="2">
        <v>0</v>
      </c>
      <c r="P331" s="2">
        <v>0</v>
      </c>
      <c r="Q331" s="2">
        <v>0</v>
      </c>
      <c r="R331" s="2">
        <v>33</v>
      </c>
      <c r="S331" s="2">
        <v>63</v>
      </c>
      <c r="T331" s="2">
        <v>55497</v>
      </c>
      <c r="U331" s="2">
        <v>2755</v>
      </c>
      <c r="V331" s="2"/>
      <c r="W331" s="2" t="s">
        <v>25</v>
      </c>
      <c r="X331" s="2" t="s">
        <v>25</v>
      </c>
      <c r="Y331" s="5" t="s">
        <v>176</v>
      </c>
      <c r="Z331" s="2" t="s">
        <v>25</v>
      </c>
      <c r="AA331" s="2" t="s">
        <v>25</v>
      </c>
      <c r="AB331" s="2" t="s">
        <v>25</v>
      </c>
      <c r="AC331" s="4"/>
      <c r="AD331" s="4"/>
      <c r="AE331" s="4"/>
      <c r="AF331" s="4"/>
    </row>
    <row r="332" spans="1:32" x14ac:dyDescent="0.2">
      <c r="A332" s="25" t="s">
        <v>358</v>
      </c>
      <c r="B332" s="2">
        <v>9</v>
      </c>
      <c r="C332" s="2">
        <v>0</v>
      </c>
      <c r="D332" s="2">
        <v>58386</v>
      </c>
      <c r="E332" s="2">
        <v>13</v>
      </c>
      <c r="F332" s="2">
        <v>0</v>
      </c>
      <c r="G332" s="2">
        <v>58287</v>
      </c>
      <c r="H332" s="2">
        <v>56</v>
      </c>
      <c r="I332" s="3">
        <v>6</v>
      </c>
      <c r="J332" s="2">
        <v>0</v>
      </c>
      <c r="K332" s="3">
        <v>29</v>
      </c>
      <c r="L332" s="2">
        <v>0</v>
      </c>
      <c r="M332" s="2">
        <v>9</v>
      </c>
      <c r="N332" s="3">
        <v>0</v>
      </c>
      <c r="O332" s="2">
        <v>0</v>
      </c>
      <c r="P332" s="2">
        <v>0</v>
      </c>
      <c r="Q332" s="2">
        <v>0</v>
      </c>
      <c r="R332" s="2">
        <v>36</v>
      </c>
      <c r="S332" s="2">
        <v>56</v>
      </c>
      <c r="T332" s="2">
        <v>55502</v>
      </c>
      <c r="U332" s="2">
        <v>2763</v>
      </c>
      <c r="V332" s="2"/>
      <c r="W332" s="2" t="s">
        <v>25</v>
      </c>
      <c r="X332" s="2" t="s">
        <v>25</v>
      </c>
      <c r="Y332" s="5" t="s">
        <v>176</v>
      </c>
      <c r="Z332" s="2" t="s">
        <v>25</v>
      </c>
      <c r="AA332" s="2" t="s">
        <v>25</v>
      </c>
      <c r="AB332" s="2" t="s">
        <v>25</v>
      </c>
      <c r="AC332" s="4"/>
      <c r="AD332" s="4"/>
      <c r="AE332" s="4"/>
      <c r="AF332" s="4"/>
    </row>
    <row r="333" spans="1:32" x14ac:dyDescent="0.2">
      <c r="A333" s="25" t="s">
        <v>359</v>
      </c>
      <c r="B333" s="2">
        <v>17</v>
      </c>
      <c r="C333" s="2">
        <v>0</v>
      </c>
      <c r="D333" s="2">
        <v>58403</v>
      </c>
      <c r="E333" s="2">
        <v>9</v>
      </c>
      <c r="F333" s="2">
        <v>0</v>
      </c>
      <c r="G333" s="2">
        <v>58296</v>
      </c>
      <c r="H333" s="2">
        <v>62</v>
      </c>
      <c r="I333" s="3">
        <v>8</v>
      </c>
      <c r="J333" s="2">
        <v>0</v>
      </c>
      <c r="K333" s="3">
        <v>29</v>
      </c>
      <c r="L333" s="2">
        <v>0</v>
      </c>
      <c r="M333" s="2">
        <v>17</v>
      </c>
      <c r="N333" s="3">
        <v>0</v>
      </c>
      <c r="O333" s="2">
        <v>0</v>
      </c>
      <c r="P333" s="2">
        <v>0</v>
      </c>
      <c r="Q333" s="2">
        <v>0</v>
      </c>
      <c r="R333" s="2">
        <v>38</v>
      </c>
      <c r="S333" s="2">
        <v>62</v>
      </c>
      <c r="T333" s="2">
        <v>55507</v>
      </c>
      <c r="U333" s="2">
        <v>2767</v>
      </c>
      <c r="V333" s="2"/>
      <c r="W333" s="2" t="s">
        <v>25</v>
      </c>
      <c r="X333" s="2" t="s">
        <v>25</v>
      </c>
      <c r="Y333" s="5" t="s">
        <v>176</v>
      </c>
      <c r="Z333" s="2" t="s">
        <v>25</v>
      </c>
      <c r="AA333" s="2" t="s">
        <v>25</v>
      </c>
      <c r="AB333" s="2" t="s">
        <v>25</v>
      </c>
      <c r="AC333" s="4"/>
      <c r="AD333" s="4"/>
      <c r="AE333" s="4"/>
      <c r="AF333" s="4"/>
    </row>
    <row r="334" spans="1:32" x14ac:dyDescent="0.2">
      <c r="A334" s="25" t="s">
        <v>360</v>
      </c>
      <c r="B334" s="2">
        <v>19</v>
      </c>
      <c r="C334" s="2">
        <v>0</v>
      </c>
      <c r="D334" s="2">
        <v>58422</v>
      </c>
      <c r="E334" s="2">
        <v>5</v>
      </c>
      <c r="F334" s="2">
        <v>0</v>
      </c>
      <c r="G334" s="2">
        <v>58301</v>
      </c>
      <c r="H334" s="2">
        <v>71</v>
      </c>
      <c r="I334" s="3">
        <v>13</v>
      </c>
      <c r="J334" s="2">
        <v>0</v>
      </c>
      <c r="K334" s="3">
        <v>29</v>
      </c>
      <c r="L334" s="2">
        <v>0</v>
      </c>
      <c r="M334" s="2">
        <v>19</v>
      </c>
      <c r="N334" s="3">
        <v>0</v>
      </c>
      <c r="O334" s="2">
        <v>0</v>
      </c>
      <c r="P334" s="2">
        <v>0</v>
      </c>
      <c r="Q334" s="2">
        <v>0</v>
      </c>
      <c r="R334" s="2">
        <v>43</v>
      </c>
      <c r="S334" s="2">
        <v>71</v>
      </c>
      <c r="T334" s="2">
        <v>55511</v>
      </c>
      <c r="U334" s="2">
        <v>2768</v>
      </c>
      <c r="V334" s="2"/>
      <c r="W334" s="2" t="s">
        <v>25</v>
      </c>
      <c r="X334" s="2" t="s">
        <v>25</v>
      </c>
      <c r="Y334" s="5" t="s">
        <v>176</v>
      </c>
      <c r="Z334" s="2" t="s">
        <v>25</v>
      </c>
      <c r="AA334" s="2" t="s">
        <v>25</v>
      </c>
      <c r="AB334" s="2" t="s">
        <v>25</v>
      </c>
      <c r="AC334" s="4"/>
      <c r="AD334" s="4"/>
      <c r="AE334" s="4"/>
      <c r="AF334" s="4"/>
    </row>
    <row r="335" spans="1:32" x14ac:dyDescent="0.2">
      <c r="A335" s="25" t="s">
        <v>361</v>
      </c>
      <c r="B335" s="2">
        <v>10</v>
      </c>
      <c r="C335" s="2">
        <v>0</v>
      </c>
      <c r="D335" s="2">
        <v>58432</v>
      </c>
      <c r="E335" s="2">
        <v>8</v>
      </c>
      <c r="F335" s="2">
        <v>0</v>
      </c>
      <c r="G335" s="2">
        <v>58309</v>
      </c>
      <c r="H335" s="2">
        <v>70</v>
      </c>
      <c r="I335" s="3">
        <v>16</v>
      </c>
      <c r="J335" s="2">
        <v>0</v>
      </c>
      <c r="K335" s="3">
        <v>29</v>
      </c>
      <c r="L335" s="2">
        <v>0</v>
      </c>
      <c r="M335" s="2">
        <v>9</v>
      </c>
      <c r="N335" s="3">
        <v>1</v>
      </c>
      <c r="O335" s="2">
        <v>0</v>
      </c>
      <c r="P335" s="2">
        <v>1</v>
      </c>
      <c r="Q335" s="2">
        <v>0</v>
      </c>
      <c r="R335" s="2">
        <v>46</v>
      </c>
      <c r="S335" s="2">
        <v>70</v>
      </c>
      <c r="T335" s="2">
        <v>55518</v>
      </c>
      <c r="U335" s="2">
        <v>2769</v>
      </c>
      <c r="V335" s="2"/>
      <c r="W335" s="2" t="s">
        <v>25</v>
      </c>
      <c r="X335" s="2" t="s">
        <v>25</v>
      </c>
      <c r="Y335" s="5" t="s">
        <v>176</v>
      </c>
      <c r="Z335" s="2" t="s">
        <v>25</v>
      </c>
      <c r="AA335" s="2" t="s">
        <v>25</v>
      </c>
      <c r="AB335" s="2" t="s">
        <v>25</v>
      </c>
      <c r="AC335" s="4"/>
      <c r="AD335" s="4"/>
      <c r="AE335" s="4"/>
      <c r="AF335" s="4"/>
    </row>
    <row r="336" spans="1:32" x14ac:dyDescent="0.2">
      <c r="A336" s="25" t="s">
        <v>362</v>
      </c>
      <c r="B336" s="2">
        <v>29</v>
      </c>
      <c r="C336" s="2">
        <v>0</v>
      </c>
      <c r="D336" s="2">
        <v>58461</v>
      </c>
      <c r="E336" s="2">
        <v>17</v>
      </c>
      <c r="F336" s="2">
        <v>0</v>
      </c>
      <c r="G336" s="2">
        <v>58326</v>
      </c>
      <c r="H336" s="2">
        <v>81</v>
      </c>
      <c r="I336" s="3">
        <v>17</v>
      </c>
      <c r="J336" s="2">
        <v>0</v>
      </c>
      <c r="K336" s="3">
        <v>29</v>
      </c>
      <c r="L336" s="2">
        <v>0</v>
      </c>
      <c r="M336" s="2">
        <v>29</v>
      </c>
      <c r="N336" s="3">
        <v>0</v>
      </c>
      <c r="O336" s="2">
        <v>0</v>
      </c>
      <c r="P336" s="2">
        <v>0</v>
      </c>
      <c r="Q336" s="2">
        <v>0</v>
      </c>
      <c r="R336" s="2">
        <v>47</v>
      </c>
      <c r="S336" s="2">
        <v>81</v>
      </c>
      <c r="T336" s="2">
        <v>55528</v>
      </c>
      <c r="U336" s="2">
        <v>2776</v>
      </c>
      <c r="V336" s="2"/>
      <c r="W336" s="2" t="s">
        <v>25</v>
      </c>
      <c r="X336" s="2" t="s">
        <v>25</v>
      </c>
      <c r="Y336" s="5" t="s">
        <v>176</v>
      </c>
      <c r="Z336" s="2" t="s">
        <v>25</v>
      </c>
      <c r="AA336" s="2" t="s">
        <v>25</v>
      </c>
      <c r="AB336" s="2" t="s">
        <v>25</v>
      </c>
      <c r="AC336" s="4"/>
      <c r="AD336" s="4"/>
      <c r="AE336" s="4"/>
      <c r="AF336" s="4"/>
    </row>
    <row r="337" spans="1:32" x14ac:dyDescent="0.2">
      <c r="A337" s="25" t="s">
        <v>363</v>
      </c>
      <c r="B337" s="2">
        <v>21</v>
      </c>
      <c r="C337" s="2">
        <v>0</v>
      </c>
      <c r="D337" s="2">
        <v>58482</v>
      </c>
      <c r="E337" s="2">
        <v>18</v>
      </c>
      <c r="F337" s="2">
        <v>0</v>
      </c>
      <c r="G337" s="2">
        <v>58344</v>
      </c>
      <c r="H337" s="2">
        <v>97</v>
      </c>
      <c r="I337" s="3">
        <v>4</v>
      </c>
      <c r="J337" s="2">
        <v>0</v>
      </c>
      <c r="K337" s="3">
        <v>29</v>
      </c>
      <c r="L337" s="2">
        <v>0</v>
      </c>
      <c r="M337" s="2">
        <v>21</v>
      </c>
      <c r="N337" s="3">
        <v>0</v>
      </c>
      <c r="O337" s="2">
        <v>0</v>
      </c>
      <c r="P337" s="2">
        <v>0</v>
      </c>
      <c r="Q337" s="2">
        <v>0</v>
      </c>
      <c r="R337" s="2">
        <v>34</v>
      </c>
      <c r="S337" s="2">
        <v>97</v>
      </c>
      <c r="T337" s="2">
        <v>55537</v>
      </c>
      <c r="U337" s="2">
        <v>2785</v>
      </c>
      <c r="V337" s="2"/>
      <c r="W337" s="2" t="s">
        <v>25</v>
      </c>
      <c r="X337" s="2" t="s">
        <v>25</v>
      </c>
      <c r="Y337" s="5" t="s">
        <v>176</v>
      </c>
      <c r="Z337" s="2" t="s">
        <v>25</v>
      </c>
      <c r="AA337" s="2" t="s">
        <v>25</v>
      </c>
      <c r="AB337" s="2" t="s">
        <v>25</v>
      </c>
      <c r="AC337" s="4"/>
      <c r="AD337" s="4"/>
      <c r="AE337" s="4"/>
      <c r="AF337" s="4"/>
    </row>
    <row r="338" spans="1:32" x14ac:dyDescent="0.2">
      <c r="A338" s="25" t="s">
        <v>364</v>
      </c>
      <c r="B338" s="2">
        <v>13</v>
      </c>
      <c r="C338" s="2">
        <v>0</v>
      </c>
      <c r="D338" s="2">
        <v>58495</v>
      </c>
      <c r="E338" s="2">
        <v>10</v>
      </c>
      <c r="F338" s="2">
        <v>0</v>
      </c>
      <c r="G338" s="2">
        <v>58354</v>
      </c>
      <c r="H338" s="2">
        <v>98</v>
      </c>
      <c r="I338" s="3">
        <v>6</v>
      </c>
      <c r="J338" s="2">
        <v>0</v>
      </c>
      <c r="K338" s="3">
        <v>29</v>
      </c>
      <c r="L338" s="2">
        <v>0</v>
      </c>
      <c r="M338" s="2">
        <v>13</v>
      </c>
      <c r="N338" s="3">
        <v>0</v>
      </c>
      <c r="O338" s="2">
        <v>0</v>
      </c>
      <c r="P338" s="2">
        <v>0</v>
      </c>
      <c r="Q338" s="2">
        <v>0</v>
      </c>
      <c r="R338" s="2">
        <v>36</v>
      </c>
      <c r="S338" s="2">
        <v>98</v>
      </c>
      <c r="T338" s="2">
        <v>55542</v>
      </c>
      <c r="U338" s="2">
        <v>2790</v>
      </c>
      <c r="V338" s="2"/>
      <c r="W338" s="2" t="s">
        <v>25</v>
      </c>
      <c r="X338" s="2" t="s">
        <v>25</v>
      </c>
      <c r="Y338" s="5" t="s">
        <v>176</v>
      </c>
      <c r="Z338" s="2" t="s">
        <v>25</v>
      </c>
      <c r="AA338" s="2" t="s">
        <v>25</v>
      </c>
      <c r="AB338" s="2" t="s">
        <v>25</v>
      </c>
      <c r="AC338" s="4"/>
      <c r="AD338" s="4"/>
      <c r="AE338" s="4"/>
      <c r="AF338" s="4"/>
    </row>
    <row r="339" spans="1:32" x14ac:dyDescent="0.2">
      <c r="A339" s="25" t="s">
        <v>365</v>
      </c>
      <c r="B339" s="2">
        <v>14</v>
      </c>
      <c r="C339" s="2">
        <v>0</v>
      </c>
      <c r="D339" s="2">
        <v>58509</v>
      </c>
      <c r="E339" s="2">
        <v>20</v>
      </c>
      <c r="F339" s="2">
        <v>0</v>
      </c>
      <c r="G339" s="2">
        <v>58374</v>
      </c>
      <c r="H339" s="2">
        <v>97</v>
      </c>
      <c r="I339" s="3">
        <v>1</v>
      </c>
      <c r="J339" s="2">
        <v>0</v>
      </c>
      <c r="K339" s="3">
        <v>29</v>
      </c>
      <c r="L339" s="2">
        <v>0</v>
      </c>
      <c r="M339" s="2">
        <v>14</v>
      </c>
      <c r="N339" s="3">
        <v>0</v>
      </c>
      <c r="O339" s="2">
        <v>0</v>
      </c>
      <c r="P339" s="2">
        <v>0</v>
      </c>
      <c r="Q339" s="2">
        <v>0</v>
      </c>
      <c r="R339" s="2">
        <v>31</v>
      </c>
      <c r="S339" s="2">
        <v>97</v>
      </c>
      <c r="T339" s="2">
        <v>55558</v>
      </c>
      <c r="U339" s="2">
        <v>2794</v>
      </c>
      <c r="V339" s="2"/>
      <c r="W339" s="2" t="s">
        <v>25</v>
      </c>
      <c r="X339" s="2" t="s">
        <v>25</v>
      </c>
      <c r="Y339" s="5" t="s">
        <v>176</v>
      </c>
      <c r="Z339" s="2" t="s">
        <v>25</v>
      </c>
      <c r="AA339" s="2" t="s">
        <v>25</v>
      </c>
      <c r="AB339" s="2" t="s">
        <v>25</v>
      </c>
      <c r="AC339" s="4"/>
      <c r="AD339" s="4"/>
      <c r="AE339" s="4"/>
      <c r="AF339" s="4"/>
    </row>
    <row r="340" spans="1:32" x14ac:dyDescent="0.2">
      <c r="A340" s="25" t="s">
        <v>366</v>
      </c>
      <c r="B340" s="2">
        <v>10</v>
      </c>
      <c r="C340" s="2">
        <v>0</v>
      </c>
      <c r="D340" s="2">
        <v>58519</v>
      </c>
      <c r="E340" s="2">
        <v>10</v>
      </c>
      <c r="F340" s="2">
        <v>0</v>
      </c>
      <c r="G340" s="2">
        <v>58384</v>
      </c>
      <c r="H340" s="2">
        <v>91</v>
      </c>
      <c r="I340" s="3">
        <v>7</v>
      </c>
      <c r="J340" s="2">
        <v>0</v>
      </c>
      <c r="K340" s="3">
        <v>29</v>
      </c>
      <c r="L340" s="2">
        <v>0</v>
      </c>
      <c r="M340" s="2">
        <v>10</v>
      </c>
      <c r="N340" s="3">
        <v>0</v>
      </c>
      <c r="O340" s="2">
        <v>0</v>
      </c>
      <c r="P340" s="2">
        <v>0</v>
      </c>
      <c r="Q340" s="2">
        <v>0</v>
      </c>
      <c r="R340" s="2">
        <v>37</v>
      </c>
      <c r="S340" s="2">
        <v>91</v>
      </c>
      <c r="T340" s="2">
        <v>55563</v>
      </c>
      <c r="U340" s="2">
        <v>2799</v>
      </c>
      <c r="V340" s="2"/>
      <c r="W340" s="2" t="s">
        <v>25</v>
      </c>
      <c r="X340" s="2" t="s">
        <v>25</v>
      </c>
      <c r="Y340" s="5" t="s">
        <v>176</v>
      </c>
      <c r="Z340" s="2" t="s">
        <v>25</v>
      </c>
      <c r="AA340" s="2" t="s">
        <v>25</v>
      </c>
      <c r="AB340" s="2" t="s">
        <v>25</v>
      </c>
      <c r="AC340" s="4"/>
      <c r="AD340" s="4"/>
      <c r="AE340" s="4"/>
      <c r="AF340" s="4"/>
    </row>
    <row r="341" spans="1:32" x14ac:dyDescent="0.2">
      <c r="A341" s="25" t="s">
        <v>367</v>
      </c>
      <c r="B341" s="2">
        <v>5</v>
      </c>
      <c r="C341" s="2">
        <v>0</v>
      </c>
      <c r="D341" s="2">
        <v>58524</v>
      </c>
      <c r="E341" s="2">
        <v>8</v>
      </c>
      <c r="F341" s="2">
        <v>0</v>
      </c>
      <c r="G341" s="2">
        <v>58392</v>
      </c>
      <c r="H341" s="2">
        <v>94</v>
      </c>
      <c r="I341" s="3">
        <v>1</v>
      </c>
      <c r="J341" s="2">
        <v>0</v>
      </c>
      <c r="K341" s="3">
        <v>29</v>
      </c>
      <c r="L341" s="2">
        <v>0</v>
      </c>
      <c r="M341" s="2">
        <v>5</v>
      </c>
      <c r="N341" s="3">
        <v>0</v>
      </c>
      <c r="O341" s="2">
        <v>0</v>
      </c>
      <c r="P341" s="2">
        <v>0</v>
      </c>
      <c r="Q341" s="2">
        <v>0</v>
      </c>
      <c r="R341" s="2">
        <v>31</v>
      </c>
      <c r="S341" s="2">
        <v>94</v>
      </c>
      <c r="T341" s="2">
        <v>55567</v>
      </c>
      <c r="U341" s="2">
        <v>2803</v>
      </c>
      <c r="V341" s="2"/>
      <c r="W341" s="2" t="s">
        <v>25</v>
      </c>
      <c r="X341" s="2" t="s">
        <v>25</v>
      </c>
      <c r="Y341" s="5" t="s">
        <v>176</v>
      </c>
      <c r="Z341" s="2" t="s">
        <v>25</v>
      </c>
      <c r="AA341" s="2" t="s">
        <v>25</v>
      </c>
      <c r="AB341" s="2" t="s">
        <v>25</v>
      </c>
      <c r="AC341" s="4"/>
      <c r="AD341" s="4"/>
      <c r="AE341" s="4"/>
      <c r="AF341" s="4"/>
    </row>
    <row r="342" spans="1:32" x14ac:dyDescent="0.2">
      <c r="A342" s="25" t="s">
        <v>368</v>
      </c>
      <c r="B342" s="2">
        <v>5</v>
      </c>
      <c r="C342" s="2">
        <v>0</v>
      </c>
      <c r="D342" s="2">
        <v>58529</v>
      </c>
      <c r="E342" s="2">
        <v>16</v>
      </c>
      <c r="F342" s="2">
        <v>0</v>
      </c>
      <c r="G342" s="2">
        <v>58408</v>
      </c>
      <c r="H342" s="2">
        <v>79</v>
      </c>
      <c r="I342" s="3">
        <v>5</v>
      </c>
      <c r="J342" s="2">
        <v>0</v>
      </c>
      <c r="K342" s="3">
        <v>29</v>
      </c>
      <c r="L342" s="2">
        <v>0</v>
      </c>
      <c r="M342" s="2">
        <v>4</v>
      </c>
      <c r="N342" s="3">
        <v>1</v>
      </c>
      <c r="O342" s="2">
        <v>0</v>
      </c>
      <c r="P342" s="2">
        <v>1</v>
      </c>
      <c r="Q342" s="2">
        <v>0</v>
      </c>
      <c r="R342" s="2">
        <v>35</v>
      </c>
      <c r="S342" s="2">
        <v>79</v>
      </c>
      <c r="T342" s="2">
        <v>55579</v>
      </c>
      <c r="U342" s="2">
        <v>2807</v>
      </c>
      <c r="V342" s="2"/>
      <c r="W342" s="2" t="s">
        <v>25</v>
      </c>
      <c r="X342" s="2" t="s">
        <v>25</v>
      </c>
      <c r="Y342" s="5" t="s">
        <v>369</v>
      </c>
      <c r="Z342" s="2" t="s">
        <v>25</v>
      </c>
      <c r="AA342" s="2" t="s">
        <v>25</v>
      </c>
      <c r="AB342" s="2" t="s">
        <v>25</v>
      </c>
      <c r="AC342" s="4"/>
      <c r="AD342" s="4"/>
      <c r="AE342" s="4"/>
      <c r="AF342" s="4"/>
    </row>
    <row r="343" spans="1:32" x14ac:dyDescent="0.2">
      <c r="A343" s="25" t="s">
        <v>370</v>
      </c>
      <c r="B343" s="2">
        <v>13</v>
      </c>
      <c r="C343" s="2">
        <v>0</v>
      </c>
      <c r="D343" s="2">
        <v>58542</v>
      </c>
      <c r="E343" s="2">
        <v>14</v>
      </c>
      <c r="F343" s="2">
        <v>0</v>
      </c>
      <c r="G343" s="2">
        <v>58422</v>
      </c>
      <c r="H343" s="2">
        <v>76</v>
      </c>
      <c r="I343" s="3">
        <v>7</v>
      </c>
      <c r="J343" s="2">
        <v>0</v>
      </c>
      <c r="K343" s="3">
        <v>29</v>
      </c>
      <c r="L343" s="2">
        <v>0</v>
      </c>
      <c r="M343" s="2">
        <v>13</v>
      </c>
      <c r="N343" s="3">
        <v>0</v>
      </c>
      <c r="O343" s="2">
        <v>0</v>
      </c>
      <c r="P343" s="2">
        <v>0</v>
      </c>
      <c r="Q343" s="2">
        <v>0</v>
      </c>
      <c r="R343" s="2">
        <v>37</v>
      </c>
      <c r="S343" s="2">
        <v>76</v>
      </c>
      <c r="T343" s="2">
        <v>55586</v>
      </c>
      <c r="U343" s="2">
        <v>2814</v>
      </c>
      <c r="V343" s="2"/>
      <c r="W343" s="2" t="s">
        <v>25</v>
      </c>
      <c r="X343" s="2" t="s">
        <v>25</v>
      </c>
      <c r="Y343" s="5" t="s">
        <v>369</v>
      </c>
      <c r="Z343" s="2" t="s">
        <v>25</v>
      </c>
      <c r="AA343" s="2" t="s">
        <v>25</v>
      </c>
      <c r="AB343" s="2" t="s">
        <v>25</v>
      </c>
      <c r="AC343" s="4"/>
      <c r="AD343" s="4"/>
      <c r="AE343" s="4"/>
      <c r="AF343" s="4"/>
    </row>
    <row r="344" spans="1:32" x14ac:dyDescent="0.2">
      <c r="A344" s="25" t="s">
        <v>371</v>
      </c>
      <c r="B344" s="2">
        <v>27</v>
      </c>
      <c r="C344" s="2">
        <v>0</v>
      </c>
      <c r="D344" s="2">
        <v>58569</v>
      </c>
      <c r="E344" s="2">
        <v>11</v>
      </c>
      <c r="F344" s="2">
        <v>0</v>
      </c>
      <c r="G344" s="2">
        <v>58433</v>
      </c>
      <c r="H344" s="2">
        <v>77</v>
      </c>
      <c r="I344" s="3">
        <v>22</v>
      </c>
      <c r="J344" s="2">
        <v>0</v>
      </c>
      <c r="K344" s="3">
        <v>29</v>
      </c>
      <c r="L344" s="2">
        <v>0</v>
      </c>
      <c r="M344" s="2">
        <v>26</v>
      </c>
      <c r="N344" s="3">
        <v>1</v>
      </c>
      <c r="O344" s="2">
        <v>0</v>
      </c>
      <c r="P344" s="2">
        <v>1</v>
      </c>
      <c r="Q344" s="2">
        <v>0</v>
      </c>
      <c r="R344" s="2">
        <v>52</v>
      </c>
      <c r="S344" s="2">
        <v>77</v>
      </c>
      <c r="T344" s="2">
        <v>55595</v>
      </c>
      <c r="U344" s="2">
        <v>2816</v>
      </c>
      <c r="V344" s="2"/>
      <c r="W344" s="2" t="s">
        <v>25</v>
      </c>
      <c r="X344" s="2" t="s">
        <v>25</v>
      </c>
      <c r="Y344" s="5" t="s">
        <v>369</v>
      </c>
      <c r="Z344" s="2" t="s">
        <v>25</v>
      </c>
      <c r="AA344" s="2" t="s">
        <v>25</v>
      </c>
      <c r="AB344" s="2" t="s">
        <v>25</v>
      </c>
      <c r="AC344" s="4"/>
      <c r="AD344" s="4"/>
      <c r="AE344" s="4"/>
      <c r="AF344" s="4"/>
    </row>
    <row r="345" spans="1:32" x14ac:dyDescent="0.2">
      <c r="A345" s="25" t="s">
        <v>372</v>
      </c>
      <c r="B345" s="2">
        <v>30</v>
      </c>
      <c r="C345" s="2">
        <v>0</v>
      </c>
      <c r="D345" s="2">
        <v>58599</v>
      </c>
      <c r="E345" s="2">
        <v>38</v>
      </c>
      <c r="F345" s="2">
        <v>0</v>
      </c>
      <c r="G345" s="2">
        <v>58471</v>
      </c>
      <c r="H345" s="2">
        <v>64</v>
      </c>
      <c r="I345" s="3">
        <v>27</v>
      </c>
      <c r="J345" s="2">
        <v>0</v>
      </c>
      <c r="K345" s="3">
        <v>29</v>
      </c>
      <c r="L345" s="2">
        <v>0</v>
      </c>
      <c r="M345" s="2">
        <v>25</v>
      </c>
      <c r="N345" s="3">
        <v>5</v>
      </c>
      <c r="O345" s="2">
        <v>0</v>
      </c>
      <c r="P345" s="2">
        <v>5</v>
      </c>
      <c r="Q345" s="2">
        <v>1</v>
      </c>
      <c r="R345" s="2">
        <v>56</v>
      </c>
      <c r="S345" s="2">
        <v>64</v>
      </c>
      <c r="T345" s="2">
        <v>55622</v>
      </c>
      <c r="U345" s="2">
        <v>2827</v>
      </c>
      <c r="V345" s="2"/>
      <c r="W345" s="2" t="s">
        <v>25</v>
      </c>
      <c r="X345" s="2" t="s">
        <v>25</v>
      </c>
      <c r="Y345" s="5" t="s">
        <v>369</v>
      </c>
      <c r="Z345" s="2" t="s">
        <v>25</v>
      </c>
      <c r="AA345" s="2" t="s">
        <v>25</v>
      </c>
      <c r="AB345" s="2" t="s">
        <v>25</v>
      </c>
      <c r="AC345" s="4"/>
      <c r="AD345" s="4"/>
      <c r="AE345" s="4"/>
      <c r="AF345" s="4"/>
    </row>
    <row r="346" spans="1:32" x14ac:dyDescent="0.2">
      <c r="A346" s="25" t="s">
        <v>373</v>
      </c>
      <c r="B346" s="2">
        <v>30</v>
      </c>
      <c r="C346" s="2">
        <v>0</v>
      </c>
      <c r="D346" s="2">
        <v>58629</v>
      </c>
      <c r="E346" s="2">
        <v>10</v>
      </c>
      <c r="F346" s="2">
        <v>0</v>
      </c>
      <c r="G346" s="2">
        <v>58481</v>
      </c>
      <c r="H346" s="2">
        <v>85</v>
      </c>
      <c r="I346" s="3">
        <v>26</v>
      </c>
      <c r="J346" s="2">
        <v>0</v>
      </c>
      <c r="K346" s="3">
        <v>29</v>
      </c>
      <c r="L346" s="2">
        <v>0</v>
      </c>
      <c r="M346" s="2">
        <v>27</v>
      </c>
      <c r="N346" s="3">
        <v>3</v>
      </c>
      <c r="O346" s="2">
        <v>0</v>
      </c>
      <c r="P346" s="2">
        <v>3</v>
      </c>
      <c r="Q346" s="2">
        <v>1</v>
      </c>
      <c r="R346" s="2">
        <v>55</v>
      </c>
      <c r="S346" s="2">
        <v>85</v>
      </c>
      <c r="T346" s="2">
        <v>55624</v>
      </c>
      <c r="U346" s="2">
        <v>2835</v>
      </c>
      <c r="V346" s="2"/>
      <c r="W346" s="2" t="s">
        <v>25</v>
      </c>
      <c r="X346" s="2" t="s">
        <v>25</v>
      </c>
      <c r="Y346" s="5" t="s">
        <v>369</v>
      </c>
      <c r="Z346" s="2" t="s">
        <v>25</v>
      </c>
      <c r="AA346" s="2" t="s">
        <v>25</v>
      </c>
      <c r="AB346" s="2" t="s">
        <v>25</v>
      </c>
      <c r="AC346" s="4"/>
      <c r="AD346" s="4"/>
      <c r="AE346" s="4"/>
      <c r="AF346" s="4"/>
    </row>
    <row r="347" spans="1:32" x14ac:dyDescent="0.2">
      <c r="A347" s="25" t="s">
        <v>374</v>
      </c>
      <c r="B347" s="2">
        <v>33</v>
      </c>
      <c r="C347" s="2">
        <v>0</v>
      </c>
      <c r="D347" s="2">
        <v>58662</v>
      </c>
      <c r="E347" s="2">
        <v>17</v>
      </c>
      <c r="F347" s="2">
        <v>0</v>
      </c>
      <c r="G347" s="2">
        <v>58498</v>
      </c>
      <c r="H347" s="2">
        <v>96</v>
      </c>
      <c r="I347" s="3">
        <v>31</v>
      </c>
      <c r="J347" s="2">
        <v>0</v>
      </c>
      <c r="K347" s="3">
        <v>29</v>
      </c>
      <c r="L347" s="2">
        <v>0</v>
      </c>
      <c r="M347" s="2">
        <v>33</v>
      </c>
      <c r="N347" s="3">
        <v>0</v>
      </c>
      <c r="O347" s="2">
        <v>0</v>
      </c>
      <c r="P347" s="2">
        <v>0</v>
      </c>
      <c r="Q347" s="2">
        <v>1</v>
      </c>
      <c r="R347" s="2">
        <v>60</v>
      </c>
      <c r="S347" s="2">
        <v>96</v>
      </c>
      <c r="T347" s="2">
        <v>55629</v>
      </c>
      <c r="U347" s="2">
        <v>2847</v>
      </c>
      <c r="V347" s="2"/>
      <c r="W347" s="2" t="s">
        <v>25</v>
      </c>
      <c r="X347" s="2" t="s">
        <v>25</v>
      </c>
      <c r="Y347" s="5" t="s">
        <v>369</v>
      </c>
      <c r="Z347" s="2" t="s">
        <v>25</v>
      </c>
      <c r="AA347" s="2" t="s">
        <v>25</v>
      </c>
      <c r="AB347" s="2" t="s">
        <v>25</v>
      </c>
      <c r="AC347" s="4"/>
      <c r="AD347" s="4"/>
      <c r="AE347" s="4"/>
      <c r="AF347" s="4"/>
    </row>
    <row r="348" spans="1:32" x14ac:dyDescent="0.2">
      <c r="A348" s="25" t="s">
        <v>375</v>
      </c>
      <c r="B348" s="2">
        <v>35</v>
      </c>
      <c r="C348" s="2">
        <v>0</v>
      </c>
      <c r="D348" s="2">
        <v>58697</v>
      </c>
      <c r="E348" s="2">
        <v>11</v>
      </c>
      <c r="F348" s="2">
        <v>0</v>
      </c>
      <c r="G348" s="2">
        <v>58509</v>
      </c>
      <c r="H348" s="2">
        <v>117</v>
      </c>
      <c r="I348" s="3">
        <v>34</v>
      </c>
      <c r="J348" s="2">
        <v>0</v>
      </c>
      <c r="K348" s="3">
        <v>29</v>
      </c>
      <c r="L348" s="2">
        <v>0</v>
      </c>
      <c r="M348" s="2">
        <v>35</v>
      </c>
      <c r="N348" s="3">
        <v>0</v>
      </c>
      <c r="O348" s="2">
        <v>0</v>
      </c>
      <c r="P348" s="2">
        <v>0</v>
      </c>
      <c r="Q348" s="2">
        <v>1</v>
      </c>
      <c r="R348" s="2">
        <v>63</v>
      </c>
      <c r="S348" s="2">
        <v>117</v>
      </c>
      <c r="T348" s="2">
        <v>55631</v>
      </c>
      <c r="U348" s="2">
        <v>2856</v>
      </c>
      <c r="V348" s="2"/>
      <c r="W348" s="2" t="s">
        <v>25</v>
      </c>
      <c r="X348" s="2" t="s">
        <v>25</v>
      </c>
      <c r="Y348" s="5" t="s">
        <v>369</v>
      </c>
      <c r="Z348" s="2" t="s">
        <v>25</v>
      </c>
      <c r="AA348" s="2" t="s">
        <v>25</v>
      </c>
      <c r="AB348" s="2" t="s">
        <v>25</v>
      </c>
      <c r="AC348" s="4"/>
      <c r="AD348" s="4"/>
      <c r="AE348" s="4"/>
      <c r="AF348" s="4"/>
    </row>
    <row r="349" spans="1:32" x14ac:dyDescent="0.2">
      <c r="A349" s="25" t="s">
        <v>376</v>
      </c>
      <c r="B349" s="2">
        <v>24</v>
      </c>
      <c r="C349" s="2">
        <v>0</v>
      </c>
      <c r="D349" s="2">
        <v>58721</v>
      </c>
      <c r="E349" s="2">
        <v>10</v>
      </c>
      <c r="F349" s="2">
        <v>0</v>
      </c>
      <c r="G349" s="2">
        <v>58519</v>
      </c>
      <c r="H349" s="2">
        <v>128</v>
      </c>
      <c r="I349" s="3">
        <v>37</v>
      </c>
      <c r="J349" s="2">
        <v>0</v>
      </c>
      <c r="K349" s="3">
        <v>29</v>
      </c>
      <c r="L349" s="2">
        <v>0</v>
      </c>
      <c r="M349" s="2">
        <v>24</v>
      </c>
      <c r="N349" s="3">
        <v>0</v>
      </c>
      <c r="O349" s="2">
        <v>0</v>
      </c>
      <c r="P349" s="2">
        <v>0</v>
      </c>
      <c r="Q349" s="2">
        <v>1</v>
      </c>
      <c r="R349" s="2">
        <v>66</v>
      </c>
      <c r="S349" s="2">
        <v>128</v>
      </c>
      <c r="T349" s="2">
        <v>55634</v>
      </c>
      <c r="U349" s="2">
        <v>2863</v>
      </c>
      <c r="V349" s="2"/>
      <c r="W349" s="2" t="s">
        <v>25</v>
      </c>
      <c r="X349" s="2" t="s">
        <v>25</v>
      </c>
      <c r="Y349" s="5" t="s">
        <v>369</v>
      </c>
      <c r="Z349" s="2" t="s">
        <v>25</v>
      </c>
      <c r="AA349" s="2" t="s">
        <v>25</v>
      </c>
      <c r="AB349" s="2" t="s">
        <v>25</v>
      </c>
      <c r="AC349" s="4"/>
      <c r="AD349" s="4"/>
      <c r="AE349" s="4"/>
      <c r="AF349" s="4"/>
    </row>
    <row r="350" spans="1:32" x14ac:dyDescent="0.2">
      <c r="A350" s="25" t="s">
        <v>377</v>
      </c>
      <c r="B350" s="2">
        <v>28</v>
      </c>
      <c r="C350" s="2">
        <v>0</v>
      </c>
      <c r="D350" s="2">
        <v>58749</v>
      </c>
      <c r="E350" s="2">
        <v>20</v>
      </c>
      <c r="F350" s="2">
        <v>0</v>
      </c>
      <c r="G350" s="2">
        <v>58539</v>
      </c>
      <c r="H350" s="2">
        <v>143</v>
      </c>
      <c r="I350" s="3">
        <v>30</v>
      </c>
      <c r="J350" s="2">
        <v>0</v>
      </c>
      <c r="K350" s="3">
        <v>29</v>
      </c>
      <c r="L350" s="2">
        <v>0</v>
      </c>
      <c r="M350" s="2">
        <v>26</v>
      </c>
      <c r="N350" s="3">
        <v>2</v>
      </c>
      <c r="O350" s="2">
        <v>0</v>
      </c>
      <c r="P350" s="2">
        <v>2</v>
      </c>
      <c r="Q350" s="2">
        <v>1</v>
      </c>
      <c r="R350" s="2">
        <v>59</v>
      </c>
      <c r="S350" s="2">
        <v>143</v>
      </c>
      <c r="T350" s="2">
        <v>55641</v>
      </c>
      <c r="U350" s="2">
        <v>2876</v>
      </c>
      <c r="V350" s="2"/>
      <c r="W350" s="2" t="s">
        <v>25</v>
      </c>
      <c r="X350" s="2" t="s">
        <v>25</v>
      </c>
      <c r="Y350" s="5" t="s">
        <v>369</v>
      </c>
      <c r="Z350" s="2" t="s">
        <v>25</v>
      </c>
      <c r="AA350" s="2" t="s">
        <v>25</v>
      </c>
      <c r="AB350" s="2" t="s">
        <v>25</v>
      </c>
      <c r="AC350" s="4"/>
      <c r="AD350" s="4"/>
      <c r="AE350" s="4"/>
      <c r="AF350" s="4"/>
    </row>
    <row r="351" spans="1:32" x14ac:dyDescent="0.2">
      <c r="A351" s="25" t="s">
        <v>378</v>
      </c>
      <c r="B351" s="2">
        <v>31</v>
      </c>
      <c r="C351" s="2">
        <v>0</v>
      </c>
      <c r="D351" s="2">
        <v>58780</v>
      </c>
      <c r="E351" s="2">
        <v>24</v>
      </c>
      <c r="F351" s="2">
        <v>0</v>
      </c>
      <c r="G351" s="2">
        <v>58563</v>
      </c>
      <c r="H351" s="2">
        <v>146</v>
      </c>
      <c r="I351" s="3">
        <v>34</v>
      </c>
      <c r="J351" s="2">
        <v>0</v>
      </c>
      <c r="K351" s="3">
        <v>29</v>
      </c>
      <c r="L351" s="2">
        <v>0</v>
      </c>
      <c r="M351" s="2">
        <v>29</v>
      </c>
      <c r="N351" s="3">
        <v>2</v>
      </c>
      <c r="O351" s="2">
        <v>0</v>
      </c>
      <c r="P351" s="2">
        <v>2</v>
      </c>
      <c r="Q351" s="2">
        <v>1</v>
      </c>
      <c r="R351" s="2">
        <v>63</v>
      </c>
      <c r="S351" s="2">
        <v>146</v>
      </c>
      <c r="T351" s="2">
        <v>55657</v>
      </c>
      <c r="U351" s="2">
        <v>2884</v>
      </c>
      <c r="V351" s="2"/>
      <c r="W351" s="2" t="s">
        <v>25</v>
      </c>
      <c r="X351" s="2" t="s">
        <v>25</v>
      </c>
      <c r="Y351" s="5" t="s">
        <v>369</v>
      </c>
      <c r="Z351" s="2" t="s">
        <v>25</v>
      </c>
      <c r="AA351" s="2" t="s">
        <v>25</v>
      </c>
      <c r="AB351" s="2" t="s">
        <v>25</v>
      </c>
      <c r="AC351" s="4"/>
      <c r="AD351" s="4"/>
      <c r="AE351" s="4"/>
      <c r="AF351" s="4"/>
    </row>
    <row r="352" spans="1:32" x14ac:dyDescent="0.2">
      <c r="A352" s="25" t="s">
        <v>379</v>
      </c>
      <c r="B352" s="2">
        <v>33</v>
      </c>
      <c r="C352" s="2">
        <v>0</v>
      </c>
      <c r="D352" s="2">
        <v>58813</v>
      </c>
      <c r="E352" s="2">
        <v>21</v>
      </c>
      <c r="F352" s="2">
        <v>0</v>
      </c>
      <c r="G352" s="2">
        <v>58584</v>
      </c>
      <c r="H352" s="2">
        <v>161</v>
      </c>
      <c r="I352" s="3">
        <v>31</v>
      </c>
      <c r="J352" s="2">
        <v>0</v>
      </c>
      <c r="K352" s="3">
        <v>29</v>
      </c>
      <c r="L352" s="2">
        <v>0</v>
      </c>
      <c r="M352" s="2">
        <v>31</v>
      </c>
      <c r="N352" s="3">
        <v>2</v>
      </c>
      <c r="O352" s="2">
        <v>0</v>
      </c>
      <c r="P352" s="2">
        <v>2</v>
      </c>
      <c r="Q352" s="2">
        <v>1</v>
      </c>
      <c r="R352" s="2">
        <v>60</v>
      </c>
      <c r="S352" s="2">
        <v>161</v>
      </c>
      <c r="T352" s="2">
        <v>55674</v>
      </c>
      <c r="U352" s="2">
        <v>2888</v>
      </c>
      <c r="V352" s="2"/>
      <c r="W352" s="2" t="s">
        <v>25</v>
      </c>
      <c r="X352" s="2" t="s">
        <v>25</v>
      </c>
      <c r="Y352" s="5" t="s">
        <v>369</v>
      </c>
      <c r="Z352" s="2" t="s">
        <v>25</v>
      </c>
      <c r="AA352" s="2" t="s">
        <v>25</v>
      </c>
      <c r="AB352" s="2" t="s">
        <v>25</v>
      </c>
      <c r="AC352" s="4"/>
      <c r="AD352" s="4"/>
      <c r="AE352" s="4"/>
      <c r="AF352" s="4"/>
    </row>
    <row r="353" spans="1:32" x14ac:dyDescent="0.2">
      <c r="A353" s="25" t="s">
        <v>380</v>
      </c>
      <c r="B353" s="2">
        <v>23</v>
      </c>
      <c r="C353" s="2">
        <v>0</v>
      </c>
      <c r="D353" s="2">
        <v>58836</v>
      </c>
      <c r="E353" s="2">
        <v>18</v>
      </c>
      <c r="F353" s="2">
        <v>0</v>
      </c>
      <c r="G353" s="2">
        <v>58602</v>
      </c>
      <c r="H353" s="2">
        <v>166</v>
      </c>
      <c r="I353" s="3">
        <v>31</v>
      </c>
      <c r="J353" s="2">
        <v>0</v>
      </c>
      <c r="K353" s="3">
        <v>29</v>
      </c>
      <c r="L353" s="2">
        <v>0</v>
      </c>
      <c r="M353" s="2">
        <v>21</v>
      </c>
      <c r="N353" s="3">
        <v>2</v>
      </c>
      <c r="O353" s="2">
        <v>0</v>
      </c>
      <c r="P353" s="2">
        <v>2</v>
      </c>
      <c r="Q353" s="2">
        <v>1</v>
      </c>
      <c r="R353" s="2">
        <v>60</v>
      </c>
      <c r="S353" s="2">
        <v>166</v>
      </c>
      <c r="T353" s="2">
        <v>55683</v>
      </c>
      <c r="U353" s="2">
        <v>2897</v>
      </c>
      <c r="V353" s="2"/>
      <c r="W353" s="2" t="s">
        <v>25</v>
      </c>
      <c r="X353" s="2" t="s">
        <v>25</v>
      </c>
      <c r="Y353" s="5" t="s">
        <v>369</v>
      </c>
      <c r="Z353" s="2" t="s">
        <v>25</v>
      </c>
      <c r="AA353" s="2" t="s">
        <v>25</v>
      </c>
      <c r="AB353" s="2" t="s">
        <v>25</v>
      </c>
      <c r="AC353" s="4"/>
      <c r="AD353" s="4"/>
      <c r="AE353" s="4"/>
      <c r="AF353" s="4"/>
    </row>
    <row r="354" spans="1:32" x14ac:dyDescent="0.2">
      <c r="A354" s="25" t="s">
        <v>381</v>
      </c>
      <c r="B354" s="2">
        <v>29</v>
      </c>
      <c r="C354" s="2">
        <v>0</v>
      </c>
      <c r="D354" s="2">
        <v>58865</v>
      </c>
      <c r="E354" s="2">
        <v>31</v>
      </c>
      <c r="F354" s="2">
        <v>0</v>
      </c>
      <c r="G354" s="2">
        <v>58633</v>
      </c>
      <c r="H354" s="2">
        <v>158</v>
      </c>
      <c r="I354" s="3">
        <v>37</v>
      </c>
      <c r="J354" s="2">
        <v>0</v>
      </c>
      <c r="K354" s="3">
        <v>29</v>
      </c>
      <c r="L354" s="2">
        <v>0</v>
      </c>
      <c r="M354" s="2">
        <v>29</v>
      </c>
      <c r="N354" s="3">
        <v>0</v>
      </c>
      <c r="O354" s="2">
        <v>0</v>
      </c>
      <c r="P354" s="2">
        <v>0</v>
      </c>
      <c r="Q354" s="2">
        <v>1</v>
      </c>
      <c r="R354" s="2">
        <v>66</v>
      </c>
      <c r="S354" s="2">
        <v>158</v>
      </c>
      <c r="T354" s="2">
        <v>55709</v>
      </c>
      <c r="U354" s="2">
        <v>2902</v>
      </c>
      <c r="V354" s="2"/>
      <c r="W354" s="2" t="s">
        <v>25</v>
      </c>
      <c r="X354" s="2" t="s">
        <v>25</v>
      </c>
      <c r="Y354" s="5" t="s">
        <v>369</v>
      </c>
      <c r="Z354" s="2" t="s">
        <v>25</v>
      </c>
      <c r="AA354" s="2" t="s">
        <v>25</v>
      </c>
      <c r="AB354" s="2" t="s">
        <v>25</v>
      </c>
      <c r="AC354" s="4"/>
      <c r="AD354" s="4"/>
      <c r="AE354" s="4"/>
      <c r="AF354" s="4"/>
    </row>
    <row r="355" spans="1:32" x14ac:dyDescent="0.2">
      <c r="A355" s="25" t="s">
        <v>382</v>
      </c>
      <c r="B355" s="2">
        <v>42</v>
      </c>
      <c r="C355" s="2">
        <v>0</v>
      </c>
      <c r="D355" s="2">
        <v>58907</v>
      </c>
      <c r="E355" s="2">
        <v>25</v>
      </c>
      <c r="F355" s="2">
        <v>0</v>
      </c>
      <c r="G355" s="2">
        <v>58658</v>
      </c>
      <c r="H355" s="2">
        <v>182</v>
      </c>
      <c r="I355" s="3">
        <v>30</v>
      </c>
      <c r="J355" s="2">
        <v>0</v>
      </c>
      <c r="K355" s="3">
        <v>29</v>
      </c>
      <c r="L355" s="2">
        <v>0</v>
      </c>
      <c r="M355" s="2">
        <v>42</v>
      </c>
      <c r="N355" s="3">
        <v>0</v>
      </c>
      <c r="O355" s="2">
        <v>0</v>
      </c>
      <c r="P355" s="2">
        <v>0</v>
      </c>
      <c r="Q355" s="2">
        <v>1</v>
      </c>
      <c r="R355" s="2">
        <v>59</v>
      </c>
      <c r="S355" s="2">
        <v>182</v>
      </c>
      <c r="T355" s="2">
        <v>55722</v>
      </c>
      <c r="U355" s="2">
        <v>2914</v>
      </c>
      <c r="V355" s="2"/>
      <c r="W355" s="2" t="s">
        <v>25</v>
      </c>
      <c r="X355" s="2" t="s">
        <v>25</v>
      </c>
      <c r="Y355" s="5" t="s">
        <v>369</v>
      </c>
      <c r="Z355" s="2" t="s">
        <v>25</v>
      </c>
      <c r="AA355" s="2" t="s">
        <v>25</v>
      </c>
      <c r="AB355" s="2" t="s">
        <v>25</v>
      </c>
      <c r="AC355" s="4"/>
      <c r="AD355" s="4"/>
      <c r="AE355" s="4"/>
      <c r="AF355" s="4"/>
    </row>
    <row r="356" spans="1:32" x14ac:dyDescent="0.2">
      <c r="A356" s="25" t="s">
        <v>383</v>
      </c>
      <c r="B356" s="2">
        <v>22</v>
      </c>
      <c r="C356" s="2">
        <v>0</v>
      </c>
      <c r="D356" s="2">
        <v>58929</v>
      </c>
      <c r="E356" s="2">
        <v>32</v>
      </c>
      <c r="F356" s="2">
        <v>0</v>
      </c>
      <c r="G356" s="2">
        <v>58690</v>
      </c>
      <c r="H356" s="2">
        <v>165</v>
      </c>
      <c r="I356" s="3">
        <v>37</v>
      </c>
      <c r="J356" s="2">
        <v>0</v>
      </c>
      <c r="K356" s="3">
        <v>29</v>
      </c>
      <c r="L356" s="2">
        <v>0</v>
      </c>
      <c r="M356" s="2">
        <v>22</v>
      </c>
      <c r="N356" s="3">
        <v>0</v>
      </c>
      <c r="O356" s="2">
        <v>0</v>
      </c>
      <c r="P356" s="2">
        <v>0</v>
      </c>
      <c r="Q356" s="2">
        <v>1</v>
      </c>
      <c r="R356" s="2">
        <v>66</v>
      </c>
      <c r="S356" s="2">
        <v>165</v>
      </c>
      <c r="T356" s="2">
        <v>55748</v>
      </c>
      <c r="U356" s="2">
        <v>2920</v>
      </c>
      <c r="V356" s="2"/>
      <c r="W356" s="2" t="s">
        <v>25</v>
      </c>
      <c r="X356" s="2" t="s">
        <v>25</v>
      </c>
      <c r="Y356" s="5" t="s">
        <v>369</v>
      </c>
      <c r="Z356" s="2" t="s">
        <v>25</v>
      </c>
      <c r="AA356" s="2" t="s">
        <v>25</v>
      </c>
      <c r="AB356" s="2" t="s">
        <v>25</v>
      </c>
      <c r="AC356" s="4"/>
      <c r="AD356" s="4"/>
      <c r="AE356" s="4"/>
      <c r="AF356" s="4"/>
    </row>
    <row r="357" spans="1:32" x14ac:dyDescent="0.2">
      <c r="A357" s="25" t="s">
        <v>384</v>
      </c>
      <c r="B357" s="2">
        <v>17</v>
      </c>
      <c r="C357" s="2">
        <v>0</v>
      </c>
      <c r="D357" s="2">
        <v>58946</v>
      </c>
      <c r="E357" s="2">
        <v>26</v>
      </c>
      <c r="F357" s="2">
        <v>0</v>
      </c>
      <c r="G357" s="2">
        <v>58716</v>
      </c>
      <c r="H357" s="2">
        <v>170</v>
      </c>
      <c r="I357" s="3">
        <v>23</v>
      </c>
      <c r="J357" s="2">
        <v>0</v>
      </c>
      <c r="K357" s="3">
        <v>29</v>
      </c>
      <c r="L357" s="2">
        <v>0</v>
      </c>
      <c r="M357" s="2">
        <v>17</v>
      </c>
      <c r="N357" s="3">
        <v>0</v>
      </c>
      <c r="O357" s="2">
        <v>0</v>
      </c>
      <c r="P357" s="2">
        <v>0</v>
      </c>
      <c r="Q357" s="2">
        <v>1</v>
      </c>
      <c r="R357" s="2">
        <v>52</v>
      </c>
      <c r="S357" s="2">
        <v>170</v>
      </c>
      <c r="T357" s="2">
        <v>55764</v>
      </c>
      <c r="U357" s="2">
        <v>2930</v>
      </c>
      <c r="V357" s="2"/>
      <c r="W357" s="2" t="s">
        <v>25</v>
      </c>
      <c r="X357" s="2" t="s">
        <v>25</v>
      </c>
      <c r="Y357" s="5" t="s">
        <v>369</v>
      </c>
      <c r="Z357" s="2" t="s">
        <v>25</v>
      </c>
      <c r="AA357" s="2" t="s">
        <v>25</v>
      </c>
      <c r="AB357" s="2" t="s">
        <v>25</v>
      </c>
      <c r="AC357" s="4"/>
      <c r="AD357" s="4"/>
      <c r="AE357" s="4"/>
      <c r="AF357" s="4"/>
    </row>
    <row r="358" spans="1:32" x14ac:dyDescent="0.2">
      <c r="A358" s="25" t="s">
        <v>385</v>
      </c>
      <c r="B358" s="2">
        <v>38</v>
      </c>
      <c r="C358" s="2">
        <v>0</v>
      </c>
      <c r="D358" s="2">
        <v>58984</v>
      </c>
      <c r="E358" s="2">
        <v>28</v>
      </c>
      <c r="F358" s="2">
        <v>0</v>
      </c>
      <c r="G358" s="2">
        <v>58744</v>
      </c>
      <c r="H358" s="2">
        <v>177</v>
      </c>
      <c r="I358" s="3">
        <v>26</v>
      </c>
      <c r="J358" s="2">
        <v>0</v>
      </c>
      <c r="K358" s="3">
        <v>29</v>
      </c>
      <c r="L358" s="2">
        <v>0</v>
      </c>
      <c r="M358" s="2">
        <v>37</v>
      </c>
      <c r="N358" s="3">
        <v>1</v>
      </c>
      <c r="O358" s="2">
        <v>1</v>
      </c>
      <c r="P358" s="2">
        <v>0</v>
      </c>
      <c r="Q358" s="2">
        <v>1</v>
      </c>
      <c r="R358" s="2">
        <v>55</v>
      </c>
      <c r="S358" s="2">
        <v>177</v>
      </c>
      <c r="T358" s="2">
        <v>55787</v>
      </c>
      <c r="U358" s="2">
        <v>2935</v>
      </c>
      <c r="V358" s="2"/>
      <c r="W358" s="2" t="s">
        <v>25</v>
      </c>
      <c r="X358" s="2" t="s">
        <v>25</v>
      </c>
      <c r="Y358" s="5" t="s">
        <v>369</v>
      </c>
      <c r="Z358" s="2" t="s">
        <v>25</v>
      </c>
      <c r="AA358" s="2" t="s">
        <v>25</v>
      </c>
      <c r="AB358" s="2" t="s">
        <v>25</v>
      </c>
      <c r="AC358" s="4"/>
      <c r="AD358" s="4"/>
      <c r="AE358" s="4"/>
      <c r="AF358" s="4"/>
    </row>
    <row r="359" spans="1:32" x14ac:dyDescent="0.2">
      <c r="A359" s="25" t="s">
        <v>386</v>
      </c>
      <c r="B359" s="2">
        <v>45</v>
      </c>
      <c r="C359" s="2">
        <v>0</v>
      </c>
      <c r="D359" s="2">
        <v>59029</v>
      </c>
      <c r="E359" s="2">
        <v>35</v>
      </c>
      <c r="F359" s="2">
        <v>0</v>
      </c>
      <c r="G359" s="2">
        <v>58779</v>
      </c>
      <c r="H359" s="2">
        <v>202</v>
      </c>
      <c r="I359" s="3">
        <v>11</v>
      </c>
      <c r="J359" s="2">
        <v>0</v>
      </c>
      <c r="K359" s="3">
        <v>29</v>
      </c>
      <c r="L359" s="2">
        <v>0</v>
      </c>
      <c r="M359" s="2">
        <v>44</v>
      </c>
      <c r="N359" s="3">
        <v>1</v>
      </c>
      <c r="O359" s="2">
        <v>0</v>
      </c>
      <c r="P359" s="2">
        <v>1</v>
      </c>
      <c r="Q359" s="2">
        <v>0</v>
      </c>
      <c r="R359" s="2">
        <v>41</v>
      </c>
      <c r="S359" s="2">
        <v>202</v>
      </c>
      <c r="T359" s="2">
        <v>55810</v>
      </c>
      <c r="U359" s="2">
        <v>2947</v>
      </c>
      <c r="V359" s="2"/>
      <c r="W359" s="2" t="s">
        <v>25</v>
      </c>
      <c r="X359" s="2" t="s">
        <v>25</v>
      </c>
      <c r="Y359" s="5" t="s">
        <v>369</v>
      </c>
      <c r="Z359" s="2" t="s">
        <v>25</v>
      </c>
      <c r="AA359" s="2" t="s">
        <v>25</v>
      </c>
      <c r="AB359" s="2" t="s">
        <v>25</v>
      </c>
      <c r="AC359" s="4"/>
      <c r="AD359" s="4"/>
      <c r="AE359" s="4"/>
      <c r="AF359" s="4"/>
    </row>
    <row r="360" spans="1:32" x14ac:dyDescent="0.2">
      <c r="A360" s="25" t="s">
        <v>387</v>
      </c>
      <c r="B360" s="2">
        <v>30</v>
      </c>
      <c r="C360" s="2">
        <v>0</v>
      </c>
      <c r="D360" s="2">
        <v>59059</v>
      </c>
      <c r="E360" s="2">
        <v>14</v>
      </c>
      <c r="F360" s="2">
        <v>0</v>
      </c>
      <c r="G360" s="2">
        <v>58793</v>
      </c>
      <c r="H360" s="2">
        <v>208</v>
      </c>
      <c r="I360" s="3">
        <v>21</v>
      </c>
      <c r="J360" s="2">
        <v>0</v>
      </c>
      <c r="K360" s="3">
        <v>29</v>
      </c>
      <c r="L360" s="2">
        <v>0</v>
      </c>
      <c r="M360" s="2">
        <v>29</v>
      </c>
      <c r="N360" s="3">
        <v>1</v>
      </c>
      <c r="O360" s="2">
        <v>0</v>
      </c>
      <c r="P360" s="2">
        <v>1</v>
      </c>
      <c r="Q360" s="2">
        <v>0</v>
      </c>
      <c r="R360" s="2">
        <v>51</v>
      </c>
      <c r="S360" s="2">
        <v>208</v>
      </c>
      <c r="T360" s="2">
        <v>55818</v>
      </c>
      <c r="U360" s="2">
        <v>2953</v>
      </c>
      <c r="V360" s="2"/>
      <c r="W360" s="2" t="s">
        <v>25</v>
      </c>
      <c r="X360" s="2" t="s">
        <v>25</v>
      </c>
      <c r="Y360" s="5" t="s">
        <v>369</v>
      </c>
      <c r="Z360" s="2" t="s">
        <v>25</v>
      </c>
      <c r="AA360" s="2" t="s">
        <v>25</v>
      </c>
      <c r="AB360" s="2" t="s">
        <v>25</v>
      </c>
      <c r="AC360" s="4"/>
      <c r="AD360" s="4"/>
      <c r="AE360" s="4"/>
      <c r="AF360" s="4"/>
    </row>
    <row r="361" spans="1:32" x14ac:dyDescent="0.2">
      <c r="A361" s="25" t="s">
        <v>388</v>
      </c>
      <c r="B361" s="2">
        <v>24</v>
      </c>
      <c r="C361" s="2">
        <v>0</v>
      </c>
      <c r="D361" s="2">
        <v>59083</v>
      </c>
      <c r="E361" s="2">
        <v>13</v>
      </c>
      <c r="F361" s="2">
        <v>0</v>
      </c>
      <c r="G361" s="2">
        <v>58806</v>
      </c>
      <c r="H361" s="2">
        <v>216</v>
      </c>
      <c r="I361" s="3">
        <v>24</v>
      </c>
      <c r="J361" s="2">
        <v>0</v>
      </c>
      <c r="K361" s="3">
        <v>29</v>
      </c>
      <c r="L361" s="2">
        <v>0</v>
      </c>
      <c r="M361" s="2">
        <v>19</v>
      </c>
      <c r="N361" s="3">
        <v>5</v>
      </c>
      <c r="O361" s="2">
        <v>1</v>
      </c>
      <c r="P361" s="2">
        <v>4</v>
      </c>
      <c r="Q361" s="2">
        <v>0</v>
      </c>
      <c r="R361" s="2">
        <v>54</v>
      </c>
      <c r="S361" s="2">
        <v>216</v>
      </c>
      <c r="T361" s="2">
        <v>55825</v>
      </c>
      <c r="U361" s="2">
        <v>2959</v>
      </c>
      <c r="V361" s="2"/>
      <c r="W361" s="2" t="s">
        <v>25</v>
      </c>
      <c r="X361" s="2" t="s">
        <v>25</v>
      </c>
      <c r="Y361" s="5" t="s">
        <v>369</v>
      </c>
      <c r="Z361" s="2" t="s">
        <v>25</v>
      </c>
      <c r="AA361" s="2" t="s">
        <v>25</v>
      </c>
      <c r="AB361" s="2" t="s">
        <v>25</v>
      </c>
      <c r="AC361" s="4"/>
      <c r="AD361" s="4"/>
      <c r="AE361" s="4"/>
      <c r="AF361" s="4"/>
    </row>
    <row r="362" spans="1:32" x14ac:dyDescent="0.2">
      <c r="A362" s="25" t="s">
        <v>389</v>
      </c>
      <c r="B362" s="2">
        <v>30</v>
      </c>
      <c r="C362" s="2">
        <v>0</v>
      </c>
      <c r="D362" s="2">
        <v>59113</v>
      </c>
      <c r="E362" s="2">
        <v>62</v>
      </c>
      <c r="F362" s="2">
        <v>0</v>
      </c>
      <c r="G362" s="2">
        <v>58868</v>
      </c>
      <c r="H362" s="2">
        <v>189</v>
      </c>
      <c r="I362" s="3">
        <v>19</v>
      </c>
      <c r="J362" s="2">
        <v>0</v>
      </c>
      <c r="K362" s="3">
        <v>29</v>
      </c>
      <c r="L362" s="2">
        <v>0</v>
      </c>
      <c r="M362" s="2">
        <v>28</v>
      </c>
      <c r="N362" s="3">
        <v>2</v>
      </c>
      <c r="O362" s="2">
        <v>0</v>
      </c>
      <c r="P362" s="2">
        <v>2</v>
      </c>
      <c r="Q362" s="2">
        <v>0</v>
      </c>
      <c r="R362" s="2">
        <v>49</v>
      </c>
      <c r="S362" s="2">
        <v>189</v>
      </c>
      <c r="T362" s="2">
        <v>55881</v>
      </c>
      <c r="U362" s="2">
        <v>2965</v>
      </c>
      <c r="V362" s="2"/>
      <c r="W362" s="2" t="s">
        <v>25</v>
      </c>
      <c r="X362" s="2" t="s">
        <v>25</v>
      </c>
      <c r="Y362" s="5" t="s">
        <v>369</v>
      </c>
      <c r="Z362" s="2" t="s">
        <v>25</v>
      </c>
      <c r="AA362" s="2" t="s">
        <v>25</v>
      </c>
      <c r="AB362" s="2" t="s">
        <v>25</v>
      </c>
      <c r="AC362" s="4"/>
      <c r="AD362" s="4"/>
      <c r="AE362" s="4"/>
      <c r="AF362" s="4"/>
    </row>
    <row r="363" spans="1:32" x14ac:dyDescent="0.2">
      <c r="A363" s="25" t="s">
        <v>390</v>
      </c>
      <c r="B363" s="2">
        <v>14</v>
      </c>
      <c r="C363" s="2">
        <v>0</v>
      </c>
      <c r="D363" s="2">
        <v>59127</v>
      </c>
      <c r="E363" s="2">
        <v>22</v>
      </c>
      <c r="F363" s="2">
        <v>0</v>
      </c>
      <c r="G363" s="2">
        <v>58890</v>
      </c>
      <c r="H363" s="2">
        <v>186</v>
      </c>
      <c r="I363" s="3">
        <v>14</v>
      </c>
      <c r="J363" s="2">
        <v>0</v>
      </c>
      <c r="K363" s="3">
        <v>29</v>
      </c>
      <c r="L363" s="2">
        <v>0</v>
      </c>
      <c r="M363" s="2">
        <v>12</v>
      </c>
      <c r="N363" s="3">
        <v>2</v>
      </c>
      <c r="O363" s="2">
        <v>0</v>
      </c>
      <c r="P363" s="2">
        <v>2</v>
      </c>
      <c r="Q363" s="2">
        <v>0</v>
      </c>
      <c r="R363" s="2">
        <v>44</v>
      </c>
      <c r="S363" s="2">
        <v>186</v>
      </c>
      <c r="T363" s="2">
        <v>55891</v>
      </c>
      <c r="U363" s="2">
        <v>2977</v>
      </c>
      <c r="V363" s="2"/>
      <c r="W363" s="2" t="s">
        <v>25</v>
      </c>
      <c r="X363" s="2" t="s">
        <v>25</v>
      </c>
      <c r="Y363" s="5" t="s">
        <v>369</v>
      </c>
      <c r="Z363" s="2" t="s">
        <v>25</v>
      </c>
      <c r="AA363" s="2" t="s">
        <v>25</v>
      </c>
      <c r="AB363" s="2" t="s">
        <v>25</v>
      </c>
      <c r="AC363" s="4"/>
      <c r="AD363" s="4"/>
      <c r="AE363" s="4"/>
      <c r="AF363" s="4"/>
    </row>
    <row r="364" spans="1:32" x14ac:dyDescent="0.2">
      <c r="A364" s="25" t="s">
        <v>391</v>
      </c>
      <c r="B364" s="2">
        <v>30</v>
      </c>
      <c r="C364" s="2">
        <v>0</v>
      </c>
      <c r="D364" s="2">
        <v>59157</v>
      </c>
      <c r="E364" s="2">
        <v>26</v>
      </c>
      <c r="F364" s="2">
        <v>0</v>
      </c>
      <c r="G364" s="2">
        <v>58916</v>
      </c>
      <c r="H364" s="2">
        <v>189</v>
      </c>
      <c r="I364" s="3">
        <v>15</v>
      </c>
      <c r="J364" s="2">
        <v>0</v>
      </c>
      <c r="K364" s="3">
        <v>29</v>
      </c>
      <c r="L364" s="2">
        <v>0</v>
      </c>
      <c r="M364" s="2">
        <v>26</v>
      </c>
      <c r="N364" s="3">
        <v>4</v>
      </c>
      <c r="O364" s="2">
        <v>0</v>
      </c>
      <c r="P364" s="2">
        <v>4</v>
      </c>
      <c r="Q364" s="2">
        <v>0</v>
      </c>
      <c r="R364" s="2">
        <v>45</v>
      </c>
      <c r="S364" s="2">
        <v>189</v>
      </c>
      <c r="T364" s="2">
        <v>55910</v>
      </c>
      <c r="U364" s="2">
        <v>2984</v>
      </c>
      <c r="V364" s="2"/>
      <c r="W364" s="2" t="s">
        <v>25</v>
      </c>
      <c r="X364" s="2" t="s">
        <v>25</v>
      </c>
      <c r="Y364" s="5" t="s">
        <v>369</v>
      </c>
      <c r="Z364" s="2" t="s">
        <v>25</v>
      </c>
      <c r="AA364" s="2" t="s">
        <v>25</v>
      </c>
      <c r="AB364" s="2" t="s">
        <v>25</v>
      </c>
      <c r="AC364" s="4"/>
      <c r="AD364" s="4"/>
      <c r="AE364" s="4"/>
      <c r="AF364" s="4"/>
    </row>
    <row r="365" spans="1:32" x14ac:dyDescent="0.2">
      <c r="A365" s="25" t="s">
        <v>392</v>
      </c>
      <c r="B365" s="2">
        <v>40</v>
      </c>
      <c r="C365" s="2">
        <v>0</v>
      </c>
      <c r="D365" s="2">
        <v>59197</v>
      </c>
      <c r="E365" s="2">
        <v>32</v>
      </c>
      <c r="F365" s="2">
        <v>0</v>
      </c>
      <c r="G365" s="2">
        <v>58948</v>
      </c>
      <c r="H365" s="2">
        <v>197</v>
      </c>
      <c r="I365" s="3">
        <v>15</v>
      </c>
      <c r="J365" s="2">
        <v>0</v>
      </c>
      <c r="K365" s="3">
        <v>29</v>
      </c>
      <c r="L365" s="2">
        <v>0</v>
      </c>
      <c r="M365" s="2">
        <v>36</v>
      </c>
      <c r="N365" s="3">
        <v>4</v>
      </c>
      <c r="O365" s="2">
        <v>0</v>
      </c>
      <c r="P365" s="2">
        <v>4</v>
      </c>
      <c r="Q365" s="2">
        <v>1</v>
      </c>
      <c r="R365" s="2">
        <v>44</v>
      </c>
      <c r="S365" s="2">
        <v>197</v>
      </c>
      <c r="T365" s="2">
        <v>55938</v>
      </c>
      <c r="U365" s="2">
        <v>2988</v>
      </c>
      <c r="V365" s="2"/>
      <c r="W365" s="2" t="s">
        <v>25</v>
      </c>
      <c r="X365" s="2" t="s">
        <v>25</v>
      </c>
      <c r="Y365" s="5" t="s">
        <v>369</v>
      </c>
      <c r="Z365" s="2" t="s">
        <v>25</v>
      </c>
      <c r="AA365" s="2" t="s">
        <v>25</v>
      </c>
      <c r="AB365" s="2" t="s">
        <v>25</v>
      </c>
      <c r="AC365" s="4"/>
      <c r="AD365" s="4"/>
      <c r="AE365" s="4"/>
      <c r="AF365" s="4"/>
    </row>
    <row r="366" spans="1:32" x14ac:dyDescent="0.2">
      <c r="A366" s="25" t="s">
        <v>393</v>
      </c>
      <c r="B366" s="2">
        <v>38</v>
      </c>
      <c r="C366" s="2">
        <v>0</v>
      </c>
      <c r="D366" s="2">
        <v>59235</v>
      </c>
      <c r="E366" s="2">
        <v>33</v>
      </c>
      <c r="F366" s="2">
        <v>0</v>
      </c>
      <c r="G366" s="2">
        <v>58981</v>
      </c>
      <c r="H366" s="2">
        <v>204</v>
      </c>
      <c r="I366" s="3">
        <v>13</v>
      </c>
      <c r="J366" s="2">
        <v>0</v>
      </c>
      <c r="K366" s="3">
        <v>29</v>
      </c>
      <c r="L366" s="2">
        <v>0</v>
      </c>
      <c r="M366" s="2">
        <v>34</v>
      </c>
      <c r="N366" s="3">
        <v>4</v>
      </c>
      <c r="O366" s="2">
        <v>0</v>
      </c>
      <c r="P366" s="2">
        <v>4</v>
      </c>
      <c r="Q366" s="2">
        <v>1</v>
      </c>
      <c r="R366" s="2">
        <v>42</v>
      </c>
      <c r="S366" s="2">
        <v>204</v>
      </c>
      <c r="T366" s="2">
        <v>55966</v>
      </c>
      <c r="U366" s="2">
        <v>2993</v>
      </c>
      <c r="V366" s="2"/>
      <c r="W366" s="2" t="s">
        <v>25</v>
      </c>
      <c r="X366" s="2" t="s">
        <v>25</v>
      </c>
      <c r="Y366" s="5" t="s">
        <v>369</v>
      </c>
      <c r="Z366" s="2" t="s">
        <v>25</v>
      </c>
      <c r="AA366" s="2" t="s">
        <v>25</v>
      </c>
      <c r="AB366" s="2" t="s">
        <v>25</v>
      </c>
      <c r="AC366" s="4"/>
      <c r="AD366" s="4"/>
      <c r="AE366" s="4"/>
      <c r="AF366" s="4"/>
    </row>
    <row r="367" spans="1:32" x14ac:dyDescent="0.2">
      <c r="A367" s="25" t="s">
        <v>394</v>
      </c>
      <c r="B367" s="2">
        <v>15</v>
      </c>
      <c r="C367" s="2">
        <v>0</v>
      </c>
      <c r="D367" s="2">
        <v>59250</v>
      </c>
      <c r="E367" s="2">
        <v>24</v>
      </c>
      <c r="F367" s="2">
        <v>0</v>
      </c>
      <c r="G367" s="2">
        <v>59005</v>
      </c>
      <c r="H367" s="2">
        <v>197</v>
      </c>
      <c r="I367" s="3">
        <v>11</v>
      </c>
      <c r="J367" s="2">
        <v>0</v>
      </c>
      <c r="K367" s="3">
        <v>29</v>
      </c>
      <c r="L367" s="2">
        <v>0</v>
      </c>
      <c r="M367" s="2">
        <v>14</v>
      </c>
      <c r="N367" s="3">
        <v>1</v>
      </c>
      <c r="O367" s="2">
        <v>0</v>
      </c>
      <c r="P367" s="2">
        <v>1</v>
      </c>
      <c r="Q367" s="2">
        <v>1</v>
      </c>
      <c r="R367" s="2">
        <v>40</v>
      </c>
      <c r="S367" s="2">
        <v>197</v>
      </c>
      <c r="T367" s="2">
        <v>55987</v>
      </c>
      <c r="U367" s="2">
        <v>2996</v>
      </c>
      <c r="V367" s="2"/>
      <c r="W367" s="2" t="s">
        <v>25</v>
      </c>
      <c r="X367" s="2" t="s">
        <v>25</v>
      </c>
      <c r="Y367" s="5" t="s">
        <v>369</v>
      </c>
      <c r="Z367" s="2" t="s">
        <v>25</v>
      </c>
      <c r="AA367" s="2" t="s">
        <v>25</v>
      </c>
      <c r="AB367" s="2" t="s">
        <v>25</v>
      </c>
      <c r="AC367" s="4"/>
      <c r="AD367" s="4"/>
      <c r="AE367" s="4"/>
      <c r="AF367" s="4"/>
    </row>
    <row r="368" spans="1:32" x14ac:dyDescent="0.2">
      <c r="A368" s="25" t="s">
        <v>395</v>
      </c>
      <c r="B368" s="2">
        <v>10</v>
      </c>
      <c r="C368" s="2">
        <v>0</v>
      </c>
      <c r="D368" s="2">
        <v>59260</v>
      </c>
      <c r="E368" s="2">
        <v>32</v>
      </c>
      <c r="F368" s="2">
        <v>0</v>
      </c>
      <c r="G368" s="2">
        <v>59037</v>
      </c>
      <c r="H368" s="2">
        <v>178</v>
      </c>
      <c r="I368" s="3">
        <v>8</v>
      </c>
      <c r="J368" s="2">
        <v>0</v>
      </c>
      <c r="K368" s="3">
        <v>29</v>
      </c>
      <c r="L368" s="2">
        <v>0</v>
      </c>
      <c r="M368" s="2">
        <v>10</v>
      </c>
      <c r="N368" s="3">
        <v>0</v>
      </c>
      <c r="O368" s="2">
        <v>0</v>
      </c>
      <c r="P368" s="2">
        <v>0</v>
      </c>
      <c r="Q368" s="2">
        <v>0</v>
      </c>
      <c r="R368" s="2">
        <v>38</v>
      </c>
      <c r="S368" s="2">
        <v>178</v>
      </c>
      <c r="T368" s="2">
        <v>56016</v>
      </c>
      <c r="U368" s="2">
        <v>2999</v>
      </c>
      <c r="V368" s="2"/>
      <c r="W368" s="2" t="s">
        <v>25</v>
      </c>
      <c r="X368" s="2" t="s">
        <v>25</v>
      </c>
      <c r="Y368" s="5" t="s">
        <v>369</v>
      </c>
      <c r="Z368" s="2" t="s">
        <v>25</v>
      </c>
      <c r="AA368" s="2" t="s">
        <v>25</v>
      </c>
      <c r="AB368" s="2" t="s">
        <v>25</v>
      </c>
      <c r="AC368" s="4"/>
      <c r="AD368" s="4"/>
      <c r="AE368" s="4"/>
      <c r="AF368" s="4"/>
    </row>
    <row r="369" spans="1:32" x14ac:dyDescent="0.2">
      <c r="A369" s="25" t="s">
        <v>396</v>
      </c>
      <c r="B369" s="2">
        <v>48</v>
      </c>
      <c r="C369" s="2">
        <v>0</v>
      </c>
      <c r="D369" s="2">
        <v>59308</v>
      </c>
      <c r="E369" s="2">
        <v>26</v>
      </c>
      <c r="F369" s="2">
        <v>0</v>
      </c>
      <c r="G369" s="2">
        <v>59063</v>
      </c>
      <c r="H369" s="2">
        <v>188</v>
      </c>
      <c r="I369" s="3">
        <v>20</v>
      </c>
      <c r="J369" s="2">
        <v>0</v>
      </c>
      <c r="K369" s="3">
        <v>29</v>
      </c>
      <c r="L369" s="2">
        <v>0</v>
      </c>
      <c r="M369" s="2">
        <v>48</v>
      </c>
      <c r="N369" s="3">
        <v>0</v>
      </c>
      <c r="O369" s="2">
        <v>0</v>
      </c>
      <c r="P369" s="2">
        <v>0</v>
      </c>
      <c r="Q369" s="2">
        <v>0</v>
      </c>
      <c r="R369" s="2">
        <v>50</v>
      </c>
      <c r="S369" s="2">
        <v>188</v>
      </c>
      <c r="T369" s="2">
        <v>56039</v>
      </c>
      <c r="U369" s="2">
        <v>3002</v>
      </c>
      <c r="V369" s="2"/>
      <c r="W369" s="2" t="s">
        <v>25</v>
      </c>
      <c r="X369" s="2" t="s">
        <v>25</v>
      </c>
      <c r="Y369" s="5" t="s">
        <v>369</v>
      </c>
      <c r="Z369" s="2" t="s">
        <v>25</v>
      </c>
      <c r="AA369" s="2" t="s">
        <v>25</v>
      </c>
      <c r="AB369" s="2" t="s">
        <v>25</v>
      </c>
      <c r="AC369" s="4"/>
      <c r="AD369" s="4"/>
      <c r="AE369" s="4"/>
      <c r="AF369" s="4"/>
    </row>
    <row r="370" spans="1:32" x14ac:dyDescent="0.2">
      <c r="A370" s="25" t="s">
        <v>397</v>
      </c>
      <c r="B370" s="2">
        <v>44</v>
      </c>
      <c r="C370" s="2">
        <v>0</v>
      </c>
      <c r="D370" s="2">
        <v>59352</v>
      </c>
      <c r="E370" s="2">
        <v>25</v>
      </c>
      <c r="F370" s="2">
        <v>0</v>
      </c>
      <c r="G370" s="2">
        <v>59088</v>
      </c>
      <c r="H370" s="2">
        <v>198</v>
      </c>
      <c r="I370" s="3">
        <v>29</v>
      </c>
      <c r="J370" s="2">
        <v>0</v>
      </c>
      <c r="K370" s="3">
        <v>29</v>
      </c>
      <c r="L370" s="2">
        <v>0</v>
      </c>
      <c r="M370" s="2">
        <v>44</v>
      </c>
      <c r="N370" s="3">
        <v>0</v>
      </c>
      <c r="O370" s="2">
        <v>0</v>
      </c>
      <c r="P370" s="2">
        <v>0</v>
      </c>
      <c r="Q370" s="2">
        <v>0</v>
      </c>
      <c r="R370" s="2">
        <v>59</v>
      </c>
      <c r="S370" s="2">
        <v>198</v>
      </c>
      <c r="T370" s="2">
        <v>56601</v>
      </c>
      <c r="U370" s="2">
        <v>3005</v>
      </c>
      <c r="V370" s="2"/>
      <c r="W370" s="2" t="s">
        <v>25</v>
      </c>
      <c r="X370" s="2" t="s">
        <v>25</v>
      </c>
      <c r="Y370" s="5" t="s">
        <v>369</v>
      </c>
      <c r="Z370" s="2" t="s">
        <v>25</v>
      </c>
      <c r="AA370" s="2" t="s">
        <v>25</v>
      </c>
      <c r="AB370" s="2" t="s">
        <v>25</v>
      </c>
      <c r="AC370" s="4"/>
      <c r="AD370" s="4"/>
      <c r="AE370" s="4"/>
      <c r="AF370" s="4"/>
    </row>
    <row r="371" spans="1:32" x14ac:dyDescent="0.2">
      <c r="A371" s="25" t="s">
        <v>398</v>
      </c>
      <c r="B371" s="2">
        <v>14</v>
      </c>
      <c r="C371" s="2">
        <v>0</v>
      </c>
      <c r="D371" s="2">
        <v>59366</v>
      </c>
      <c r="E371" s="2">
        <v>20</v>
      </c>
      <c r="F371" s="2">
        <v>0</v>
      </c>
      <c r="G371" s="2">
        <v>59108</v>
      </c>
      <c r="H371" s="2">
        <v>201</v>
      </c>
      <c r="I371" s="3">
        <v>20</v>
      </c>
      <c r="J371" s="2">
        <v>0</v>
      </c>
      <c r="K371" s="3">
        <v>29</v>
      </c>
      <c r="L371" s="2">
        <v>0</v>
      </c>
      <c r="M371" s="2">
        <v>14</v>
      </c>
      <c r="N371" s="3">
        <v>0</v>
      </c>
      <c r="O371" s="2">
        <v>0</v>
      </c>
      <c r="P371" s="2">
        <v>0</v>
      </c>
      <c r="Q371" s="2">
        <v>0</v>
      </c>
      <c r="R371" s="2">
        <v>50</v>
      </c>
      <c r="S371" s="2">
        <v>201</v>
      </c>
      <c r="T371" s="2">
        <v>56072</v>
      </c>
      <c r="U371" s="2">
        <v>3014</v>
      </c>
      <c r="V371" s="2"/>
      <c r="W371" s="2" t="s">
        <v>25</v>
      </c>
      <c r="X371" s="2" t="s">
        <v>25</v>
      </c>
      <c r="Y371" s="5" t="s">
        <v>369</v>
      </c>
      <c r="Z371" s="2" t="s">
        <v>25</v>
      </c>
      <c r="AA371" s="2" t="s">
        <v>25</v>
      </c>
      <c r="AB371" s="2" t="s">
        <v>25</v>
      </c>
      <c r="AC371" s="4"/>
      <c r="AD371" s="4"/>
      <c r="AE371" s="4"/>
      <c r="AF371" s="4"/>
    </row>
    <row r="372" spans="1:32" x14ac:dyDescent="0.2">
      <c r="A372" s="25" t="s">
        <v>399</v>
      </c>
      <c r="B372" s="2">
        <v>25</v>
      </c>
      <c r="C372" s="2">
        <v>0</v>
      </c>
      <c r="D372" s="2">
        <v>59391</v>
      </c>
      <c r="E372" s="2">
        <v>18</v>
      </c>
      <c r="F372" s="2">
        <v>0</v>
      </c>
      <c r="G372" s="2">
        <v>59126</v>
      </c>
      <c r="H372" s="2">
        <v>220</v>
      </c>
      <c r="I372" s="3">
        <v>8</v>
      </c>
      <c r="J372" s="2">
        <v>0</v>
      </c>
      <c r="K372" s="3">
        <v>29</v>
      </c>
      <c r="L372" s="2">
        <v>0</v>
      </c>
      <c r="M372" s="2">
        <v>25</v>
      </c>
      <c r="N372" s="3">
        <v>0</v>
      </c>
      <c r="O372" s="2">
        <v>0</v>
      </c>
      <c r="P372" s="2">
        <v>0</v>
      </c>
      <c r="Q372" s="2">
        <v>0</v>
      </c>
      <c r="R372" s="2">
        <v>38</v>
      </c>
      <c r="S372" s="2">
        <v>220</v>
      </c>
      <c r="T372" s="2">
        <v>56082</v>
      </c>
      <c r="U372" s="2">
        <v>3022</v>
      </c>
      <c r="V372" s="2"/>
      <c r="W372" s="2" t="s">
        <v>25</v>
      </c>
      <c r="X372" s="2" t="s">
        <v>25</v>
      </c>
      <c r="Y372" s="5" t="s">
        <v>369</v>
      </c>
      <c r="Z372" s="2" t="s">
        <v>25</v>
      </c>
      <c r="AA372" s="2" t="s">
        <v>25</v>
      </c>
      <c r="AB372" s="2" t="s">
        <v>25</v>
      </c>
      <c r="AC372" s="4"/>
      <c r="AD372" s="4"/>
      <c r="AE372" s="4"/>
      <c r="AF372" s="4"/>
    </row>
    <row r="373" spans="1:32" x14ac:dyDescent="0.2">
      <c r="A373" s="25" t="s">
        <v>400</v>
      </c>
      <c r="B373" s="2">
        <v>34</v>
      </c>
      <c r="C373" s="2">
        <v>0</v>
      </c>
      <c r="D373" s="2">
        <v>59425</v>
      </c>
      <c r="E373" s="2">
        <v>44</v>
      </c>
      <c r="F373" s="2">
        <v>0</v>
      </c>
      <c r="G373" s="2">
        <v>59170</v>
      </c>
      <c r="H373" s="2">
        <v>208</v>
      </c>
      <c r="I373" s="3">
        <v>10</v>
      </c>
      <c r="J373" s="2">
        <v>0</v>
      </c>
      <c r="K373" s="3">
        <v>29</v>
      </c>
      <c r="L373" s="2">
        <v>0</v>
      </c>
      <c r="M373" s="2">
        <v>34</v>
      </c>
      <c r="N373" s="3">
        <v>0</v>
      </c>
      <c r="O373" s="2">
        <v>0</v>
      </c>
      <c r="P373" s="2">
        <v>0</v>
      </c>
      <c r="Q373" s="2">
        <v>0</v>
      </c>
      <c r="R373" s="2">
        <v>40</v>
      </c>
      <c r="S373" s="2">
        <v>208</v>
      </c>
      <c r="T373" s="2">
        <v>56124</v>
      </c>
      <c r="U373" s="2">
        <v>3024</v>
      </c>
      <c r="V373" s="2"/>
      <c r="W373" s="2" t="s">
        <v>25</v>
      </c>
      <c r="X373" s="2" t="s">
        <v>25</v>
      </c>
      <c r="Y373" s="5" t="s">
        <v>369</v>
      </c>
      <c r="Z373" s="2" t="s">
        <v>25</v>
      </c>
      <c r="AA373" s="2" t="s">
        <v>25</v>
      </c>
      <c r="AB373" s="2" t="s">
        <v>25</v>
      </c>
      <c r="AC373" s="4"/>
      <c r="AD373" s="4"/>
      <c r="AE373" s="4"/>
      <c r="AF373" s="4"/>
    </row>
    <row r="374" spans="1:32" x14ac:dyDescent="0.2">
      <c r="A374" s="25" t="s">
        <v>401</v>
      </c>
      <c r="B374" s="2">
        <v>24</v>
      </c>
      <c r="C374" s="2">
        <v>0</v>
      </c>
      <c r="D374" s="2">
        <v>59449</v>
      </c>
      <c r="E374" s="2">
        <v>33</v>
      </c>
      <c r="F374" s="2">
        <v>0</v>
      </c>
      <c r="G374" s="2">
        <v>59203</v>
      </c>
      <c r="H374" s="2">
        <v>192</v>
      </c>
      <c r="I374" s="3">
        <v>17</v>
      </c>
      <c r="J374" s="2">
        <v>0</v>
      </c>
      <c r="K374" s="3">
        <v>29</v>
      </c>
      <c r="L374" s="2">
        <v>0</v>
      </c>
      <c r="M374" s="2">
        <v>24</v>
      </c>
      <c r="N374" s="3">
        <v>0</v>
      </c>
      <c r="O374" s="2">
        <v>0</v>
      </c>
      <c r="P374" s="2">
        <v>0</v>
      </c>
      <c r="Q374" s="2">
        <v>0</v>
      </c>
      <c r="R374" s="2">
        <v>47</v>
      </c>
      <c r="S374" s="2">
        <v>192</v>
      </c>
      <c r="T374" s="2">
        <v>56154</v>
      </c>
      <c r="U374" s="2">
        <v>3027</v>
      </c>
      <c r="V374" s="2"/>
      <c r="W374" s="2" t="s">
        <v>25</v>
      </c>
      <c r="X374" s="2" t="s">
        <v>25</v>
      </c>
      <c r="Y374" s="5" t="s">
        <v>369</v>
      </c>
      <c r="Z374" s="2" t="s">
        <v>25</v>
      </c>
      <c r="AA374" s="2" t="s">
        <v>25</v>
      </c>
      <c r="AB374" s="2" t="s">
        <v>25</v>
      </c>
      <c r="AC374" s="4"/>
      <c r="AD374" s="4"/>
      <c r="AE374" s="4"/>
      <c r="AF374" s="4"/>
    </row>
    <row r="375" spans="1:32" x14ac:dyDescent="0.2">
      <c r="A375" s="25" t="s">
        <v>402</v>
      </c>
      <c r="B375" s="2">
        <v>58</v>
      </c>
      <c r="C375" s="2">
        <v>0</v>
      </c>
      <c r="D375" s="2">
        <v>59507</v>
      </c>
      <c r="E375" s="2">
        <v>15</v>
      </c>
      <c r="F375" s="2">
        <v>0</v>
      </c>
      <c r="G375" s="2">
        <v>59218</v>
      </c>
      <c r="H375" s="2">
        <v>236</v>
      </c>
      <c r="I375" s="3">
        <v>16</v>
      </c>
      <c r="J375" s="2">
        <v>0</v>
      </c>
      <c r="K375" s="3">
        <v>29</v>
      </c>
      <c r="L375" s="2">
        <v>0</v>
      </c>
      <c r="M375" s="2">
        <v>55</v>
      </c>
      <c r="N375" s="3">
        <v>3</v>
      </c>
      <c r="O375" s="2">
        <v>0</v>
      </c>
      <c r="P375" s="2">
        <v>3</v>
      </c>
      <c r="Q375" s="2">
        <v>0</v>
      </c>
      <c r="R375" s="2">
        <v>46</v>
      </c>
      <c r="S375" s="2">
        <v>236</v>
      </c>
      <c r="T375" s="2">
        <v>56167</v>
      </c>
      <c r="U375" s="2">
        <v>3029</v>
      </c>
      <c r="V375" s="2"/>
      <c r="W375" s="2" t="s">
        <v>25</v>
      </c>
      <c r="X375" s="2" t="s">
        <v>25</v>
      </c>
      <c r="Y375" s="5" t="s">
        <v>369</v>
      </c>
      <c r="Z375" s="2" t="s">
        <v>25</v>
      </c>
      <c r="AA375" s="2" t="s">
        <v>25</v>
      </c>
      <c r="AB375" s="2" t="s">
        <v>25</v>
      </c>
      <c r="AC375" s="4"/>
      <c r="AD375" s="4"/>
      <c r="AE375" s="4"/>
      <c r="AF375" s="4"/>
    </row>
    <row r="376" spans="1:32" x14ac:dyDescent="0.2">
      <c r="A376" s="25" t="s">
        <v>403</v>
      </c>
      <c r="B376" s="2">
        <v>29</v>
      </c>
      <c r="C376" s="2">
        <v>0</v>
      </c>
      <c r="D376" s="2">
        <v>59536</v>
      </c>
      <c r="E376" s="2">
        <v>32</v>
      </c>
      <c r="F376" s="2">
        <v>0</v>
      </c>
      <c r="G376" s="2">
        <v>59250</v>
      </c>
      <c r="H376" s="2">
        <v>235</v>
      </c>
      <c r="I376" s="3">
        <v>14</v>
      </c>
      <c r="J376" s="2">
        <v>0</v>
      </c>
      <c r="K376" s="3">
        <v>29</v>
      </c>
      <c r="L376" s="2">
        <v>0</v>
      </c>
      <c r="M376" s="2">
        <v>29</v>
      </c>
      <c r="N376" s="3">
        <v>0</v>
      </c>
      <c r="O376" s="2">
        <v>0</v>
      </c>
      <c r="P376" s="2">
        <v>0</v>
      </c>
      <c r="Q376" s="2">
        <v>0</v>
      </c>
      <c r="R376" s="2">
        <v>44</v>
      </c>
      <c r="S376" s="2">
        <v>235</v>
      </c>
      <c r="T376" s="2">
        <v>56192</v>
      </c>
      <c r="U376" s="2">
        <v>3036</v>
      </c>
      <c r="V376" s="2"/>
      <c r="W376" s="2" t="s">
        <v>25</v>
      </c>
      <c r="X376" s="2" t="s">
        <v>25</v>
      </c>
      <c r="Y376" s="5" t="s">
        <v>369</v>
      </c>
      <c r="Z376" s="2" t="s">
        <v>25</v>
      </c>
      <c r="AA376" s="2" t="s">
        <v>25</v>
      </c>
      <c r="AB376" s="2" t="s">
        <v>25</v>
      </c>
      <c r="AC376" s="4"/>
      <c r="AD376" s="4"/>
      <c r="AE376" s="4"/>
      <c r="AF376" s="4"/>
    </row>
    <row r="377" spans="1:32" x14ac:dyDescent="0.2">
      <c r="A377" s="25" t="s">
        <v>404</v>
      </c>
      <c r="B377" s="2">
        <v>29</v>
      </c>
      <c r="C377" s="2">
        <v>0</v>
      </c>
      <c r="D377" s="2">
        <v>59565</v>
      </c>
      <c r="E377" s="2">
        <v>43</v>
      </c>
      <c r="F377" s="2">
        <v>0</v>
      </c>
      <c r="G377" s="2">
        <v>59293</v>
      </c>
      <c r="H377" s="2">
        <v>220</v>
      </c>
      <c r="I377" s="3">
        <v>15</v>
      </c>
      <c r="J377" s="2">
        <v>0</v>
      </c>
      <c r="K377" s="3">
        <v>29</v>
      </c>
      <c r="L377" s="2">
        <v>0</v>
      </c>
      <c r="M377" s="2">
        <v>29</v>
      </c>
      <c r="N377" s="3">
        <v>0</v>
      </c>
      <c r="O377" s="2">
        <v>0</v>
      </c>
      <c r="P377" s="2">
        <v>0</v>
      </c>
      <c r="Q377" s="2">
        <v>0</v>
      </c>
      <c r="R377" s="2">
        <v>45</v>
      </c>
      <c r="S377" s="2">
        <v>220</v>
      </c>
      <c r="T377" s="2">
        <v>56228</v>
      </c>
      <c r="U377" s="2">
        <v>3043</v>
      </c>
      <c r="V377" s="2"/>
      <c r="W377" s="2" t="s">
        <v>25</v>
      </c>
      <c r="X377" s="2" t="s">
        <v>25</v>
      </c>
      <c r="Y377" s="5" t="s">
        <v>369</v>
      </c>
      <c r="Z377" s="2" t="s">
        <v>25</v>
      </c>
      <c r="AA377" s="2" t="s">
        <v>25</v>
      </c>
      <c r="AB377" s="2" t="s">
        <v>25</v>
      </c>
      <c r="AC377" s="4"/>
      <c r="AD377" s="4"/>
      <c r="AE377" s="4"/>
      <c r="AF377" s="4"/>
    </row>
    <row r="378" spans="1:32" x14ac:dyDescent="0.2">
      <c r="A378" s="25" t="s">
        <v>405</v>
      </c>
      <c r="B378" s="2">
        <v>19</v>
      </c>
      <c r="C378" s="2">
        <v>0</v>
      </c>
      <c r="D378" s="2">
        <v>59584</v>
      </c>
      <c r="E378" s="2">
        <v>30</v>
      </c>
      <c r="F378" s="2">
        <v>0</v>
      </c>
      <c r="G378" s="2">
        <v>59323</v>
      </c>
      <c r="H378" s="2">
        <v>210</v>
      </c>
      <c r="I378" s="3">
        <v>14</v>
      </c>
      <c r="J378" s="2">
        <v>0</v>
      </c>
      <c r="K378" s="3">
        <v>29</v>
      </c>
      <c r="L378" s="2">
        <v>0</v>
      </c>
      <c r="M378" s="2">
        <v>19</v>
      </c>
      <c r="N378" s="3">
        <v>0</v>
      </c>
      <c r="O378" s="2">
        <v>0</v>
      </c>
      <c r="P378" s="2">
        <v>0</v>
      </c>
      <c r="Q378" s="2">
        <v>0</v>
      </c>
      <c r="R378" s="2">
        <v>44</v>
      </c>
      <c r="S378" s="2">
        <v>210</v>
      </c>
      <c r="T378" s="2">
        <v>56253</v>
      </c>
      <c r="U378" s="2">
        <v>3048</v>
      </c>
      <c r="V378" s="2"/>
      <c r="W378" s="2" t="s">
        <v>25</v>
      </c>
      <c r="X378" s="2" t="s">
        <v>25</v>
      </c>
      <c r="Y378" s="5" t="s">
        <v>369</v>
      </c>
      <c r="Z378" s="2" t="s">
        <v>25</v>
      </c>
      <c r="AA378" s="2" t="s">
        <v>25</v>
      </c>
      <c r="AB378" s="2" t="s">
        <v>25</v>
      </c>
      <c r="AC378" s="4"/>
      <c r="AD378" s="4"/>
      <c r="AE378" s="4"/>
      <c r="AF378" s="4"/>
    </row>
    <row r="379" spans="1:32" x14ac:dyDescent="0.2">
      <c r="A379" s="25" t="s">
        <v>406</v>
      </c>
      <c r="B379" s="2">
        <v>18</v>
      </c>
      <c r="C379" s="2">
        <v>0</v>
      </c>
      <c r="D379" s="2">
        <v>59602</v>
      </c>
      <c r="E379" s="2">
        <v>19</v>
      </c>
      <c r="F379" s="2">
        <v>0</v>
      </c>
      <c r="G379" s="2">
        <v>59342</v>
      </c>
      <c r="H379" s="2">
        <v>214</v>
      </c>
      <c r="I379" s="3">
        <v>9</v>
      </c>
      <c r="J379" s="2">
        <v>0</v>
      </c>
      <c r="K379" s="3">
        <v>29</v>
      </c>
      <c r="L379" s="2">
        <v>0</v>
      </c>
      <c r="M379" s="2">
        <v>18</v>
      </c>
      <c r="N379" s="3">
        <v>0</v>
      </c>
      <c r="O379" s="2">
        <v>0</v>
      </c>
      <c r="P379" s="2">
        <v>0</v>
      </c>
      <c r="Q379" s="2">
        <v>0</v>
      </c>
      <c r="R379" s="2">
        <v>39</v>
      </c>
      <c r="S379" s="2">
        <v>214</v>
      </c>
      <c r="T379" s="2">
        <v>56268</v>
      </c>
      <c r="U379" s="2">
        <v>3052</v>
      </c>
      <c r="V379" s="2"/>
      <c r="W379" s="2" t="s">
        <v>25</v>
      </c>
      <c r="X379" s="2" t="s">
        <v>25</v>
      </c>
      <c r="Y379" s="5" t="s">
        <v>369</v>
      </c>
      <c r="Z379" s="2" t="s">
        <v>25</v>
      </c>
      <c r="AA379" s="2" t="s">
        <v>25</v>
      </c>
      <c r="AB379" s="2" t="s">
        <v>25</v>
      </c>
      <c r="AC379" s="4"/>
      <c r="AD379" s="4"/>
      <c r="AE379" s="4"/>
      <c r="AF379" s="4"/>
    </row>
    <row r="380" spans="1:32" x14ac:dyDescent="0.2">
      <c r="A380" s="25" t="s">
        <v>407</v>
      </c>
      <c r="B380" s="2">
        <v>22</v>
      </c>
      <c r="C380" s="2">
        <v>0</v>
      </c>
      <c r="D380" s="2">
        <v>59624</v>
      </c>
      <c r="E380" s="2">
        <v>28</v>
      </c>
      <c r="F380" s="2">
        <v>0</v>
      </c>
      <c r="G380" s="2">
        <v>59370</v>
      </c>
      <c r="H380" s="2">
        <v>209</v>
      </c>
      <c r="I380" s="3">
        <v>8</v>
      </c>
      <c r="J380" s="2">
        <v>0</v>
      </c>
      <c r="K380" s="3">
        <v>29</v>
      </c>
      <c r="L380" s="2">
        <v>0</v>
      </c>
      <c r="M380" s="2">
        <v>22</v>
      </c>
      <c r="N380" s="3">
        <v>0</v>
      </c>
      <c r="O380" s="2">
        <v>0</v>
      </c>
      <c r="P380" s="2">
        <v>0</v>
      </c>
      <c r="Q380" s="2">
        <v>0</v>
      </c>
      <c r="R380" s="2">
        <v>38</v>
      </c>
      <c r="S380" s="2">
        <v>209</v>
      </c>
      <c r="T380" s="2">
        <v>56294</v>
      </c>
      <c r="U380" s="2">
        <v>3054</v>
      </c>
      <c r="V380" s="2"/>
      <c r="W380" s="2" t="s">
        <v>25</v>
      </c>
      <c r="X380" s="2" t="s">
        <v>25</v>
      </c>
      <c r="Y380" s="5" t="s">
        <v>369</v>
      </c>
      <c r="Z380" s="2" t="s">
        <v>25</v>
      </c>
      <c r="AA380" s="2" t="s">
        <v>25</v>
      </c>
      <c r="AB380" s="2" t="s">
        <v>25</v>
      </c>
      <c r="AC380" s="4"/>
      <c r="AD380" s="4"/>
      <c r="AE380" s="4"/>
      <c r="AF380" s="4"/>
    </row>
    <row r="381" spans="1:32" x14ac:dyDescent="0.2">
      <c r="A381" s="25" t="s">
        <v>408</v>
      </c>
      <c r="B381" s="2">
        <v>25</v>
      </c>
      <c r="C381" s="2">
        <v>0</v>
      </c>
      <c r="D381" s="2">
        <v>59649</v>
      </c>
      <c r="E381" s="2">
        <v>25</v>
      </c>
      <c r="F381" s="2">
        <v>0</v>
      </c>
      <c r="G381" s="2">
        <v>59395</v>
      </c>
      <c r="H381" s="2">
        <v>206</v>
      </c>
      <c r="I381" s="3">
        <v>11</v>
      </c>
      <c r="J381" s="2">
        <v>0</v>
      </c>
      <c r="K381" s="3">
        <v>29</v>
      </c>
      <c r="L381" s="2">
        <v>0</v>
      </c>
      <c r="M381" s="2">
        <v>23</v>
      </c>
      <c r="N381" s="3">
        <v>2</v>
      </c>
      <c r="O381" s="2">
        <v>1</v>
      </c>
      <c r="P381" s="2">
        <v>1</v>
      </c>
      <c r="Q381" s="2">
        <v>1</v>
      </c>
      <c r="R381" s="2">
        <v>40</v>
      </c>
      <c r="S381" s="2">
        <v>206</v>
      </c>
      <c r="T381" s="2">
        <v>56317</v>
      </c>
      <c r="U381" s="2">
        <v>3056</v>
      </c>
      <c r="V381" s="2"/>
      <c r="W381" s="2" t="s">
        <v>25</v>
      </c>
      <c r="X381" s="2" t="s">
        <v>25</v>
      </c>
      <c r="Y381" s="5" t="s">
        <v>369</v>
      </c>
      <c r="Z381" s="2" t="s">
        <v>25</v>
      </c>
      <c r="AA381" s="2" t="s">
        <v>25</v>
      </c>
      <c r="AB381" s="2" t="s">
        <v>25</v>
      </c>
      <c r="AC381" s="4"/>
      <c r="AD381" s="4"/>
      <c r="AE381" s="4"/>
      <c r="AF381" s="4"/>
    </row>
    <row r="382" spans="1:32" x14ac:dyDescent="0.2">
      <c r="A382" s="25" t="s">
        <v>409</v>
      </c>
      <c r="B382" s="2">
        <v>26</v>
      </c>
      <c r="C382" s="2">
        <v>0</v>
      </c>
      <c r="D382" s="2">
        <v>59675</v>
      </c>
      <c r="E382" s="2">
        <v>32</v>
      </c>
      <c r="F382" s="2">
        <v>0</v>
      </c>
      <c r="G382" s="2">
        <v>59427</v>
      </c>
      <c r="H382" s="2">
        <v>202</v>
      </c>
      <c r="I382" s="3">
        <v>9</v>
      </c>
      <c r="J382" s="2">
        <v>0</v>
      </c>
      <c r="K382" s="3">
        <v>29</v>
      </c>
      <c r="L382" s="2">
        <v>0</v>
      </c>
      <c r="M382" s="2">
        <v>26</v>
      </c>
      <c r="N382" s="3">
        <v>0</v>
      </c>
      <c r="O382" s="2">
        <v>0</v>
      </c>
      <c r="P382" s="2">
        <v>0</v>
      </c>
      <c r="Q382" s="2">
        <v>1</v>
      </c>
      <c r="R382" s="2">
        <v>38</v>
      </c>
      <c r="S382" s="2">
        <v>202</v>
      </c>
      <c r="T382" s="2">
        <v>56342</v>
      </c>
      <c r="U382" s="2">
        <v>3063</v>
      </c>
      <c r="V382" s="2"/>
      <c r="W382" s="2" t="s">
        <v>25</v>
      </c>
      <c r="X382" s="2" t="s">
        <v>25</v>
      </c>
      <c r="Y382" s="5" t="s">
        <v>369</v>
      </c>
      <c r="Z382" s="2" t="s">
        <v>25</v>
      </c>
      <c r="AA382" s="2" t="s">
        <v>25</v>
      </c>
      <c r="AB382" s="2" t="s">
        <v>25</v>
      </c>
      <c r="AC382" s="4"/>
      <c r="AD382" s="4"/>
      <c r="AE382" s="4"/>
      <c r="AF382" s="4"/>
    </row>
    <row r="383" spans="1:32" x14ac:dyDescent="0.2">
      <c r="A383" s="25" t="s">
        <v>410</v>
      </c>
      <c r="B383" s="2">
        <v>24</v>
      </c>
      <c r="C383" s="2">
        <v>0</v>
      </c>
      <c r="D383" s="2">
        <v>59699</v>
      </c>
      <c r="E383" s="2">
        <v>28</v>
      </c>
      <c r="F383" s="2">
        <v>0</v>
      </c>
      <c r="G383" s="2">
        <v>59455</v>
      </c>
      <c r="H383" s="2">
        <v>201</v>
      </c>
      <c r="I383" s="3">
        <v>6</v>
      </c>
      <c r="J383" s="2">
        <v>0</v>
      </c>
      <c r="K383" s="3">
        <v>29</v>
      </c>
      <c r="L383" s="2">
        <v>0</v>
      </c>
      <c r="M383" s="2">
        <v>23</v>
      </c>
      <c r="N383" s="3">
        <v>1</v>
      </c>
      <c r="O383" s="2">
        <v>1</v>
      </c>
      <c r="P383" s="2">
        <v>0</v>
      </c>
      <c r="Q383" s="2">
        <v>1</v>
      </c>
      <c r="R383" s="2">
        <v>35</v>
      </c>
      <c r="S383" s="2">
        <v>201</v>
      </c>
      <c r="T383" s="2">
        <v>56369</v>
      </c>
      <c r="U383" s="2">
        <v>3064</v>
      </c>
      <c r="V383" s="2"/>
      <c r="W383" s="2" t="s">
        <v>25</v>
      </c>
      <c r="X383" s="2" t="s">
        <v>25</v>
      </c>
      <c r="Y383" s="5" t="s">
        <v>369</v>
      </c>
      <c r="Z383" s="2" t="s">
        <v>25</v>
      </c>
      <c r="AA383" s="2" t="s">
        <v>25</v>
      </c>
      <c r="AB383" s="2" t="s">
        <v>25</v>
      </c>
      <c r="AC383" s="4"/>
      <c r="AD383" s="4"/>
      <c r="AE383" s="4"/>
      <c r="AF383" s="4"/>
    </row>
    <row r="384" spans="1:32" x14ac:dyDescent="0.2">
      <c r="A384" s="25" t="s">
        <v>411</v>
      </c>
      <c r="B384" s="2">
        <v>22</v>
      </c>
      <c r="C384" s="2">
        <v>0</v>
      </c>
      <c r="D384" s="2">
        <v>59721</v>
      </c>
      <c r="E384" s="2">
        <v>51</v>
      </c>
      <c r="F384" s="2">
        <v>0</v>
      </c>
      <c r="G384" s="2">
        <v>59506</v>
      </c>
      <c r="H384" s="2">
        <v>164</v>
      </c>
      <c r="I384" s="3">
        <v>14</v>
      </c>
      <c r="J384" s="2">
        <v>0</v>
      </c>
      <c r="K384" s="3">
        <v>29</v>
      </c>
      <c r="L384" s="2">
        <v>0</v>
      </c>
      <c r="M384" s="2">
        <v>20</v>
      </c>
      <c r="N384" s="3">
        <v>2</v>
      </c>
      <c r="O384" s="2">
        <v>2</v>
      </c>
      <c r="P384" s="2">
        <v>0</v>
      </c>
      <c r="Q384" s="2">
        <v>1</v>
      </c>
      <c r="R384" s="2">
        <v>43</v>
      </c>
      <c r="S384" s="2">
        <v>164</v>
      </c>
      <c r="T384" s="2">
        <v>56416</v>
      </c>
      <c r="U384" s="2">
        <v>3068</v>
      </c>
      <c r="V384" s="2"/>
      <c r="W384" s="2" t="s">
        <v>25</v>
      </c>
      <c r="X384" s="2" t="s">
        <v>25</v>
      </c>
      <c r="Y384" s="5" t="s">
        <v>369</v>
      </c>
      <c r="Z384" s="2" t="s">
        <v>25</v>
      </c>
      <c r="AA384" s="2" t="s">
        <v>25</v>
      </c>
      <c r="AB384" s="2" t="s">
        <v>25</v>
      </c>
      <c r="AC384" s="4"/>
      <c r="AD384" s="4"/>
      <c r="AE384" s="4"/>
      <c r="AF384" s="4"/>
    </row>
    <row r="385" spans="1:32" x14ac:dyDescent="0.2">
      <c r="A385" s="25" t="s">
        <v>412</v>
      </c>
      <c r="B385" s="2">
        <v>11</v>
      </c>
      <c r="C385" s="2">
        <v>0</v>
      </c>
      <c r="D385" s="2">
        <v>59732</v>
      </c>
      <c r="E385" s="2">
        <v>22</v>
      </c>
      <c r="F385" s="2">
        <v>0</v>
      </c>
      <c r="G385" s="2">
        <v>59528</v>
      </c>
      <c r="H385" s="2">
        <v>157</v>
      </c>
      <c r="I385" s="3">
        <v>10</v>
      </c>
      <c r="J385" s="2">
        <v>0</v>
      </c>
      <c r="K385" s="3">
        <v>29</v>
      </c>
      <c r="L385" s="2">
        <v>0</v>
      </c>
      <c r="M385" s="2">
        <v>11</v>
      </c>
      <c r="N385" s="3">
        <v>0</v>
      </c>
      <c r="O385" s="2">
        <v>0</v>
      </c>
      <c r="P385" s="2">
        <v>0</v>
      </c>
      <c r="Q385" s="2">
        <v>1</v>
      </c>
      <c r="R385" s="2">
        <v>39</v>
      </c>
      <c r="S385" s="2">
        <v>157</v>
      </c>
      <c r="T385" s="2">
        <v>56434</v>
      </c>
      <c r="U385" s="2">
        <v>3072</v>
      </c>
      <c r="V385" s="2"/>
      <c r="W385" s="2" t="s">
        <v>25</v>
      </c>
      <c r="X385" s="2" t="s">
        <v>25</v>
      </c>
      <c r="Y385" s="5" t="s">
        <v>369</v>
      </c>
      <c r="Z385" s="2" t="s">
        <v>25</v>
      </c>
      <c r="AA385" s="2" t="s">
        <v>25</v>
      </c>
      <c r="AB385" s="2" t="s">
        <v>25</v>
      </c>
      <c r="AC385" s="4"/>
      <c r="AD385" s="4"/>
      <c r="AE385" s="4"/>
      <c r="AF385" s="4"/>
    </row>
    <row r="386" spans="1:32" x14ac:dyDescent="0.2">
      <c r="A386" s="25" t="s">
        <v>413</v>
      </c>
      <c r="B386" s="2">
        <v>15</v>
      </c>
      <c r="C386" s="2">
        <v>0</v>
      </c>
      <c r="D386" s="2">
        <v>59747</v>
      </c>
      <c r="E386" s="2">
        <v>20</v>
      </c>
      <c r="F386" s="2">
        <v>0</v>
      </c>
      <c r="G386" s="2">
        <v>59548</v>
      </c>
      <c r="H386" s="2">
        <v>156</v>
      </c>
      <c r="I386" s="3">
        <v>6</v>
      </c>
      <c r="J386" s="2">
        <v>0</v>
      </c>
      <c r="K386" s="3">
        <v>29</v>
      </c>
      <c r="L386" s="2">
        <v>0</v>
      </c>
      <c r="M386" s="2">
        <v>14</v>
      </c>
      <c r="N386" s="3">
        <v>1</v>
      </c>
      <c r="O386" s="2">
        <v>0</v>
      </c>
      <c r="P386" s="2">
        <v>1</v>
      </c>
      <c r="Q386" s="2">
        <v>1</v>
      </c>
      <c r="R386" s="2">
        <v>35</v>
      </c>
      <c r="S386" s="2">
        <v>156</v>
      </c>
      <c r="T386" s="2">
        <v>56449</v>
      </c>
      <c r="U386" s="2">
        <v>3077</v>
      </c>
      <c r="V386" s="2"/>
      <c r="W386" s="2" t="s">
        <v>25</v>
      </c>
      <c r="X386" s="2" t="s">
        <v>25</v>
      </c>
      <c r="Y386" s="5" t="s">
        <v>369</v>
      </c>
      <c r="Z386" s="2" t="s">
        <v>25</v>
      </c>
      <c r="AA386" s="2" t="s">
        <v>25</v>
      </c>
      <c r="AB386" s="2" t="s">
        <v>25</v>
      </c>
      <c r="AC386" s="4"/>
      <c r="AD386" s="4"/>
      <c r="AE386" s="4"/>
      <c r="AF386" s="4"/>
    </row>
    <row r="387" spans="1:32" x14ac:dyDescent="0.2">
      <c r="A387" s="25" t="s">
        <v>414</v>
      </c>
      <c r="B387" s="2">
        <v>12</v>
      </c>
      <c r="C387" s="2">
        <v>0</v>
      </c>
      <c r="D387" s="2">
        <v>59759</v>
      </c>
      <c r="E387" s="2">
        <v>32</v>
      </c>
      <c r="F387" s="2">
        <v>0</v>
      </c>
      <c r="G387" s="2">
        <v>59580</v>
      </c>
      <c r="H387" s="2">
        <v>139</v>
      </c>
      <c r="I387" s="3">
        <v>3</v>
      </c>
      <c r="J387" s="2">
        <v>0</v>
      </c>
      <c r="K387" s="3">
        <v>29</v>
      </c>
      <c r="L387" s="2">
        <v>0</v>
      </c>
      <c r="M387" s="2">
        <v>9</v>
      </c>
      <c r="N387" s="3">
        <v>3</v>
      </c>
      <c r="O387" s="2">
        <v>3</v>
      </c>
      <c r="P387" s="2">
        <v>0</v>
      </c>
      <c r="Q387" s="2">
        <v>1</v>
      </c>
      <c r="R387" s="2">
        <v>32</v>
      </c>
      <c r="S387" s="2">
        <v>139</v>
      </c>
      <c r="T387" s="2">
        <v>56475</v>
      </c>
      <c r="U387" s="2">
        <v>3083</v>
      </c>
      <c r="V387" s="2"/>
      <c r="W387" s="2" t="s">
        <v>25</v>
      </c>
      <c r="X387" s="2" t="s">
        <v>25</v>
      </c>
      <c r="Y387" s="5" t="s">
        <v>369</v>
      </c>
      <c r="Z387" s="2" t="s">
        <v>25</v>
      </c>
      <c r="AA387" s="2" t="s">
        <v>25</v>
      </c>
      <c r="AB387" s="2" t="s">
        <v>25</v>
      </c>
      <c r="AC387" s="4"/>
      <c r="AD387" s="4"/>
      <c r="AE387" s="4"/>
      <c r="AF387" s="4"/>
    </row>
    <row r="388" spans="1:32" x14ac:dyDescent="0.2">
      <c r="A388" s="25" t="s">
        <v>415</v>
      </c>
      <c r="B388" s="2">
        <v>18</v>
      </c>
      <c r="C388" s="2">
        <v>0</v>
      </c>
      <c r="D388" s="2">
        <v>59777</v>
      </c>
      <c r="E388" s="2">
        <v>11</v>
      </c>
      <c r="F388" s="2">
        <v>0</v>
      </c>
      <c r="G388" s="2">
        <v>59591</v>
      </c>
      <c r="H388" s="2">
        <v>148</v>
      </c>
      <c r="I388" s="3">
        <v>1</v>
      </c>
      <c r="J388" s="2">
        <v>0</v>
      </c>
      <c r="K388" s="3">
        <v>29</v>
      </c>
      <c r="L388" s="2">
        <v>0</v>
      </c>
      <c r="M388" s="2">
        <v>16</v>
      </c>
      <c r="N388" s="3">
        <v>2</v>
      </c>
      <c r="O388" s="2">
        <v>2</v>
      </c>
      <c r="P388" s="2">
        <v>0</v>
      </c>
      <c r="Q388" s="2">
        <v>1</v>
      </c>
      <c r="R388" s="2">
        <v>30</v>
      </c>
      <c r="S388" s="2">
        <v>148</v>
      </c>
      <c r="T388" s="2">
        <v>56486</v>
      </c>
      <c r="U388" s="2">
        <v>3083</v>
      </c>
      <c r="V388" s="2"/>
      <c r="W388" s="2" t="s">
        <v>25</v>
      </c>
      <c r="X388" s="2" t="s">
        <v>25</v>
      </c>
      <c r="Y388" s="5" t="s">
        <v>369</v>
      </c>
      <c r="Z388" s="2" t="s">
        <v>25</v>
      </c>
      <c r="AA388" s="2" t="s">
        <v>25</v>
      </c>
      <c r="AB388" s="2" t="s">
        <v>25</v>
      </c>
      <c r="AC388" s="4"/>
      <c r="AD388" s="4"/>
      <c r="AE388" s="4"/>
      <c r="AF388" s="4"/>
    </row>
    <row r="389" spans="1:32" x14ac:dyDescent="0.2">
      <c r="A389" s="25" t="s">
        <v>416</v>
      </c>
      <c r="B389" s="2">
        <v>9</v>
      </c>
      <c r="C389" s="2">
        <v>0</v>
      </c>
      <c r="D389" s="2">
        <v>59786</v>
      </c>
      <c r="E389" s="2">
        <v>35</v>
      </c>
      <c r="F389" s="2">
        <v>0</v>
      </c>
      <c r="G389" s="2">
        <v>59626</v>
      </c>
      <c r="H389" s="2">
        <v>119</v>
      </c>
      <c r="I389" s="3">
        <v>4</v>
      </c>
      <c r="J389" s="2">
        <v>0</v>
      </c>
      <c r="K389" s="3">
        <v>29</v>
      </c>
      <c r="L389" s="2">
        <v>0</v>
      </c>
      <c r="M389" s="2">
        <v>9</v>
      </c>
      <c r="N389" s="3">
        <v>0</v>
      </c>
      <c r="O389" s="2">
        <v>0</v>
      </c>
      <c r="P389" s="2">
        <v>0</v>
      </c>
      <c r="Q389" s="2">
        <v>1</v>
      </c>
      <c r="R389" s="2">
        <v>33</v>
      </c>
      <c r="S389" s="2">
        <v>119</v>
      </c>
      <c r="T389" s="2">
        <v>56517</v>
      </c>
      <c r="U389" s="2">
        <v>3087</v>
      </c>
      <c r="V389" s="2"/>
      <c r="W389" s="2" t="s">
        <v>25</v>
      </c>
      <c r="X389" s="2" t="s">
        <v>25</v>
      </c>
      <c r="Y389" s="5" t="s">
        <v>369</v>
      </c>
      <c r="Z389" s="2" t="s">
        <v>25</v>
      </c>
      <c r="AA389" s="2" t="s">
        <v>25</v>
      </c>
      <c r="AB389" s="2" t="s">
        <v>25</v>
      </c>
      <c r="AC389" s="4"/>
      <c r="AD389" s="4"/>
      <c r="AE389" s="4"/>
      <c r="AF389" s="4"/>
    </row>
    <row r="390" spans="1:32" x14ac:dyDescent="0.2">
      <c r="A390" s="25" t="s">
        <v>417</v>
      </c>
      <c r="B390" s="2">
        <v>14</v>
      </c>
      <c r="C390" s="2">
        <v>0</v>
      </c>
      <c r="D390" s="2">
        <v>59800</v>
      </c>
      <c r="E390" s="2">
        <v>17</v>
      </c>
      <c r="F390" s="2">
        <v>0</v>
      </c>
      <c r="G390" s="2">
        <v>59643</v>
      </c>
      <c r="H390" s="2">
        <v>118</v>
      </c>
      <c r="I390" s="3">
        <v>2</v>
      </c>
      <c r="J390" s="2">
        <v>0</v>
      </c>
      <c r="K390" s="3">
        <v>29</v>
      </c>
      <c r="L390" s="2">
        <v>0</v>
      </c>
      <c r="M390" s="2">
        <v>14</v>
      </c>
      <c r="N390" s="3">
        <v>0</v>
      </c>
      <c r="O390" s="2">
        <v>0</v>
      </c>
      <c r="P390" s="2">
        <v>0</v>
      </c>
      <c r="Q390" s="2">
        <v>1</v>
      </c>
      <c r="R390" s="2">
        <v>31</v>
      </c>
      <c r="S390" s="2">
        <v>118</v>
      </c>
      <c r="T390" s="2">
        <v>56532</v>
      </c>
      <c r="U390" s="2">
        <v>3089</v>
      </c>
      <c r="V390" s="2"/>
      <c r="W390" s="2" t="s">
        <v>25</v>
      </c>
      <c r="X390" s="2" t="s">
        <v>25</v>
      </c>
      <c r="Y390" s="5" t="s">
        <v>369</v>
      </c>
      <c r="Z390" s="2" t="s">
        <v>25</v>
      </c>
      <c r="AA390" s="2" t="s">
        <v>25</v>
      </c>
      <c r="AB390" s="2" t="s">
        <v>25</v>
      </c>
      <c r="AC390" s="4"/>
      <c r="AD390" s="4"/>
      <c r="AE390" s="4"/>
      <c r="AF390" s="4"/>
    </row>
    <row r="391" spans="1:32" x14ac:dyDescent="0.2">
      <c r="A391" s="25" t="s">
        <v>418</v>
      </c>
      <c r="B391" s="2">
        <v>9</v>
      </c>
      <c r="C391" s="2">
        <v>0</v>
      </c>
      <c r="D391" s="2">
        <v>59809</v>
      </c>
      <c r="E391" s="2">
        <v>20</v>
      </c>
      <c r="F391" s="2">
        <v>0</v>
      </c>
      <c r="G391" s="2">
        <v>59663</v>
      </c>
      <c r="H391" s="2">
        <v>103</v>
      </c>
      <c r="I391" s="3">
        <v>6</v>
      </c>
      <c r="J391" s="2">
        <v>0</v>
      </c>
      <c r="K391" s="3">
        <v>29</v>
      </c>
      <c r="L391" s="2">
        <v>0</v>
      </c>
      <c r="M391" s="2">
        <v>9</v>
      </c>
      <c r="N391" s="3">
        <v>0</v>
      </c>
      <c r="O391" s="2">
        <v>0</v>
      </c>
      <c r="P391" s="2">
        <v>0</v>
      </c>
      <c r="Q391" s="2">
        <v>1</v>
      </c>
      <c r="R391" s="2">
        <v>35</v>
      </c>
      <c r="S391" s="2">
        <v>103</v>
      </c>
      <c r="T391" s="2">
        <v>56551</v>
      </c>
      <c r="U391" s="2">
        <v>3090</v>
      </c>
      <c r="V391" s="2"/>
      <c r="W391" s="2" t="s">
        <v>25</v>
      </c>
      <c r="X391" s="2" t="s">
        <v>25</v>
      </c>
      <c r="Y391" s="5" t="s">
        <v>369</v>
      </c>
      <c r="Z391" s="2" t="s">
        <v>25</v>
      </c>
      <c r="AA391" s="2" t="s">
        <v>25</v>
      </c>
      <c r="AB391" s="2" t="s">
        <v>25</v>
      </c>
      <c r="AC391" s="4"/>
      <c r="AD391" s="4"/>
      <c r="AE391" s="4"/>
      <c r="AF391" s="4"/>
    </row>
    <row r="392" spans="1:32" x14ac:dyDescent="0.2">
      <c r="A392" s="25" t="s">
        <v>419</v>
      </c>
      <c r="B392" s="2">
        <v>1</v>
      </c>
      <c r="C392" s="2">
        <v>0</v>
      </c>
      <c r="D392" s="2">
        <v>59810</v>
      </c>
      <c r="E392" s="2">
        <v>20</v>
      </c>
      <c r="F392" s="2">
        <v>0</v>
      </c>
      <c r="G392" s="2">
        <v>59683</v>
      </c>
      <c r="H392" s="2">
        <v>90</v>
      </c>
      <c r="I392" s="3">
        <v>0</v>
      </c>
      <c r="J392" s="2">
        <v>0</v>
      </c>
      <c r="K392" s="3">
        <v>29</v>
      </c>
      <c r="L392" s="2">
        <v>0</v>
      </c>
      <c r="M392" s="2">
        <v>1</v>
      </c>
      <c r="N392" s="3">
        <v>0</v>
      </c>
      <c r="O392" s="2">
        <v>0</v>
      </c>
      <c r="P392" s="2">
        <v>0</v>
      </c>
      <c r="Q392" s="2">
        <v>1</v>
      </c>
      <c r="R392" s="2">
        <v>29</v>
      </c>
      <c r="S392" s="2">
        <v>90</v>
      </c>
      <c r="T392" s="2">
        <v>56567</v>
      </c>
      <c r="U392" s="2">
        <v>3094</v>
      </c>
      <c r="V392" s="2"/>
      <c r="W392" s="2" t="s">
        <v>25</v>
      </c>
      <c r="X392" s="2" t="s">
        <v>25</v>
      </c>
      <c r="Y392" s="5" t="s">
        <v>369</v>
      </c>
      <c r="Z392" s="2" t="s">
        <v>25</v>
      </c>
      <c r="AA392" s="2" t="s">
        <v>25</v>
      </c>
      <c r="AB392" s="2" t="s">
        <v>25</v>
      </c>
      <c r="AC392" s="4"/>
      <c r="AD392" s="4"/>
      <c r="AE392" s="4"/>
      <c r="AF392" s="4"/>
    </row>
    <row r="393" spans="1:32" x14ac:dyDescent="0.2">
      <c r="A393" s="25" t="s">
        <v>420</v>
      </c>
      <c r="B393" s="2">
        <v>11</v>
      </c>
      <c r="C393" s="2">
        <v>0</v>
      </c>
      <c r="D393" s="2">
        <v>59821</v>
      </c>
      <c r="E393" s="2">
        <v>15</v>
      </c>
      <c r="F393" s="2">
        <v>0</v>
      </c>
      <c r="G393" s="2">
        <v>59698</v>
      </c>
      <c r="H393" s="2">
        <v>91</v>
      </c>
      <c r="I393" s="3">
        <v>-5</v>
      </c>
      <c r="J393" s="2">
        <v>0</v>
      </c>
      <c r="K393" s="3">
        <v>29</v>
      </c>
      <c r="L393" s="2">
        <v>0</v>
      </c>
      <c r="M393" s="2">
        <v>10</v>
      </c>
      <c r="N393" s="3">
        <v>1</v>
      </c>
      <c r="O393" s="2">
        <v>0</v>
      </c>
      <c r="P393" s="2">
        <v>1</v>
      </c>
      <c r="Q393" s="2">
        <v>1</v>
      </c>
      <c r="R393" s="2">
        <v>24</v>
      </c>
      <c r="S393" s="2">
        <v>91</v>
      </c>
      <c r="T393" s="2">
        <v>56580</v>
      </c>
      <c r="U393" s="2">
        <v>3096</v>
      </c>
      <c r="V393" s="2"/>
      <c r="W393" s="2" t="s">
        <v>25</v>
      </c>
      <c r="X393" s="2" t="s">
        <v>25</v>
      </c>
      <c r="Y393" s="5" t="s">
        <v>369</v>
      </c>
      <c r="Z393" s="2" t="s">
        <v>25</v>
      </c>
      <c r="AA393" s="2" t="s">
        <v>25</v>
      </c>
      <c r="AB393" s="2" t="s">
        <v>25</v>
      </c>
      <c r="AC393" s="4"/>
      <c r="AD393" s="4"/>
      <c r="AE393" s="4"/>
      <c r="AF393" s="4"/>
    </row>
    <row r="394" spans="1:32" x14ac:dyDescent="0.2">
      <c r="A394" s="25" t="s">
        <v>421</v>
      </c>
      <c r="B394" s="2">
        <v>11</v>
      </c>
      <c r="C394" s="2">
        <v>0</v>
      </c>
      <c r="D394" s="2">
        <v>59832</v>
      </c>
      <c r="E394" s="2">
        <v>3</v>
      </c>
      <c r="F394" s="2">
        <v>0</v>
      </c>
      <c r="G394" s="2">
        <v>59701</v>
      </c>
      <c r="H394" s="2">
        <v>104</v>
      </c>
      <c r="I394" s="3">
        <v>-10</v>
      </c>
      <c r="J394" s="2">
        <v>0</v>
      </c>
      <c r="K394" s="3">
        <v>29</v>
      </c>
      <c r="L394" s="2">
        <v>0</v>
      </c>
      <c r="M394" s="2">
        <v>11</v>
      </c>
      <c r="N394" s="3">
        <v>0</v>
      </c>
      <c r="O394" s="2">
        <v>0</v>
      </c>
      <c r="P394" s="2">
        <v>0</v>
      </c>
      <c r="Q394" s="2">
        <v>1</v>
      </c>
      <c r="R394" s="2">
        <v>19</v>
      </c>
      <c r="S394" s="2">
        <v>104</v>
      </c>
      <c r="T394" s="2">
        <v>56580</v>
      </c>
      <c r="U394" s="2">
        <v>3099</v>
      </c>
      <c r="V394" s="2"/>
      <c r="W394" s="2" t="s">
        <v>25</v>
      </c>
      <c r="X394" s="2" t="s">
        <v>25</v>
      </c>
      <c r="Y394" s="5" t="s">
        <v>369</v>
      </c>
      <c r="Z394" s="2" t="s">
        <v>25</v>
      </c>
      <c r="AA394" s="2" t="s">
        <v>25</v>
      </c>
      <c r="AB394" s="2" t="s">
        <v>25</v>
      </c>
      <c r="AC394" s="4"/>
      <c r="AD394" s="4"/>
      <c r="AE394" s="4"/>
      <c r="AF394" s="4"/>
    </row>
    <row r="395" spans="1:32" x14ac:dyDescent="0.2">
      <c r="A395" s="25" t="s">
        <v>422</v>
      </c>
      <c r="B395" s="2">
        <v>14</v>
      </c>
      <c r="C395" s="2">
        <v>0</v>
      </c>
      <c r="D395" s="2">
        <v>59846</v>
      </c>
      <c r="E395" s="2">
        <v>18</v>
      </c>
      <c r="F395" s="2">
        <v>0</v>
      </c>
      <c r="G395" s="2">
        <v>59719</v>
      </c>
      <c r="H395" s="2">
        <v>100</v>
      </c>
      <c r="I395" s="3">
        <v>-10</v>
      </c>
      <c r="J395" s="2">
        <v>0</v>
      </c>
      <c r="K395" s="3">
        <v>29</v>
      </c>
      <c r="L395" s="2">
        <v>0</v>
      </c>
      <c r="M395" s="2">
        <v>14</v>
      </c>
      <c r="N395" s="3">
        <v>0</v>
      </c>
      <c r="O395" s="2">
        <v>0</v>
      </c>
      <c r="P395" s="2">
        <v>0</v>
      </c>
      <c r="Q395" s="2">
        <v>1</v>
      </c>
      <c r="R395" s="2">
        <v>19</v>
      </c>
      <c r="S395" s="2">
        <v>100</v>
      </c>
      <c r="T395" s="2">
        <v>56595</v>
      </c>
      <c r="U395" s="2">
        <v>3102</v>
      </c>
      <c r="V395" s="2"/>
      <c r="W395" s="2" t="s">
        <v>25</v>
      </c>
      <c r="X395" s="2" t="s">
        <v>25</v>
      </c>
      <c r="Y395" s="5" t="s">
        <v>369</v>
      </c>
      <c r="Z395" s="2" t="s">
        <v>25</v>
      </c>
      <c r="AA395" s="2" t="s">
        <v>25</v>
      </c>
      <c r="AB395" s="2" t="s">
        <v>25</v>
      </c>
      <c r="AC395" s="4"/>
      <c r="AD395" s="4"/>
      <c r="AE395" s="4"/>
      <c r="AF395" s="4"/>
    </row>
    <row r="396" spans="1:32" x14ac:dyDescent="0.2">
      <c r="A396" s="25" t="s">
        <v>423</v>
      </c>
      <c r="B396" s="2">
        <v>12</v>
      </c>
      <c r="C396" s="2">
        <v>0</v>
      </c>
      <c r="D396" s="2">
        <v>59858</v>
      </c>
      <c r="E396" s="2">
        <v>22</v>
      </c>
      <c r="F396" s="2">
        <v>0</v>
      </c>
      <c r="G396" s="2">
        <v>59741</v>
      </c>
      <c r="H396" s="2">
        <v>90</v>
      </c>
      <c r="I396" s="3">
        <v>-10</v>
      </c>
      <c r="J396" s="2">
        <v>0</v>
      </c>
      <c r="K396" s="3">
        <v>29</v>
      </c>
      <c r="L396" s="2">
        <v>0</v>
      </c>
      <c r="M396" s="2">
        <v>12</v>
      </c>
      <c r="N396" s="3">
        <v>0</v>
      </c>
      <c r="O396" s="2">
        <v>0</v>
      </c>
      <c r="P396" s="2">
        <v>0</v>
      </c>
      <c r="Q396" s="2">
        <v>1</v>
      </c>
      <c r="R396" s="2">
        <v>19</v>
      </c>
      <c r="S396" s="2">
        <v>90</v>
      </c>
      <c r="T396" s="2">
        <v>56613</v>
      </c>
      <c r="U396" s="2">
        <v>3106</v>
      </c>
      <c r="V396" s="2"/>
      <c r="W396" s="2" t="s">
        <v>25</v>
      </c>
      <c r="X396" s="2" t="s">
        <v>25</v>
      </c>
      <c r="Y396" s="5" t="s">
        <v>369</v>
      </c>
      <c r="Z396" s="2" t="s">
        <v>25</v>
      </c>
      <c r="AA396" s="2" t="s">
        <v>25</v>
      </c>
      <c r="AB396" s="2" t="s">
        <v>25</v>
      </c>
      <c r="AC396" s="4"/>
      <c r="AD396" s="4"/>
      <c r="AE396" s="4"/>
      <c r="AF396" s="4"/>
    </row>
    <row r="397" spans="1:32" x14ac:dyDescent="0.2">
      <c r="A397" s="25" t="s">
        <v>424</v>
      </c>
      <c r="B397" s="2">
        <v>11</v>
      </c>
      <c r="C397" s="2">
        <v>0</v>
      </c>
      <c r="D397" s="2">
        <v>59869</v>
      </c>
      <c r="E397" s="2">
        <v>12</v>
      </c>
      <c r="F397" s="2">
        <v>0</v>
      </c>
      <c r="G397" s="2">
        <v>59753</v>
      </c>
      <c r="H397" s="2">
        <v>87</v>
      </c>
      <c r="I397" s="3">
        <v>-8</v>
      </c>
      <c r="J397" s="2">
        <v>0</v>
      </c>
      <c r="K397" s="3">
        <v>29</v>
      </c>
      <c r="L397" s="2">
        <v>0</v>
      </c>
      <c r="M397" s="2">
        <v>11</v>
      </c>
      <c r="N397" s="3">
        <v>0</v>
      </c>
      <c r="O397" s="2">
        <v>0</v>
      </c>
      <c r="P397" s="2">
        <v>0</v>
      </c>
      <c r="Q397" s="2">
        <v>1</v>
      </c>
      <c r="R397" s="2">
        <v>21</v>
      </c>
      <c r="S397" s="2">
        <v>87</v>
      </c>
      <c r="T397" s="2">
        <v>56623</v>
      </c>
      <c r="U397" s="2">
        <v>3108</v>
      </c>
      <c r="V397" s="2"/>
      <c r="W397" s="2" t="s">
        <v>25</v>
      </c>
      <c r="X397" s="2" t="s">
        <v>25</v>
      </c>
      <c r="Y397" s="5" t="s">
        <v>369</v>
      </c>
      <c r="Z397" s="2" t="s">
        <v>25</v>
      </c>
      <c r="AA397" s="2" t="s">
        <v>25</v>
      </c>
      <c r="AB397" s="2" t="s">
        <v>25</v>
      </c>
      <c r="AC397" s="4"/>
      <c r="AD397" s="4"/>
      <c r="AE397" s="4"/>
      <c r="AF397" s="4"/>
    </row>
    <row r="398" spans="1:32" x14ac:dyDescent="0.2">
      <c r="A398" s="25" t="s">
        <v>425</v>
      </c>
      <c r="B398" s="2">
        <v>10</v>
      </c>
      <c r="C398" s="2">
        <v>0</v>
      </c>
      <c r="D398" s="2">
        <v>59879</v>
      </c>
      <c r="E398" s="2">
        <v>15</v>
      </c>
      <c r="F398" s="2">
        <v>0</v>
      </c>
      <c r="G398" s="2">
        <v>59768</v>
      </c>
      <c r="H398" s="2">
        <v>85</v>
      </c>
      <c r="I398" s="3">
        <v>-11</v>
      </c>
      <c r="J398" s="2">
        <v>0</v>
      </c>
      <c r="K398" s="3">
        <v>29</v>
      </c>
      <c r="L398" s="2">
        <v>0</v>
      </c>
      <c r="M398" s="2">
        <v>9</v>
      </c>
      <c r="N398" s="3">
        <v>1</v>
      </c>
      <c r="O398" s="2">
        <v>0</v>
      </c>
      <c r="P398" s="2">
        <v>1</v>
      </c>
      <c r="Q398" s="2">
        <v>1</v>
      </c>
      <c r="R398" s="2">
        <v>18</v>
      </c>
      <c r="S398" s="2">
        <v>85</v>
      </c>
      <c r="T398" s="2">
        <v>56629</v>
      </c>
      <c r="U398" s="2">
        <v>3117</v>
      </c>
      <c r="V398" s="2"/>
      <c r="W398" s="2" t="s">
        <v>25</v>
      </c>
      <c r="X398" s="2" t="s">
        <v>25</v>
      </c>
      <c r="Y398" s="5" t="s">
        <v>369</v>
      </c>
      <c r="Z398" s="2" t="s">
        <v>25</v>
      </c>
      <c r="AA398" s="2" t="s">
        <v>25</v>
      </c>
      <c r="AB398" s="2" t="s">
        <v>25</v>
      </c>
      <c r="AC398" s="4"/>
      <c r="AD398" s="4"/>
      <c r="AE398" s="4"/>
      <c r="AF398" s="4"/>
    </row>
    <row r="399" spans="1:32" x14ac:dyDescent="0.2">
      <c r="A399" s="25" t="s">
        <v>426</v>
      </c>
      <c r="B399" s="2">
        <v>4</v>
      </c>
      <c r="C399" s="2">
        <v>0</v>
      </c>
      <c r="D399" s="2">
        <v>59883</v>
      </c>
      <c r="E399" s="2">
        <v>7</v>
      </c>
      <c r="F399" s="2">
        <v>0</v>
      </c>
      <c r="G399" s="2">
        <v>59775</v>
      </c>
      <c r="H399" s="2">
        <v>82</v>
      </c>
      <c r="I399" s="3">
        <v>-11</v>
      </c>
      <c r="J399" s="2">
        <v>0</v>
      </c>
      <c r="K399" s="3">
        <v>29</v>
      </c>
      <c r="L399" s="2">
        <v>0</v>
      </c>
      <c r="M399" s="2">
        <v>3</v>
      </c>
      <c r="N399" s="3">
        <v>1</v>
      </c>
      <c r="O399" s="2">
        <v>1</v>
      </c>
      <c r="P399" s="2">
        <v>0</v>
      </c>
      <c r="Q399" s="2">
        <v>1</v>
      </c>
      <c r="R399" s="2">
        <v>18</v>
      </c>
      <c r="S399" s="2">
        <v>82</v>
      </c>
      <c r="T399" s="2">
        <v>56634</v>
      </c>
      <c r="U399" s="2">
        <v>3119</v>
      </c>
      <c r="V399" s="2"/>
      <c r="W399" s="2" t="s">
        <v>25</v>
      </c>
      <c r="X399" s="2" t="s">
        <v>25</v>
      </c>
      <c r="Y399" s="5" t="s">
        <v>369</v>
      </c>
      <c r="Z399" s="2" t="s">
        <v>25</v>
      </c>
      <c r="AA399" s="2" t="s">
        <v>25</v>
      </c>
      <c r="AB399" s="2" t="s">
        <v>25</v>
      </c>
      <c r="AC399" s="4"/>
      <c r="AD399" s="4"/>
      <c r="AE399" s="4"/>
      <c r="AF399" s="4"/>
    </row>
    <row r="400" spans="1:32" x14ac:dyDescent="0.2">
      <c r="A400" s="25" t="s">
        <v>427</v>
      </c>
      <c r="B400" s="2">
        <v>7</v>
      </c>
      <c r="C400" s="2">
        <v>0</v>
      </c>
      <c r="D400" s="2">
        <v>59890</v>
      </c>
      <c r="E400" s="2">
        <v>8</v>
      </c>
      <c r="F400" s="2">
        <v>0</v>
      </c>
      <c r="G400" s="2">
        <v>59783</v>
      </c>
      <c r="H400" s="2">
        <v>82</v>
      </c>
      <c r="I400" s="3">
        <v>-12</v>
      </c>
      <c r="J400" s="2">
        <v>0</v>
      </c>
      <c r="K400" s="3">
        <v>29</v>
      </c>
      <c r="L400" s="2">
        <v>0</v>
      </c>
      <c r="M400" s="2">
        <v>6</v>
      </c>
      <c r="N400" s="3">
        <v>1</v>
      </c>
      <c r="O400" s="2">
        <v>0</v>
      </c>
      <c r="P400" s="2">
        <v>1</v>
      </c>
      <c r="Q400" s="2">
        <v>1</v>
      </c>
      <c r="R400" s="2">
        <v>17</v>
      </c>
      <c r="S400" s="2">
        <v>82</v>
      </c>
      <c r="T400" s="2">
        <v>56639</v>
      </c>
      <c r="U400" s="2">
        <v>3122</v>
      </c>
      <c r="V400" s="2"/>
      <c r="W400" s="2" t="s">
        <v>25</v>
      </c>
      <c r="X400" s="2" t="s">
        <v>25</v>
      </c>
      <c r="Y400" s="5" t="s">
        <v>369</v>
      </c>
      <c r="Z400" s="2" t="s">
        <v>25</v>
      </c>
      <c r="AA400" s="2" t="s">
        <v>25</v>
      </c>
      <c r="AB400" s="2" t="s">
        <v>25</v>
      </c>
      <c r="AC400" s="4"/>
      <c r="AD400" s="4"/>
      <c r="AE400" s="4"/>
      <c r="AF400" s="4"/>
    </row>
    <row r="401" spans="1:32" x14ac:dyDescent="0.2">
      <c r="A401" s="25" t="s">
        <v>428</v>
      </c>
      <c r="B401" s="2">
        <v>10</v>
      </c>
      <c r="C401" s="2">
        <v>0</v>
      </c>
      <c r="D401" s="2">
        <v>59900</v>
      </c>
      <c r="E401" s="2">
        <v>24</v>
      </c>
      <c r="F401" s="2">
        <v>0</v>
      </c>
      <c r="G401" s="2">
        <v>59807</v>
      </c>
      <c r="H401" s="2">
        <v>70</v>
      </c>
      <c r="I401" s="3">
        <v>-14</v>
      </c>
      <c r="J401" s="2">
        <v>0</v>
      </c>
      <c r="K401" s="3">
        <v>29</v>
      </c>
      <c r="L401" s="2">
        <v>0</v>
      </c>
      <c r="M401" s="2">
        <v>8</v>
      </c>
      <c r="N401" s="3">
        <v>2</v>
      </c>
      <c r="O401" s="2">
        <v>0</v>
      </c>
      <c r="P401" s="2">
        <v>2</v>
      </c>
      <c r="Q401" s="2">
        <v>1</v>
      </c>
      <c r="R401" s="2">
        <v>15</v>
      </c>
      <c r="S401" s="2">
        <v>70</v>
      </c>
      <c r="T401" s="2">
        <v>56658</v>
      </c>
      <c r="U401" s="2">
        <v>3127</v>
      </c>
      <c r="V401" s="2"/>
      <c r="W401" s="2" t="s">
        <v>25</v>
      </c>
      <c r="X401" s="2" t="s">
        <v>25</v>
      </c>
      <c r="Y401" s="5" t="s">
        <v>369</v>
      </c>
      <c r="Z401" s="2" t="s">
        <v>25</v>
      </c>
      <c r="AA401" s="2" t="s">
        <v>25</v>
      </c>
      <c r="AB401" s="2" t="s">
        <v>25</v>
      </c>
      <c r="AC401" s="4"/>
      <c r="AD401" s="4"/>
      <c r="AE401" s="4"/>
      <c r="AF401" s="4"/>
    </row>
    <row r="402" spans="1:32" x14ac:dyDescent="0.2">
      <c r="A402" s="25" t="s">
        <v>429</v>
      </c>
      <c r="B402" s="2">
        <v>13</v>
      </c>
      <c r="C402" s="2">
        <v>0</v>
      </c>
      <c r="D402" s="2">
        <v>59913</v>
      </c>
      <c r="E402" s="2">
        <v>18</v>
      </c>
      <c r="F402" s="2">
        <v>0</v>
      </c>
      <c r="G402" s="2">
        <v>59825</v>
      </c>
      <c r="H402" s="2">
        <v>66</v>
      </c>
      <c r="I402" s="3">
        <v>-15</v>
      </c>
      <c r="J402" s="2">
        <v>0</v>
      </c>
      <c r="K402" s="3">
        <v>29</v>
      </c>
      <c r="L402" s="2">
        <v>0</v>
      </c>
      <c r="M402" s="2">
        <v>13</v>
      </c>
      <c r="N402" s="3">
        <v>0</v>
      </c>
      <c r="O402" s="2">
        <v>0</v>
      </c>
      <c r="P402" s="2">
        <v>0</v>
      </c>
      <c r="Q402" s="2">
        <v>1</v>
      </c>
      <c r="R402" s="2">
        <v>14</v>
      </c>
      <c r="S402" s="2">
        <v>66</v>
      </c>
      <c r="T402" s="2">
        <v>56674</v>
      </c>
      <c r="U402" s="2">
        <v>3129</v>
      </c>
      <c r="V402" s="2"/>
      <c r="W402" s="2" t="s">
        <v>25</v>
      </c>
      <c r="X402" s="2" t="s">
        <v>25</v>
      </c>
      <c r="Y402" s="5" t="s">
        <v>369</v>
      </c>
      <c r="Z402" s="2" t="s">
        <v>25</v>
      </c>
      <c r="AA402" s="2" t="s">
        <v>25</v>
      </c>
      <c r="AB402" s="2" t="s">
        <v>25</v>
      </c>
      <c r="AC402" s="4"/>
      <c r="AD402" s="4"/>
      <c r="AE402" s="4"/>
      <c r="AF402" s="4"/>
    </row>
    <row r="403" spans="1:32" x14ac:dyDescent="0.2">
      <c r="A403" s="25" t="s">
        <v>430</v>
      </c>
      <c r="B403" s="2">
        <v>12</v>
      </c>
      <c r="C403" s="2">
        <v>0</v>
      </c>
      <c r="D403" s="2">
        <v>59925</v>
      </c>
      <c r="E403" s="2">
        <v>13</v>
      </c>
      <c r="F403" s="2">
        <v>0</v>
      </c>
      <c r="G403" s="2">
        <v>59838</v>
      </c>
      <c r="H403" s="2">
        <v>65</v>
      </c>
      <c r="I403" s="3">
        <v>-15</v>
      </c>
      <c r="J403" s="2">
        <v>0</v>
      </c>
      <c r="K403" s="3">
        <v>29</v>
      </c>
      <c r="L403" s="2">
        <v>0</v>
      </c>
      <c r="M403" s="2">
        <v>12</v>
      </c>
      <c r="N403" s="3">
        <v>0</v>
      </c>
      <c r="O403" s="2">
        <v>0</v>
      </c>
      <c r="P403" s="2">
        <v>0</v>
      </c>
      <c r="Q403" s="2">
        <v>1</v>
      </c>
      <c r="R403" s="2">
        <v>14</v>
      </c>
      <c r="S403" s="2">
        <v>65</v>
      </c>
      <c r="T403" s="2">
        <v>56687</v>
      </c>
      <c r="U403" s="2">
        <v>3129</v>
      </c>
      <c r="V403" s="2"/>
      <c r="W403" s="2" t="s">
        <v>25</v>
      </c>
      <c r="X403" s="2" t="s">
        <v>25</v>
      </c>
      <c r="Y403" s="5" t="s">
        <v>369</v>
      </c>
      <c r="Z403" s="2" t="s">
        <v>25</v>
      </c>
      <c r="AA403" s="2" t="s">
        <v>25</v>
      </c>
      <c r="AB403" s="2" t="s">
        <v>25</v>
      </c>
      <c r="AC403" s="4"/>
      <c r="AD403" s="4"/>
      <c r="AE403" s="4"/>
      <c r="AF403" s="4"/>
    </row>
    <row r="404" spans="1:32" x14ac:dyDescent="0.2">
      <c r="A404" s="25" t="s">
        <v>431</v>
      </c>
      <c r="B404" s="2">
        <v>11</v>
      </c>
      <c r="C404" s="2">
        <v>0</v>
      </c>
      <c r="D404" s="2">
        <v>59936</v>
      </c>
      <c r="E404" s="2">
        <v>7</v>
      </c>
      <c r="F404" s="2">
        <v>0</v>
      </c>
      <c r="G404" s="2">
        <v>59845</v>
      </c>
      <c r="H404" s="2">
        <v>66</v>
      </c>
      <c r="I404" s="3">
        <v>-12</v>
      </c>
      <c r="J404" s="2">
        <v>0</v>
      </c>
      <c r="K404" s="3">
        <v>29</v>
      </c>
      <c r="L404" s="2">
        <v>0</v>
      </c>
      <c r="M404" s="2">
        <v>10</v>
      </c>
      <c r="N404" s="3">
        <v>1</v>
      </c>
      <c r="O404" s="2">
        <v>1</v>
      </c>
      <c r="P404" s="2">
        <v>0</v>
      </c>
      <c r="Q404" s="2">
        <v>1</v>
      </c>
      <c r="R404" s="2">
        <v>17</v>
      </c>
      <c r="S404" s="2">
        <v>66</v>
      </c>
      <c r="T404" s="2">
        <v>56692</v>
      </c>
      <c r="U404" s="2">
        <v>3131</v>
      </c>
      <c r="V404" s="2"/>
      <c r="W404" s="2" t="s">
        <v>25</v>
      </c>
      <c r="X404" s="2" t="s">
        <v>25</v>
      </c>
      <c r="Y404" s="5" t="s">
        <v>369</v>
      </c>
      <c r="Z404" s="2" t="s">
        <v>25</v>
      </c>
      <c r="AA404" s="2" t="s">
        <v>25</v>
      </c>
      <c r="AB404" s="2" t="s">
        <v>25</v>
      </c>
      <c r="AC404" s="4"/>
      <c r="AD404" s="4"/>
      <c r="AE404" s="4"/>
      <c r="AF404" s="4"/>
    </row>
    <row r="405" spans="1:32" x14ac:dyDescent="0.2">
      <c r="A405" s="25" t="s">
        <v>432</v>
      </c>
      <c r="B405" s="2">
        <v>12</v>
      </c>
      <c r="C405" s="2">
        <v>0</v>
      </c>
      <c r="D405" s="2">
        <v>59948</v>
      </c>
      <c r="E405" s="2">
        <v>7</v>
      </c>
      <c r="F405" s="2">
        <v>0</v>
      </c>
      <c r="G405" s="2">
        <v>59852</v>
      </c>
      <c r="H405" s="2">
        <v>69</v>
      </c>
      <c r="I405" s="3">
        <v>-10</v>
      </c>
      <c r="J405" s="2">
        <v>0</v>
      </c>
      <c r="K405" s="3">
        <v>29</v>
      </c>
      <c r="L405" s="2">
        <v>0</v>
      </c>
      <c r="M405" s="2">
        <v>12</v>
      </c>
      <c r="N405" s="3">
        <v>0</v>
      </c>
      <c r="O405" s="2">
        <v>0</v>
      </c>
      <c r="P405" s="2">
        <v>0</v>
      </c>
      <c r="Q405" s="2">
        <v>1</v>
      </c>
      <c r="R405" s="2">
        <v>19</v>
      </c>
      <c r="S405" s="2">
        <v>69</v>
      </c>
      <c r="T405" s="2">
        <v>56698</v>
      </c>
      <c r="U405" s="2">
        <v>3132</v>
      </c>
      <c r="V405" s="2"/>
      <c r="W405" s="2" t="s">
        <v>25</v>
      </c>
      <c r="X405" s="2" t="s">
        <v>25</v>
      </c>
      <c r="Y405" s="5" t="s">
        <v>369</v>
      </c>
      <c r="Z405" s="2" t="s">
        <v>25</v>
      </c>
      <c r="AA405" s="2" t="s">
        <v>25</v>
      </c>
      <c r="AB405" s="2" t="s">
        <v>25</v>
      </c>
      <c r="AC405" s="4"/>
      <c r="AD405" s="4"/>
      <c r="AE405" s="4"/>
      <c r="AF405" s="4"/>
    </row>
    <row r="406" spans="1:32" x14ac:dyDescent="0.2">
      <c r="A406" s="25" t="s">
        <v>433</v>
      </c>
      <c r="B406" s="2">
        <v>8</v>
      </c>
      <c r="C406" s="2">
        <v>0</v>
      </c>
      <c r="D406" s="2">
        <v>59956</v>
      </c>
      <c r="E406" s="2">
        <v>12</v>
      </c>
      <c r="F406" s="2">
        <v>0</v>
      </c>
      <c r="G406" s="2">
        <v>59864</v>
      </c>
      <c r="H406" s="2">
        <v>66</v>
      </c>
      <c r="I406" s="3">
        <v>-11</v>
      </c>
      <c r="J406" s="2">
        <v>0</v>
      </c>
      <c r="K406" s="3">
        <v>29</v>
      </c>
      <c r="L406" s="2">
        <v>0</v>
      </c>
      <c r="M406" s="2">
        <v>8</v>
      </c>
      <c r="N406" s="3">
        <v>0</v>
      </c>
      <c r="O406" s="2">
        <v>0</v>
      </c>
      <c r="P406" s="2">
        <v>0</v>
      </c>
      <c r="Q406" s="2">
        <v>1</v>
      </c>
      <c r="R406" s="2">
        <v>18</v>
      </c>
      <c r="S406" s="2">
        <v>66</v>
      </c>
      <c r="T406" s="2">
        <v>56708</v>
      </c>
      <c r="U406" s="2">
        <v>3134</v>
      </c>
      <c r="V406" s="2"/>
      <c r="W406" s="2" t="s">
        <v>25</v>
      </c>
      <c r="X406" s="2" t="s">
        <v>25</v>
      </c>
      <c r="Y406" s="5" t="s">
        <v>369</v>
      </c>
      <c r="Z406" s="2" t="s">
        <v>25</v>
      </c>
      <c r="AA406" s="2" t="s">
        <v>25</v>
      </c>
      <c r="AB406" s="2" t="s">
        <v>25</v>
      </c>
      <c r="AC406" s="4"/>
      <c r="AD406" s="4"/>
      <c r="AE406" s="4"/>
      <c r="AF406" s="4"/>
    </row>
    <row r="407" spans="1:32" x14ac:dyDescent="0.2">
      <c r="A407" s="25" t="s">
        <v>434</v>
      </c>
      <c r="B407" s="2">
        <v>23</v>
      </c>
      <c r="C407" s="2">
        <v>0</v>
      </c>
      <c r="D407" s="2">
        <v>59979</v>
      </c>
      <c r="E407" s="2">
        <v>7</v>
      </c>
      <c r="F407" s="2">
        <v>0</v>
      </c>
      <c r="G407" s="2">
        <v>59871</v>
      </c>
      <c r="H407" s="2">
        <v>83</v>
      </c>
      <c r="I407" s="3">
        <v>-12</v>
      </c>
      <c r="J407" s="2">
        <v>0</v>
      </c>
      <c r="K407" s="3">
        <v>29</v>
      </c>
      <c r="L407" s="2">
        <v>0</v>
      </c>
      <c r="M407" s="2">
        <v>21</v>
      </c>
      <c r="N407" s="3">
        <v>2</v>
      </c>
      <c r="O407" s="2">
        <v>0</v>
      </c>
      <c r="P407" s="2">
        <v>2</v>
      </c>
      <c r="Q407" s="2">
        <v>1</v>
      </c>
      <c r="R407" s="2">
        <v>17</v>
      </c>
      <c r="S407" s="2">
        <v>83</v>
      </c>
      <c r="T407" s="2">
        <v>56714</v>
      </c>
      <c r="U407" s="2">
        <v>3135</v>
      </c>
      <c r="V407" s="2"/>
      <c r="W407" s="2" t="s">
        <v>25</v>
      </c>
      <c r="X407" s="2" t="s">
        <v>25</v>
      </c>
      <c r="Y407" s="5" t="s">
        <v>369</v>
      </c>
      <c r="Z407" s="2" t="s">
        <v>25</v>
      </c>
      <c r="AA407" s="2" t="s">
        <v>25</v>
      </c>
      <c r="AB407" s="2" t="s">
        <v>25</v>
      </c>
      <c r="AC407" s="4"/>
      <c r="AD407" s="4"/>
      <c r="AE407" s="4"/>
      <c r="AF407" s="4"/>
    </row>
    <row r="408" spans="1:32" x14ac:dyDescent="0.2">
      <c r="A408" s="25" t="s">
        <v>435</v>
      </c>
      <c r="B408" s="2">
        <v>19</v>
      </c>
      <c r="C408" s="2">
        <v>0</v>
      </c>
      <c r="D408" s="2">
        <v>59998</v>
      </c>
      <c r="E408" s="2">
        <v>8</v>
      </c>
      <c r="F408" s="2">
        <v>0</v>
      </c>
      <c r="G408" s="2">
        <v>59879</v>
      </c>
      <c r="H408" s="2">
        <v>88</v>
      </c>
      <c r="I408" s="3">
        <v>-6</v>
      </c>
      <c r="J408" s="2">
        <v>0</v>
      </c>
      <c r="K408" s="3">
        <v>29</v>
      </c>
      <c r="L408" s="2">
        <v>0</v>
      </c>
      <c r="M408" s="2">
        <v>18</v>
      </c>
      <c r="N408" s="3">
        <v>1</v>
      </c>
      <c r="O408" s="2">
        <v>0</v>
      </c>
      <c r="P408" s="2">
        <v>1</v>
      </c>
      <c r="Q408" s="2">
        <v>1</v>
      </c>
      <c r="R408" s="2">
        <v>23</v>
      </c>
      <c r="S408" s="2">
        <v>88</v>
      </c>
      <c r="T408" s="2">
        <v>56721</v>
      </c>
      <c r="U408" s="2">
        <v>3136</v>
      </c>
      <c r="V408" s="2"/>
      <c r="W408" s="2" t="s">
        <v>25</v>
      </c>
      <c r="X408" s="2" t="s">
        <v>25</v>
      </c>
      <c r="Y408" s="5" t="s">
        <v>369</v>
      </c>
      <c r="Z408" s="2" t="s">
        <v>25</v>
      </c>
      <c r="AA408" s="2" t="s">
        <v>25</v>
      </c>
      <c r="AB408" s="2" t="s">
        <v>25</v>
      </c>
      <c r="AC408" s="4"/>
      <c r="AD408" s="4"/>
      <c r="AE408" s="4"/>
      <c r="AF408" s="4"/>
    </row>
    <row r="409" spans="1:32" x14ac:dyDescent="0.2">
      <c r="A409" s="25" t="s">
        <v>436</v>
      </c>
      <c r="B409" s="2">
        <v>9</v>
      </c>
      <c r="C409" s="2">
        <v>0</v>
      </c>
      <c r="D409" s="2">
        <v>60007</v>
      </c>
      <c r="E409" s="2">
        <v>13</v>
      </c>
      <c r="F409" s="2">
        <v>0</v>
      </c>
      <c r="G409" s="2">
        <v>59892</v>
      </c>
      <c r="H409" s="2">
        <v>91</v>
      </c>
      <c r="I409" s="3">
        <v>-13</v>
      </c>
      <c r="J409" s="2">
        <v>0</v>
      </c>
      <c r="K409" s="3">
        <v>29</v>
      </c>
      <c r="L409" s="2">
        <v>0</v>
      </c>
      <c r="M409" s="2">
        <v>9</v>
      </c>
      <c r="N409" s="3">
        <v>0</v>
      </c>
      <c r="O409" s="2">
        <v>0</v>
      </c>
      <c r="P409" s="2">
        <v>0</v>
      </c>
      <c r="Q409" s="2">
        <v>1</v>
      </c>
      <c r="R409" s="2">
        <v>16</v>
      </c>
      <c r="S409" s="2">
        <v>91</v>
      </c>
      <c r="T409" s="2">
        <v>56731</v>
      </c>
      <c r="U409" s="2">
        <v>3139</v>
      </c>
      <c r="V409" s="2"/>
      <c r="W409" s="2" t="s">
        <v>25</v>
      </c>
      <c r="X409" s="2" t="s">
        <v>25</v>
      </c>
      <c r="Y409" s="5" t="s">
        <v>369</v>
      </c>
      <c r="Z409" s="2" t="s">
        <v>25</v>
      </c>
      <c r="AA409" s="2" t="s">
        <v>25</v>
      </c>
      <c r="AB409" s="2" t="s">
        <v>25</v>
      </c>
      <c r="AC409" s="4"/>
      <c r="AD409" s="4"/>
      <c r="AE409" s="4"/>
      <c r="AF409" s="4"/>
    </row>
    <row r="410" spans="1:32" x14ac:dyDescent="0.2">
      <c r="A410" s="25" t="s">
        <v>437</v>
      </c>
      <c r="B410" s="2">
        <v>13</v>
      </c>
      <c r="C410" s="2">
        <v>0</v>
      </c>
      <c r="D410" s="2">
        <v>60020</v>
      </c>
      <c r="E410" s="2">
        <v>9</v>
      </c>
      <c r="F410" s="2">
        <v>0</v>
      </c>
      <c r="G410" s="2">
        <v>59901</v>
      </c>
      <c r="H410" s="2">
        <v>90</v>
      </c>
      <c r="I410" s="3">
        <v>-8</v>
      </c>
      <c r="J410" s="2">
        <v>0</v>
      </c>
      <c r="K410" s="3">
        <v>29</v>
      </c>
      <c r="L410" s="2">
        <v>0</v>
      </c>
      <c r="M410" s="2">
        <v>12</v>
      </c>
      <c r="N410" s="3">
        <v>1</v>
      </c>
      <c r="O410" s="2">
        <v>0</v>
      </c>
      <c r="P410" s="2">
        <v>1</v>
      </c>
      <c r="Q410" s="2">
        <v>1</v>
      </c>
      <c r="R410" s="2">
        <v>21</v>
      </c>
      <c r="S410" s="2">
        <v>90</v>
      </c>
      <c r="T410" s="2">
        <v>56737</v>
      </c>
      <c r="U410" s="2">
        <v>3142</v>
      </c>
      <c r="V410" s="2"/>
      <c r="W410" s="2" t="s">
        <v>25</v>
      </c>
      <c r="X410" s="2" t="s">
        <v>25</v>
      </c>
      <c r="Y410" s="5" t="s">
        <v>369</v>
      </c>
      <c r="Z410" s="2" t="s">
        <v>25</v>
      </c>
      <c r="AA410" s="2" t="s">
        <v>25</v>
      </c>
      <c r="AB410" s="2" t="s">
        <v>25</v>
      </c>
      <c r="AC410" s="4"/>
      <c r="AD410" s="4"/>
      <c r="AE410" s="4"/>
      <c r="AF410" s="4"/>
    </row>
    <row r="411" spans="1:32" x14ac:dyDescent="0.2">
      <c r="A411" s="25" t="s">
        <v>438</v>
      </c>
      <c r="B411" s="2">
        <v>13</v>
      </c>
      <c r="C411" s="2">
        <v>0</v>
      </c>
      <c r="D411" s="2">
        <v>60033</v>
      </c>
      <c r="E411" s="2">
        <v>15</v>
      </c>
      <c r="F411" s="2">
        <v>0</v>
      </c>
      <c r="G411" s="2">
        <v>59916</v>
      </c>
      <c r="H411" s="2">
        <v>86</v>
      </c>
      <c r="I411" s="3">
        <v>-6</v>
      </c>
      <c r="J411" s="2">
        <v>0</v>
      </c>
      <c r="K411" s="3">
        <v>29</v>
      </c>
      <c r="L411" s="2">
        <v>0</v>
      </c>
      <c r="M411" s="2">
        <v>13</v>
      </c>
      <c r="N411" s="3">
        <v>0</v>
      </c>
      <c r="O411" s="2">
        <v>0</v>
      </c>
      <c r="P411" s="2">
        <v>0</v>
      </c>
      <c r="Q411" s="2">
        <v>1</v>
      </c>
      <c r="R411" s="2">
        <v>23</v>
      </c>
      <c r="S411" s="2">
        <v>86</v>
      </c>
      <c r="T411" s="2">
        <v>56746</v>
      </c>
      <c r="U411" s="2">
        <v>3148</v>
      </c>
      <c r="V411" s="2"/>
      <c r="W411" s="2" t="s">
        <v>25</v>
      </c>
      <c r="X411" s="2" t="s">
        <v>25</v>
      </c>
      <c r="Y411" s="5" t="s">
        <v>369</v>
      </c>
      <c r="Z411" s="2" t="s">
        <v>25</v>
      </c>
      <c r="AA411" s="2" t="s">
        <v>25</v>
      </c>
      <c r="AB411" s="2" t="s">
        <v>25</v>
      </c>
      <c r="AC411" s="4"/>
      <c r="AD411" s="4"/>
      <c r="AE411" s="4"/>
      <c r="AF411" s="4"/>
    </row>
    <row r="412" spans="1:32" x14ac:dyDescent="0.2">
      <c r="A412" s="25" t="s">
        <v>439</v>
      </c>
      <c r="B412" s="2">
        <v>13</v>
      </c>
      <c r="C412" s="2">
        <v>0</v>
      </c>
      <c r="D412" s="2">
        <v>60046</v>
      </c>
      <c r="E412" s="2">
        <v>6</v>
      </c>
      <c r="F412" s="2">
        <v>0</v>
      </c>
      <c r="G412" s="2">
        <v>59922</v>
      </c>
      <c r="H412" s="2">
        <v>96</v>
      </c>
      <c r="I412" s="3">
        <v>-9</v>
      </c>
      <c r="J412" s="2">
        <v>0</v>
      </c>
      <c r="K412" s="3">
        <v>29</v>
      </c>
      <c r="L412" s="2">
        <v>0</v>
      </c>
      <c r="M412" s="2">
        <v>13</v>
      </c>
      <c r="N412" s="3">
        <v>0</v>
      </c>
      <c r="O412" s="2">
        <v>0</v>
      </c>
      <c r="P412" s="2">
        <v>0</v>
      </c>
      <c r="Q412" s="2">
        <v>1</v>
      </c>
      <c r="R412" s="2">
        <v>20</v>
      </c>
      <c r="S412" s="2">
        <v>96</v>
      </c>
      <c r="T412" s="2">
        <v>56750</v>
      </c>
      <c r="U412" s="2">
        <v>3150</v>
      </c>
      <c r="V412" s="2"/>
      <c r="W412" s="2" t="s">
        <v>25</v>
      </c>
      <c r="X412" s="2" t="s">
        <v>25</v>
      </c>
      <c r="Y412" s="5" t="s">
        <v>369</v>
      </c>
      <c r="Z412" s="2" t="s">
        <v>25</v>
      </c>
      <c r="AA412" s="2" t="s">
        <v>25</v>
      </c>
      <c r="AB412" s="2" t="s">
        <v>25</v>
      </c>
      <c r="AC412" s="4"/>
      <c r="AD412" s="4"/>
      <c r="AE412" s="4"/>
      <c r="AF412" s="4"/>
    </row>
    <row r="413" spans="1:32" x14ac:dyDescent="0.2">
      <c r="A413" s="25" t="s">
        <v>440</v>
      </c>
      <c r="B413" s="2">
        <v>6</v>
      </c>
      <c r="C413" s="2">
        <v>0</v>
      </c>
      <c r="D413" s="2">
        <v>60052</v>
      </c>
      <c r="E413" s="2">
        <v>5</v>
      </c>
      <c r="F413" s="2">
        <v>0</v>
      </c>
      <c r="G413" s="2">
        <v>59927</v>
      </c>
      <c r="H413" s="2">
        <v>97</v>
      </c>
      <c r="I413" s="3">
        <v>-9</v>
      </c>
      <c r="J413" s="2">
        <v>0</v>
      </c>
      <c r="K413" s="3">
        <v>29</v>
      </c>
      <c r="L413" s="2">
        <v>0</v>
      </c>
      <c r="M413" s="2">
        <v>6</v>
      </c>
      <c r="N413" s="3">
        <v>0</v>
      </c>
      <c r="O413" s="2">
        <v>0</v>
      </c>
      <c r="P413" s="2">
        <v>0</v>
      </c>
      <c r="Q413" s="2">
        <v>1</v>
      </c>
      <c r="R413" s="2">
        <v>20</v>
      </c>
      <c r="S413" s="2">
        <v>97</v>
      </c>
      <c r="T413" s="2">
        <v>56754</v>
      </c>
      <c r="U413" s="2">
        <v>3151</v>
      </c>
      <c r="V413" s="2"/>
      <c r="W413" s="2" t="s">
        <v>25</v>
      </c>
      <c r="X413" s="2" t="s">
        <v>25</v>
      </c>
      <c r="Y413" s="5" t="s">
        <v>369</v>
      </c>
      <c r="Z413" s="2" t="s">
        <v>25</v>
      </c>
      <c r="AA413" s="2" t="s">
        <v>25</v>
      </c>
      <c r="AB413" s="2" t="s">
        <v>25</v>
      </c>
      <c r="AC413" s="4"/>
      <c r="AD413" s="4"/>
      <c r="AE413" s="4"/>
      <c r="AF413" s="4"/>
    </row>
    <row r="414" spans="1:32" x14ac:dyDescent="0.2">
      <c r="A414" s="25" t="s">
        <v>441</v>
      </c>
      <c r="B414" s="2">
        <v>10</v>
      </c>
      <c r="C414" s="2">
        <v>0</v>
      </c>
      <c r="D414" s="2">
        <v>60062</v>
      </c>
      <c r="E414" s="2">
        <v>6</v>
      </c>
      <c r="F414" s="2">
        <v>0</v>
      </c>
      <c r="G414" s="2">
        <v>59933</v>
      </c>
      <c r="H414" s="2">
        <v>97</v>
      </c>
      <c r="I414" s="3">
        <v>-5</v>
      </c>
      <c r="J414" s="2">
        <v>0</v>
      </c>
      <c r="K414" s="3">
        <v>29</v>
      </c>
      <c r="L414" s="2">
        <v>0</v>
      </c>
      <c r="M414" s="2">
        <v>10</v>
      </c>
      <c r="N414" s="3">
        <v>0</v>
      </c>
      <c r="O414" s="2">
        <v>0</v>
      </c>
      <c r="P414" s="2">
        <v>0</v>
      </c>
      <c r="Q414" s="2">
        <v>1</v>
      </c>
      <c r="R414" s="2">
        <v>24</v>
      </c>
      <c r="S414" s="2">
        <v>97</v>
      </c>
      <c r="T414" s="2">
        <v>56760</v>
      </c>
      <c r="U414" s="2">
        <v>3151</v>
      </c>
      <c r="V414" s="2"/>
      <c r="W414" s="2" t="s">
        <v>25</v>
      </c>
      <c r="X414" s="2" t="s">
        <v>25</v>
      </c>
      <c r="Y414" s="5" t="s">
        <v>369</v>
      </c>
      <c r="Z414" s="2" t="s">
        <v>25</v>
      </c>
      <c r="AA414" s="2" t="s">
        <v>25</v>
      </c>
      <c r="AB414" s="2" t="s">
        <v>25</v>
      </c>
      <c r="AC414" s="4"/>
      <c r="AD414" s="4"/>
      <c r="AE414" s="4"/>
      <c r="AF414" s="4"/>
    </row>
    <row r="415" spans="1:32" x14ac:dyDescent="0.2">
      <c r="A415" s="25" t="s">
        <v>442</v>
      </c>
      <c r="B415" s="2">
        <v>8</v>
      </c>
      <c r="C415" s="2">
        <v>0</v>
      </c>
      <c r="D415" s="2">
        <v>60070</v>
      </c>
      <c r="E415" s="2">
        <v>28</v>
      </c>
      <c r="F415" s="2">
        <v>0</v>
      </c>
      <c r="G415" s="2">
        <v>59961</v>
      </c>
      <c r="H415" s="2">
        <v>81</v>
      </c>
      <c r="I415" s="3">
        <v>-9</v>
      </c>
      <c r="J415" s="2">
        <v>0</v>
      </c>
      <c r="K415" s="3">
        <v>29</v>
      </c>
      <c r="L415" s="2">
        <v>0</v>
      </c>
      <c r="M415" s="2">
        <v>7</v>
      </c>
      <c r="N415" s="3">
        <v>1</v>
      </c>
      <c r="O415" s="2">
        <v>0</v>
      </c>
      <c r="P415" s="2">
        <v>1</v>
      </c>
      <c r="Q415" s="2">
        <v>1</v>
      </c>
      <c r="R415" s="2">
        <v>20</v>
      </c>
      <c r="S415" s="2">
        <v>81</v>
      </c>
      <c r="T415" s="2">
        <v>56785</v>
      </c>
      <c r="U415" s="2">
        <v>3154</v>
      </c>
      <c r="V415" s="2"/>
      <c r="W415" s="2" t="s">
        <v>25</v>
      </c>
      <c r="X415" s="2" t="s">
        <v>25</v>
      </c>
      <c r="Y415" s="5" t="s">
        <v>369</v>
      </c>
      <c r="Z415" s="2" t="s">
        <v>25</v>
      </c>
      <c r="AA415" s="2" t="s">
        <v>25</v>
      </c>
      <c r="AB415" s="2" t="s">
        <v>25</v>
      </c>
      <c r="AC415" s="4"/>
      <c r="AD415" s="4"/>
      <c r="AE415" s="4"/>
      <c r="AF415" s="4"/>
    </row>
    <row r="416" spans="1:32" x14ac:dyDescent="0.2">
      <c r="A416" s="25" t="s">
        <v>443</v>
      </c>
      <c r="B416" s="2">
        <v>10</v>
      </c>
      <c r="C416" s="2">
        <v>0</v>
      </c>
      <c r="D416" s="2">
        <v>60080</v>
      </c>
      <c r="E416" s="2">
        <v>11</v>
      </c>
      <c r="F416" s="2">
        <v>0</v>
      </c>
      <c r="G416" s="2">
        <v>59972</v>
      </c>
      <c r="H416" s="2">
        <v>80</v>
      </c>
      <c r="I416" s="3">
        <v>-9</v>
      </c>
      <c r="J416" s="2">
        <v>0</v>
      </c>
      <c r="K416" s="3">
        <v>29</v>
      </c>
      <c r="L416" s="2">
        <v>0</v>
      </c>
      <c r="M416" s="2">
        <v>9</v>
      </c>
      <c r="N416" s="3">
        <v>1</v>
      </c>
      <c r="O416" s="2">
        <v>0</v>
      </c>
      <c r="P416" s="2">
        <v>1</v>
      </c>
      <c r="Q416" s="2">
        <v>1</v>
      </c>
      <c r="R416" s="2">
        <v>20</v>
      </c>
      <c r="S416" s="2">
        <v>80</v>
      </c>
      <c r="T416" s="2">
        <v>56793</v>
      </c>
      <c r="U416" s="2">
        <v>3157</v>
      </c>
      <c r="V416" s="2"/>
      <c r="W416" s="2" t="s">
        <v>25</v>
      </c>
      <c r="X416" s="2" t="s">
        <v>25</v>
      </c>
      <c r="Y416" s="5" t="s">
        <v>369</v>
      </c>
      <c r="Z416" s="2" t="s">
        <v>25</v>
      </c>
      <c r="AA416" s="2" t="s">
        <v>25</v>
      </c>
      <c r="AB416" s="2" t="s">
        <v>25</v>
      </c>
      <c r="AC416" s="4"/>
      <c r="AD416" s="4"/>
      <c r="AE416" s="4"/>
      <c r="AF416" s="4"/>
    </row>
    <row r="417" spans="1:32" x14ac:dyDescent="0.2">
      <c r="A417" s="25" t="s">
        <v>444</v>
      </c>
      <c r="B417" s="2">
        <v>8</v>
      </c>
      <c r="C417" s="2">
        <v>0</v>
      </c>
      <c r="D417" s="2">
        <v>60088</v>
      </c>
      <c r="E417" s="2">
        <v>11</v>
      </c>
      <c r="F417" s="2">
        <v>0</v>
      </c>
      <c r="G417" s="2">
        <v>59983</v>
      </c>
      <c r="H417" s="2">
        <v>80</v>
      </c>
      <c r="I417" s="3">
        <v>-13</v>
      </c>
      <c r="J417" s="2">
        <v>1</v>
      </c>
      <c r="K417" s="3">
        <v>30</v>
      </c>
      <c r="L417" s="2">
        <v>0</v>
      </c>
      <c r="M417" s="2">
        <v>8</v>
      </c>
      <c r="N417" s="3">
        <v>0</v>
      </c>
      <c r="O417" s="2">
        <v>0</v>
      </c>
      <c r="P417" s="2">
        <v>0</v>
      </c>
      <c r="Q417" s="2">
        <v>0</v>
      </c>
      <c r="R417" s="2">
        <v>17</v>
      </c>
      <c r="S417" s="2">
        <v>80</v>
      </c>
      <c r="T417" s="2">
        <v>56804</v>
      </c>
      <c r="U417" s="2">
        <v>3157</v>
      </c>
      <c r="V417" s="2"/>
      <c r="W417" s="2" t="s">
        <v>25</v>
      </c>
      <c r="X417" s="2" t="s">
        <v>25</v>
      </c>
      <c r="Y417" s="5" t="s">
        <v>369</v>
      </c>
      <c r="Z417" s="2" t="s">
        <v>25</v>
      </c>
      <c r="AA417" s="2" t="s">
        <v>25</v>
      </c>
      <c r="AB417" s="2" t="s">
        <v>25</v>
      </c>
      <c r="AC417" s="4"/>
      <c r="AD417" s="4"/>
      <c r="AE417" s="4"/>
      <c r="AF417" s="4"/>
    </row>
    <row r="418" spans="1:32" x14ac:dyDescent="0.2">
      <c r="A418" s="25" t="s">
        <v>445</v>
      </c>
      <c r="B418" s="2">
        <v>17</v>
      </c>
      <c r="C418" s="2">
        <v>0</v>
      </c>
      <c r="D418" s="2">
        <v>60105</v>
      </c>
      <c r="E418" s="2">
        <v>7</v>
      </c>
      <c r="F418" s="2">
        <v>0</v>
      </c>
      <c r="G418" s="2">
        <v>59990</v>
      </c>
      <c r="H418" s="2">
        <v>90</v>
      </c>
      <c r="I418" s="3">
        <v>-13</v>
      </c>
      <c r="J418" s="2">
        <v>0</v>
      </c>
      <c r="K418" s="3">
        <v>30</v>
      </c>
      <c r="L418" s="2">
        <v>0</v>
      </c>
      <c r="M418" s="2">
        <v>17</v>
      </c>
      <c r="N418" s="3">
        <v>0</v>
      </c>
      <c r="O418" s="2">
        <v>0</v>
      </c>
      <c r="P418" s="2">
        <v>0</v>
      </c>
      <c r="Q418" s="2">
        <v>0</v>
      </c>
      <c r="R418" s="2">
        <v>17</v>
      </c>
      <c r="S418" s="2">
        <v>90</v>
      </c>
      <c r="T418" s="2">
        <v>56807</v>
      </c>
      <c r="U418" s="2">
        <v>3161</v>
      </c>
      <c r="V418" s="2"/>
      <c r="W418" s="2" t="s">
        <v>25</v>
      </c>
      <c r="X418" s="2" t="s">
        <v>25</v>
      </c>
      <c r="Y418" s="5" t="s">
        <v>369</v>
      </c>
      <c r="Z418" s="2" t="s">
        <v>25</v>
      </c>
      <c r="AA418" s="2" t="s">
        <v>25</v>
      </c>
      <c r="AB418" s="2" t="s">
        <v>25</v>
      </c>
      <c r="AC418" s="4"/>
      <c r="AD418" s="4"/>
      <c r="AE418" s="4"/>
      <c r="AF418" s="4"/>
    </row>
    <row r="419" spans="1:32" x14ac:dyDescent="0.2">
      <c r="A419" s="25" t="s">
        <v>446</v>
      </c>
      <c r="B419" s="2">
        <v>12</v>
      </c>
      <c r="C419" s="2">
        <v>0</v>
      </c>
      <c r="D419" s="2">
        <v>60117</v>
      </c>
      <c r="E419" s="2">
        <v>6</v>
      </c>
      <c r="F419" s="2">
        <v>0</v>
      </c>
      <c r="G419" s="2">
        <v>59996</v>
      </c>
      <c r="H419" s="2">
        <v>93</v>
      </c>
      <c r="I419" s="3">
        <v>-10</v>
      </c>
      <c r="J419" s="2">
        <v>0</v>
      </c>
      <c r="K419" s="3">
        <v>30</v>
      </c>
      <c r="L419" s="2">
        <v>0</v>
      </c>
      <c r="M419" s="2">
        <v>12</v>
      </c>
      <c r="N419" s="3">
        <v>0</v>
      </c>
      <c r="O419" s="2">
        <v>0</v>
      </c>
      <c r="P419" s="2">
        <v>0</v>
      </c>
      <c r="Q419" s="2">
        <v>0</v>
      </c>
      <c r="R419" s="2">
        <v>20</v>
      </c>
      <c r="S419" s="2">
        <v>93</v>
      </c>
      <c r="T419" s="2">
        <v>56812</v>
      </c>
      <c r="U419" s="2">
        <v>3162</v>
      </c>
      <c r="V419" s="2"/>
      <c r="W419" s="2" t="s">
        <v>25</v>
      </c>
      <c r="X419" s="2" t="s">
        <v>25</v>
      </c>
      <c r="Y419" s="5" t="s">
        <v>369</v>
      </c>
      <c r="Z419" s="2" t="s">
        <v>25</v>
      </c>
      <c r="AA419" s="2" t="s">
        <v>25</v>
      </c>
      <c r="AB419" s="2" t="s">
        <v>25</v>
      </c>
      <c r="AC419" s="4"/>
      <c r="AD419" s="4"/>
      <c r="AE419" s="4"/>
      <c r="AF419" s="4"/>
    </row>
    <row r="420" spans="1:32" x14ac:dyDescent="0.2">
      <c r="A420" s="25" t="s">
        <v>447</v>
      </c>
      <c r="B420" s="2">
        <v>11</v>
      </c>
      <c r="C420" s="2">
        <v>0</v>
      </c>
      <c r="D420" s="2">
        <v>60128</v>
      </c>
      <c r="E420" s="2">
        <v>10</v>
      </c>
      <c r="F420" s="2">
        <v>0</v>
      </c>
      <c r="G420" s="2">
        <v>60006</v>
      </c>
      <c r="H420" s="2">
        <v>93</v>
      </c>
      <c r="I420" s="3">
        <v>-9</v>
      </c>
      <c r="J420" s="2">
        <v>0</v>
      </c>
      <c r="K420" s="3">
        <v>30</v>
      </c>
      <c r="L420" s="2">
        <v>0</v>
      </c>
      <c r="M420" s="2">
        <v>11</v>
      </c>
      <c r="N420" s="3">
        <v>0</v>
      </c>
      <c r="O420" s="2">
        <v>0</v>
      </c>
      <c r="P420" s="2">
        <v>0</v>
      </c>
      <c r="Q420" s="2">
        <v>0</v>
      </c>
      <c r="R420" s="2">
        <v>21</v>
      </c>
      <c r="S420" s="2">
        <v>93</v>
      </c>
      <c r="T420" s="2">
        <v>56822</v>
      </c>
      <c r="U420" s="2">
        <v>3162</v>
      </c>
      <c r="V420" s="2"/>
      <c r="W420" s="2" t="s">
        <v>25</v>
      </c>
      <c r="X420" s="2" t="s">
        <v>25</v>
      </c>
      <c r="Y420" s="5" t="s">
        <v>369</v>
      </c>
      <c r="Z420" s="2" t="s">
        <v>25</v>
      </c>
      <c r="AA420" s="2" t="s">
        <v>25</v>
      </c>
      <c r="AB420" s="2" t="s">
        <v>25</v>
      </c>
      <c r="AC420" s="4"/>
      <c r="AD420" s="4"/>
      <c r="AE420" s="4"/>
      <c r="AF420" s="4"/>
    </row>
    <row r="421" spans="1:32" x14ac:dyDescent="0.2">
      <c r="A421" s="25" t="s">
        <v>448</v>
      </c>
      <c r="B421" s="2">
        <v>9</v>
      </c>
      <c r="C421" s="2">
        <v>0</v>
      </c>
      <c r="D421" s="2">
        <v>60137</v>
      </c>
      <c r="E421" s="2">
        <v>17</v>
      </c>
      <c r="F421" s="2">
        <v>0</v>
      </c>
      <c r="G421" s="2">
        <v>60023</v>
      </c>
      <c r="H421" s="2">
        <v>87</v>
      </c>
      <c r="I421" s="3">
        <v>-11</v>
      </c>
      <c r="J421" s="2">
        <v>0</v>
      </c>
      <c r="K421" s="3">
        <v>30</v>
      </c>
      <c r="L421" s="2">
        <v>0</v>
      </c>
      <c r="M421" s="2">
        <v>9</v>
      </c>
      <c r="N421" s="3">
        <v>0</v>
      </c>
      <c r="O421" s="2">
        <v>0</v>
      </c>
      <c r="P421" s="2">
        <v>0</v>
      </c>
      <c r="Q421" s="2">
        <v>0</v>
      </c>
      <c r="R421" s="2">
        <v>19</v>
      </c>
      <c r="S421" s="2">
        <v>87</v>
      </c>
      <c r="T421" s="2">
        <v>56835</v>
      </c>
      <c r="U421" s="2">
        <v>3166</v>
      </c>
      <c r="V421" s="2"/>
      <c r="W421" s="2" t="s">
        <v>25</v>
      </c>
      <c r="X421" s="2" t="s">
        <v>25</v>
      </c>
      <c r="Y421" s="5" t="s">
        <v>369</v>
      </c>
      <c r="Z421" s="2" t="s">
        <v>25</v>
      </c>
      <c r="AA421" s="2" t="s">
        <v>25</v>
      </c>
      <c r="AB421" s="2" t="s">
        <v>25</v>
      </c>
      <c r="AC421" s="4"/>
      <c r="AD421" s="4"/>
      <c r="AE421" s="4"/>
      <c r="AF421" s="4"/>
    </row>
    <row r="422" spans="1:32" x14ac:dyDescent="0.2">
      <c r="A422" s="25" t="s">
        <v>449</v>
      </c>
      <c r="B422" s="2">
        <v>15</v>
      </c>
      <c r="C422" s="2">
        <v>0</v>
      </c>
      <c r="D422" s="2">
        <v>60152</v>
      </c>
      <c r="E422" s="2">
        <v>13</v>
      </c>
      <c r="F422" s="2">
        <v>0</v>
      </c>
      <c r="G422" s="2">
        <v>60036</v>
      </c>
      <c r="H422" s="2">
        <v>94</v>
      </c>
      <c r="I422" s="3">
        <v>-16</v>
      </c>
      <c r="J422" s="2">
        <v>0</v>
      </c>
      <c r="K422" s="3">
        <v>30</v>
      </c>
      <c r="L422" s="2">
        <v>0</v>
      </c>
      <c r="M422" s="2">
        <v>15</v>
      </c>
      <c r="N422" s="3">
        <v>0</v>
      </c>
      <c r="O422" s="2">
        <v>0</v>
      </c>
      <c r="P422" s="2">
        <v>0</v>
      </c>
      <c r="Q422" s="2">
        <v>0</v>
      </c>
      <c r="R422" s="2">
        <v>14</v>
      </c>
      <c r="S422" s="2">
        <v>94</v>
      </c>
      <c r="T422" s="2">
        <v>56842</v>
      </c>
      <c r="U422" s="2">
        <v>3172</v>
      </c>
      <c r="V422" s="2"/>
      <c r="W422" s="2" t="s">
        <v>25</v>
      </c>
      <c r="X422" s="2" t="s">
        <v>25</v>
      </c>
      <c r="Y422" s="5" t="s">
        <v>369</v>
      </c>
      <c r="Z422" s="2" t="s">
        <v>25</v>
      </c>
      <c r="AA422" s="2" t="s">
        <v>25</v>
      </c>
      <c r="AB422" s="2" t="s">
        <v>25</v>
      </c>
      <c r="AC422" s="4"/>
      <c r="AD422" s="4"/>
      <c r="AE422" s="4"/>
      <c r="AF422" s="4"/>
    </row>
    <row r="423" spans="1:32" x14ac:dyDescent="0.2">
      <c r="A423" s="25" t="s">
        <v>450</v>
      </c>
      <c r="B423" s="2">
        <v>15</v>
      </c>
      <c r="C423" s="2">
        <v>0</v>
      </c>
      <c r="D423" s="2">
        <v>60167</v>
      </c>
      <c r="E423" s="2">
        <v>5</v>
      </c>
      <c r="F423" s="2">
        <v>0</v>
      </c>
      <c r="G423" s="2">
        <v>60041</v>
      </c>
      <c r="H423" s="2">
        <v>103</v>
      </c>
      <c r="I423" s="3">
        <v>-15</v>
      </c>
      <c r="J423" s="2">
        <v>0</v>
      </c>
      <c r="K423" s="3">
        <v>30</v>
      </c>
      <c r="L423" s="2">
        <v>0</v>
      </c>
      <c r="M423" s="2">
        <v>15</v>
      </c>
      <c r="N423" s="3">
        <v>0</v>
      </c>
      <c r="O423" s="2">
        <v>0</v>
      </c>
      <c r="P423" s="2">
        <v>0</v>
      </c>
      <c r="Q423" s="2">
        <v>0</v>
      </c>
      <c r="R423" s="2">
        <v>15</v>
      </c>
      <c r="S423" s="2">
        <v>103</v>
      </c>
      <c r="T423" s="2">
        <v>56846</v>
      </c>
      <c r="U423" s="2">
        <v>3173</v>
      </c>
      <c r="V423" s="2"/>
      <c r="W423" s="2" t="s">
        <v>25</v>
      </c>
      <c r="X423" s="2" t="s">
        <v>25</v>
      </c>
      <c r="Y423" s="5" t="s">
        <v>369</v>
      </c>
      <c r="Z423" s="2" t="s">
        <v>25</v>
      </c>
      <c r="AA423" s="2" t="s">
        <v>25</v>
      </c>
      <c r="AB423" s="2" t="s">
        <v>25</v>
      </c>
      <c r="AC423" s="4"/>
      <c r="AD423" s="4"/>
      <c r="AE423" s="4"/>
      <c r="AF423" s="4"/>
    </row>
    <row r="424" spans="1:32" x14ac:dyDescent="0.2">
      <c r="A424" s="25" t="s">
        <v>451</v>
      </c>
      <c r="B424" s="2">
        <v>17</v>
      </c>
      <c r="C424" s="2">
        <v>0</v>
      </c>
      <c r="D424" s="2">
        <v>60184</v>
      </c>
      <c r="E424" s="2">
        <v>3</v>
      </c>
      <c r="F424" s="2">
        <v>0</v>
      </c>
      <c r="G424" s="2">
        <v>60044</v>
      </c>
      <c r="H424" s="2">
        <v>115</v>
      </c>
      <c r="I424" s="3">
        <v>-13</v>
      </c>
      <c r="J424" s="2">
        <v>0</v>
      </c>
      <c r="K424" s="3">
        <v>30</v>
      </c>
      <c r="L424" s="2">
        <v>0</v>
      </c>
      <c r="M424" s="2">
        <v>17</v>
      </c>
      <c r="N424" s="3">
        <v>0</v>
      </c>
      <c r="O424" s="2">
        <v>0</v>
      </c>
      <c r="P424" s="2">
        <v>0</v>
      </c>
      <c r="Q424" s="2">
        <v>0</v>
      </c>
      <c r="R424" s="2">
        <v>17</v>
      </c>
      <c r="S424" s="2">
        <v>115</v>
      </c>
      <c r="T424" s="2">
        <v>56849</v>
      </c>
      <c r="U424" s="2">
        <v>3173</v>
      </c>
      <c r="V424" s="2"/>
      <c r="W424" s="2" t="s">
        <v>25</v>
      </c>
      <c r="X424" s="2" t="s">
        <v>25</v>
      </c>
      <c r="Y424" s="5" t="s">
        <v>369</v>
      </c>
      <c r="Z424" s="2" t="s">
        <v>25</v>
      </c>
      <c r="AA424" s="2" t="s">
        <v>25</v>
      </c>
      <c r="AB424" s="2" t="s">
        <v>25</v>
      </c>
      <c r="AC424" s="4"/>
      <c r="AD424" s="4"/>
      <c r="AE424" s="4"/>
      <c r="AF424" s="4"/>
    </row>
    <row r="425" spans="1:32" x14ac:dyDescent="0.2">
      <c r="A425" s="25" t="s">
        <v>452</v>
      </c>
      <c r="B425" s="2">
        <v>12</v>
      </c>
      <c r="C425" s="2">
        <v>0</v>
      </c>
      <c r="D425" s="2">
        <v>60196</v>
      </c>
      <c r="E425" s="2">
        <v>16</v>
      </c>
      <c r="F425" s="2">
        <v>0</v>
      </c>
      <c r="G425" s="2">
        <v>60060</v>
      </c>
      <c r="H425" s="2">
        <v>110</v>
      </c>
      <c r="I425" s="3">
        <v>-12</v>
      </c>
      <c r="J425" s="2">
        <v>0</v>
      </c>
      <c r="K425" s="3">
        <v>30</v>
      </c>
      <c r="L425" s="2">
        <v>0</v>
      </c>
      <c r="M425" s="2">
        <v>12</v>
      </c>
      <c r="N425" s="3">
        <v>0</v>
      </c>
      <c r="O425" s="2">
        <v>0</v>
      </c>
      <c r="P425" s="2">
        <v>0</v>
      </c>
      <c r="Q425" s="2">
        <v>0</v>
      </c>
      <c r="R425" s="2">
        <v>18</v>
      </c>
      <c r="S425" s="2">
        <v>110</v>
      </c>
      <c r="T425" s="2">
        <v>56864</v>
      </c>
      <c r="U425" s="2">
        <v>3174</v>
      </c>
      <c r="V425" s="2"/>
      <c r="W425" s="2" t="s">
        <v>25</v>
      </c>
      <c r="X425" s="2" t="s">
        <v>25</v>
      </c>
      <c r="Y425" s="5" t="s">
        <v>369</v>
      </c>
      <c r="Z425" s="2" t="s">
        <v>25</v>
      </c>
      <c r="AA425" s="2" t="s">
        <v>25</v>
      </c>
      <c r="AB425" s="2" t="s">
        <v>25</v>
      </c>
      <c r="AC425" s="4"/>
      <c r="AD425" s="4"/>
      <c r="AE425" s="4"/>
      <c r="AF425" s="4"/>
    </row>
    <row r="426" spans="1:32" x14ac:dyDescent="0.2">
      <c r="A426" s="25" t="s">
        <v>453</v>
      </c>
      <c r="B426" s="2">
        <v>12</v>
      </c>
      <c r="C426" s="2">
        <v>0</v>
      </c>
      <c r="D426" s="2">
        <v>60208</v>
      </c>
      <c r="E426" s="2">
        <v>13</v>
      </c>
      <c r="F426" s="2">
        <v>0</v>
      </c>
      <c r="G426" s="2">
        <v>60073</v>
      </c>
      <c r="H426" s="2">
        <v>106</v>
      </c>
      <c r="I426" s="3">
        <v>-9</v>
      </c>
      <c r="J426" s="2">
        <v>0</v>
      </c>
      <c r="K426" s="3">
        <v>30</v>
      </c>
      <c r="L426" s="2">
        <v>0</v>
      </c>
      <c r="M426" s="2">
        <v>12</v>
      </c>
      <c r="N426" s="3">
        <v>0</v>
      </c>
      <c r="O426" s="2">
        <v>0</v>
      </c>
      <c r="P426" s="2">
        <v>0</v>
      </c>
      <c r="Q426" s="2">
        <v>0</v>
      </c>
      <c r="R426" s="2">
        <v>21</v>
      </c>
      <c r="S426" s="2">
        <v>106</v>
      </c>
      <c r="T426" s="2">
        <v>56876</v>
      </c>
      <c r="U426" s="2">
        <v>3175</v>
      </c>
      <c r="V426" s="2"/>
      <c r="W426" s="2" t="s">
        <v>25</v>
      </c>
      <c r="X426" s="2" t="s">
        <v>25</v>
      </c>
      <c r="Y426" s="5" t="s">
        <v>369</v>
      </c>
      <c r="Z426" s="2" t="s">
        <v>25</v>
      </c>
      <c r="AA426" s="2" t="s">
        <v>25</v>
      </c>
      <c r="AB426" s="2" t="s">
        <v>25</v>
      </c>
      <c r="AC426" s="4"/>
      <c r="AD426" s="4"/>
      <c r="AE426" s="4"/>
      <c r="AF426" s="4"/>
    </row>
    <row r="427" spans="1:32" x14ac:dyDescent="0.2">
      <c r="A427" s="25" t="s">
        <v>454</v>
      </c>
      <c r="B427" s="2">
        <v>13</v>
      </c>
      <c r="C427" s="2">
        <v>0</v>
      </c>
      <c r="D427" s="2">
        <v>60221</v>
      </c>
      <c r="E427" s="2">
        <v>12</v>
      </c>
      <c r="F427" s="2">
        <v>0</v>
      </c>
      <c r="G427" s="2">
        <v>60085</v>
      </c>
      <c r="H427" s="2">
        <v>103</v>
      </c>
      <c r="I427" s="3">
        <v>-5</v>
      </c>
      <c r="J427" s="2">
        <v>0</v>
      </c>
      <c r="K427" s="3">
        <v>30</v>
      </c>
      <c r="L427" s="2">
        <v>0</v>
      </c>
      <c r="M427" s="2">
        <v>13</v>
      </c>
      <c r="N427" s="3">
        <v>0</v>
      </c>
      <c r="O427" s="2">
        <v>0</v>
      </c>
      <c r="P427" s="2">
        <v>0</v>
      </c>
      <c r="Q427" s="2">
        <v>0</v>
      </c>
      <c r="R427" s="2">
        <v>25</v>
      </c>
      <c r="S427" s="2">
        <v>103</v>
      </c>
      <c r="T427" s="2">
        <v>56885</v>
      </c>
      <c r="U427" s="2">
        <v>3178</v>
      </c>
      <c r="V427" s="2"/>
      <c r="W427" s="2" t="s">
        <v>25</v>
      </c>
      <c r="X427" s="2" t="s">
        <v>25</v>
      </c>
      <c r="Y427" s="5" t="s">
        <v>369</v>
      </c>
      <c r="Z427" s="2" t="s">
        <v>25</v>
      </c>
      <c r="AA427" s="2" t="s">
        <v>25</v>
      </c>
      <c r="AB427" s="2" t="s">
        <v>25</v>
      </c>
      <c r="AC427" s="4"/>
      <c r="AD427" s="4"/>
      <c r="AE427" s="4"/>
      <c r="AF427" s="4"/>
    </row>
    <row r="428" spans="1:32" x14ac:dyDescent="0.2">
      <c r="A428" s="25" t="s">
        <v>455</v>
      </c>
      <c r="B428" s="2">
        <v>15</v>
      </c>
      <c r="C428" s="2">
        <v>0</v>
      </c>
      <c r="D428" s="2">
        <v>60236</v>
      </c>
      <c r="E428" s="2">
        <v>15</v>
      </c>
      <c r="F428" s="2">
        <v>0</v>
      </c>
      <c r="G428" s="2">
        <v>60100</v>
      </c>
      <c r="H428" s="2">
        <v>103</v>
      </c>
      <c r="I428" s="3">
        <v>-5</v>
      </c>
      <c r="J428" s="2">
        <v>0</v>
      </c>
      <c r="K428" s="3">
        <v>30</v>
      </c>
      <c r="L428" s="2">
        <v>0</v>
      </c>
      <c r="M428" s="2">
        <v>15</v>
      </c>
      <c r="N428" s="3">
        <v>0</v>
      </c>
      <c r="O428" s="2">
        <v>0</v>
      </c>
      <c r="P428" s="2">
        <v>0</v>
      </c>
      <c r="Q428" s="2">
        <v>0</v>
      </c>
      <c r="R428" s="2">
        <v>25</v>
      </c>
      <c r="S428" s="2">
        <v>103</v>
      </c>
      <c r="T428" s="2">
        <v>56899</v>
      </c>
      <c r="U428" s="2">
        <v>3179</v>
      </c>
      <c r="V428" s="2"/>
      <c r="W428" s="2" t="s">
        <v>25</v>
      </c>
      <c r="X428" s="2" t="s">
        <v>25</v>
      </c>
      <c r="Y428" s="5" t="s">
        <v>369</v>
      </c>
      <c r="Z428" s="2" t="s">
        <v>25</v>
      </c>
      <c r="AA428" s="2" t="s">
        <v>25</v>
      </c>
      <c r="AB428" s="2" t="s">
        <v>25</v>
      </c>
      <c r="AC428" s="4"/>
      <c r="AD428" s="4"/>
      <c r="AE428" s="4"/>
      <c r="AF428" s="4"/>
    </row>
    <row r="429" spans="1:32" x14ac:dyDescent="0.2">
      <c r="A429" s="25" t="s">
        <v>456</v>
      </c>
      <c r="B429" s="2">
        <v>17</v>
      </c>
      <c r="C429" s="2">
        <v>0</v>
      </c>
      <c r="D429" s="2">
        <v>60253</v>
      </c>
      <c r="E429" s="2">
        <v>8</v>
      </c>
      <c r="F429" s="2">
        <v>0</v>
      </c>
      <c r="G429" s="2">
        <v>60108</v>
      </c>
      <c r="H429" s="2">
        <v>112</v>
      </c>
      <c r="I429" s="3">
        <v>-5</v>
      </c>
      <c r="J429" s="2">
        <v>0</v>
      </c>
      <c r="K429" s="3">
        <v>30</v>
      </c>
      <c r="L429" s="2">
        <v>0</v>
      </c>
      <c r="M429" s="2">
        <v>17</v>
      </c>
      <c r="N429" s="3">
        <v>0</v>
      </c>
      <c r="O429" s="2">
        <v>0</v>
      </c>
      <c r="P429" s="2">
        <v>0</v>
      </c>
      <c r="Q429" s="2">
        <v>0</v>
      </c>
      <c r="R429" s="2">
        <v>25</v>
      </c>
      <c r="S429" s="2">
        <v>112</v>
      </c>
      <c r="T429" s="2">
        <v>56904</v>
      </c>
      <c r="U429" s="2">
        <v>3182</v>
      </c>
      <c r="V429" s="2"/>
      <c r="W429" s="2" t="s">
        <v>25</v>
      </c>
      <c r="X429" s="2" t="s">
        <v>25</v>
      </c>
      <c r="Y429" s="5" t="s">
        <v>369</v>
      </c>
      <c r="Z429" s="2" t="s">
        <v>25</v>
      </c>
      <c r="AA429" s="2" t="s">
        <v>25</v>
      </c>
      <c r="AB429" s="2" t="s">
        <v>25</v>
      </c>
      <c r="AC429" s="4"/>
      <c r="AD429" s="4"/>
      <c r="AE429" s="4"/>
      <c r="AF429" s="4"/>
    </row>
    <row r="430" spans="1:32" x14ac:dyDescent="0.2">
      <c r="A430" s="25" t="s">
        <v>457</v>
      </c>
      <c r="B430" s="2">
        <v>12</v>
      </c>
      <c r="C430" s="2">
        <v>0</v>
      </c>
      <c r="D430" s="2">
        <v>60265</v>
      </c>
      <c r="E430" s="2">
        <v>17</v>
      </c>
      <c r="F430" s="2">
        <v>0</v>
      </c>
      <c r="G430" s="2">
        <v>60125</v>
      </c>
      <c r="H430" s="2">
        <v>105</v>
      </c>
      <c r="I430" s="3">
        <v>-3</v>
      </c>
      <c r="J430" s="2">
        <v>0</v>
      </c>
      <c r="K430" s="3">
        <v>30</v>
      </c>
      <c r="L430" s="2">
        <v>0</v>
      </c>
      <c r="M430" s="2">
        <v>11</v>
      </c>
      <c r="N430" s="3">
        <v>1</v>
      </c>
      <c r="O430" s="2">
        <v>0</v>
      </c>
      <c r="P430" s="2">
        <v>1</v>
      </c>
      <c r="Q430" s="2">
        <v>1</v>
      </c>
      <c r="R430" s="2">
        <v>26</v>
      </c>
      <c r="S430" s="2">
        <v>105</v>
      </c>
      <c r="T430" s="2">
        <v>56919</v>
      </c>
      <c r="U430" s="2">
        <v>3184</v>
      </c>
      <c r="V430" s="2"/>
      <c r="W430" s="2" t="s">
        <v>25</v>
      </c>
      <c r="X430" s="2" t="s">
        <v>25</v>
      </c>
      <c r="Y430" s="5" t="s">
        <v>369</v>
      </c>
      <c r="Z430" s="2" t="s">
        <v>25</v>
      </c>
      <c r="AA430" s="2" t="s">
        <v>25</v>
      </c>
      <c r="AB430" s="2" t="s">
        <v>25</v>
      </c>
      <c r="AC430" s="4"/>
      <c r="AD430" s="4"/>
      <c r="AE430" s="4"/>
      <c r="AF430" s="4"/>
    </row>
    <row r="431" spans="1:32" x14ac:dyDescent="0.2">
      <c r="A431" s="25" t="s">
        <v>458</v>
      </c>
      <c r="B431" s="2">
        <v>23</v>
      </c>
      <c r="C431" s="2">
        <v>0</v>
      </c>
      <c r="D431" s="2">
        <v>60288</v>
      </c>
      <c r="E431" s="2">
        <v>10</v>
      </c>
      <c r="F431" s="2">
        <v>0</v>
      </c>
      <c r="G431" s="2">
        <v>60135</v>
      </c>
      <c r="H431" s="2">
        <v>113</v>
      </c>
      <c r="I431" s="3">
        <v>2</v>
      </c>
      <c r="J431" s="2">
        <v>0</v>
      </c>
      <c r="K431" s="3">
        <v>30</v>
      </c>
      <c r="L431" s="2">
        <v>0</v>
      </c>
      <c r="M431" s="2">
        <v>22</v>
      </c>
      <c r="N431" s="3">
        <v>1</v>
      </c>
      <c r="O431" s="2">
        <v>0</v>
      </c>
      <c r="P431" s="2">
        <v>1</v>
      </c>
      <c r="Q431" s="2">
        <v>1</v>
      </c>
      <c r="R431" s="2">
        <v>31</v>
      </c>
      <c r="S431" s="2">
        <v>113</v>
      </c>
      <c r="T431" s="2">
        <v>56928</v>
      </c>
      <c r="U431" s="2">
        <v>3185</v>
      </c>
      <c r="V431" s="2"/>
      <c r="W431" s="2" t="s">
        <v>25</v>
      </c>
      <c r="X431" s="2" t="s">
        <v>25</v>
      </c>
      <c r="Y431" s="5" t="s">
        <v>369</v>
      </c>
      <c r="Z431" s="2" t="s">
        <v>25</v>
      </c>
      <c r="AA431" s="2" t="s">
        <v>25</v>
      </c>
      <c r="AB431" s="2" t="s">
        <v>25</v>
      </c>
      <c r="AC431" s="4"/>
      <c r="AD431" s="4"/>
      <c r="AE431" s="4"/>
      <c r="AF431" s="4"/>
    </row>
    <row r="432" spans="1:32" x14ac:dyDescent="0.2">
      <c r="A432" s="25" t="s">
        <v>459</v>
      </c>
      <c r="B432" s="2">
        <v>12</v>
      </c>
      <c r="C432" s="2">
        <v>0</v>
      </c>
      <c r="D432" s="2">
        <v>60300</v>
      </c>
      <c r="E432" s="2">
        <v>9</v>
      </c>
      <c r="F432" s="2">
        <v>0</v>
      </c>
      <c r="G432" s="2">
        <v>60144</v>
      </c>
      <c r="H432" s="2">
        <v>115</v>
      </c>
      <c r="I432" s="3">
        <v>3</v>
      </c>
      <c r="J432" s="2">
        <v>0</v>
      </c>
      <c r="K432" s="3">
        <v>30</v>
      </c>
      <c r="L432" s="2">
        <v>0</v>
      </c>
      <c r="M432" s="2">
        <v>12</v>
      </c>
      <c r="N432" s="3">
        <v>0</v>
      </c>
      <c r="O432" s="2">
        <v>0</v>
      </c>
      <c r="P432" s="2">
        <v>0</v>
      </c>
      <c r="Q432" s="2">
        <v>1</v>
      </c>
      <c r="R432" s="2">
        <v>32</v>
      </c>
      <c r="S432" s="2">
        <v>115</v>
      </c>
      <c r="T432" s="2">
        <v>56935</v>
      </c>
      <c r="U432" s="2">
        <v>3187</v>
      </c>
      <c r="V432" s="2"/>
      <c r="W432" s="2" t="s">
        <v>25</v>
      </c>
      <c r="X432" s="2" t="s">
        <v>25</v>
      </c>
      <c r="Y432" s="5" t="s">
        <v>369</v>
      </c>
      <c r="Z432" s="2" t="s">
        <v>25</v>
      </c>
      <c r="AA432" s="2" t="s">
        <v>25</v>
      </c>
      <c r="AB432" s="2" t="s">
        <v>25</v>
      </c>
      <c r="AC432" s="4"/>
      <c r="AD432" s="4"/>
      <c r="AE432" s="4"/>
      <c r="AF432" s="4"/>
    </row>
    <row r="433" spans="1:32" x14ac:dyDescent="0.2">
      <c r="A433" s="25" t="s">
        <v>460</v>
      </c>
      <c r="B433" s="2">
        <v>21</v>
      </c>
      <c r="C433" s="2">
        <v>0</v>
      </c>
      <c r="D433" s="2">
        <v>60321</v>
      </c>
      <c r="E433" s="2">
        <v>9</v>
      </c>
      <c r="F433" s="2">
        <v>0</v>
      </c>
      <c r="G433" s="2">
        <v>60153</v>
      </c>
      <c r="H433" s="2">
        <v>121</v>
      </c>
      <c r="I433" s="3">
        <v>9</v>
      </c>
      <c r="J433" s="2">
        <v>0</v>
      </c>
      <c r="K433" s="3">
        <v>30</v>
      </c>
      <c r="L433" s="2">
        <v>0</v>
      </c>
      <c r="M433" s="2">
        <v>21</v>
      </c>
      <c r="N433" s="3">
        <v>0</v>
      </c>
      <c r="O433" s="2">
        <v>0</v>
      </c>
      <c r="P433" s="2">
        <v>0</v>
      </c>
      <c r="Q433" s="2">
        <v>1</v>
      </c>
      <c r="R433" s="2">
        <v>38</v>
      </c>
      <c r="S433" s="2">
        <v>121</v>
      </c>
      <c r="T433" s="2">
        <v>56944</v>
      </c>
      <c r="U433" s="2">
        <v>3187</v>
      </c>
      <c r="V433" s="2"/>
      <c r="W433" s="2" t="s">
        <v>25</v>
      </c>
      <c r="X433" s="2" t="s">
        <v>25</v>
      </c>
      <c r="Y433" s="5" t="s">
        <v>369</v>
      </c>
      <c r="Z433" s="2" t="s">
        <v>25</v>
      </c>
      <c r="AA433" s="2" t="s">
        <v>25</v>
      </c>
      <c r="AB433" s="2" t="s">
        <v>25</v>
      </c>
      <c r="AC433" s="4"/>
      <c r="AD433" s="4"/>
      <c r="AE433" s="4"/>
      <c r="AF433" s="4"/>
    </row>
    <row r="434" spans="1:32" x14ac:dyDescent="0.2">
      <c r="A434" s="25" t="s">
        <v>461</v>
      </c>
      <c r="B434" s="2">
        <v>26</v>
      </c>
      <c r="C434" s="2">
        <v>0</v>
      </c>
      <c r="D434" s="2">
        <v>60347</v>
      </c>
      <c r="E434" s="2">
        <v>7</v>
      </c>
      <c r="F434" s="2">
        <v>0</v>
      </c>
      <c r="G434" s="2">
        <v>60160</v>
      </c>
      <c r="H434" s="2">
        <v>142</v>
      </c>
      <c r="I434" s="3">
        <v>7</v>
      </c>
      <c r="J434" s="2">
        <v>0</v>
      </c>
      <c r="K434" s="3">
        <v>30</v>
      </c>
      <c r="L434" s="2">
        <v>0</v>
      </c>
      <c r="M434" s="2">
        <v>26</v>
      </c>
      <c r="N434" s="3">
        <v>0</v>
      </c>
      <c r="O434" s="2">
        <v>0</v>
      </c>
      <c r="P434" s="2">
        <v>0</v>
      </c>
      <c r="Q434" s="2">
        <v>1</v>
      </c>
      <c r="R434" s="2">
        <v>36</v>
      </c>
      <c r="S434" s="2">
        <v>142</v>
      </c>
      <c r="T434" s="2">
        <v>56950</v>
      </c>
      <c r="U434" s="2">
        <v>3188</v>
      </c>
      <c r="V434" s="2"/>
      <c r="W434" s="2" t="s">
        <v>25</v>
      </c>
      <c r="X434" s="2" t="s">
        <v>25</v>
      </c>
      <c r="Y434" s="5" t="s">
        <v>369</v>
      </c>
      <c r="Z434" s="2" t="s">
        <v>25</v>
      </c>
      <c r="AA434" s="2" t="s">
        <v>25</v>
      </c>
      <c r="AB434" s="2" t="s">
        <v>25</v>
      </c>
      <c r="AC434" s="4"/>
      <c r="AD434" s="4"/>
      <c r="AE434" s="4"/>
      <c r="AF434" s="4"/>
    </row>
    <row r="435" spans="1:32" x14ac:dyDescent="0.2">
      <c r="A435" s="25" t="s">
        <v>462</v>
      </c>
      <c r="B435" s="2">
        <v>34</v>
      </c>
      <c r="C435" s="2">
        <v>0</v>
      </c>
      <c r="D435" s="2">
        <v>60381</v>
      </c>
      <c r="E435" s="2">
        <v>11</v>
      </c>
      <c r="F435" s="2">
        <v>0</v>
      </c>
      <c r="G435" s="2">
        <v>60171</v>
      </c>
      <c r="H435" s="2">
        <v>165</v>
      </c>
      <c r="I435" s="3">
        <v>7</v>
      </c>
      <c r="J435" s="2">
        <v>0</v>
      </c>
      <c r="K435" s="3">
        <v>30</v>
      </c>
      <c r="L435" s="2">
        <v>0</v>
      </c>
      <c r="M435" s="2">
        <v>33</v>
      </c>
      <c r="N435" s="3">
        <v>1</v>
      </c>
      <c r="O435" s="2">
        <v>0</v>
      </c>
      <c r="P435" s="2">
        <v>1</v>
      </c>
      <c r="Q435" s="2">
        <v>1</v>
      </c>
      <c r="R435" s="2">
        <v>36</v>
      </c>
      <c r="S435" s="2">
        <v>165</v>
      </c>
      <c r="T435" s="2">
        <v>56957</v>
      </c>
      <c r="U435" s="2">
        <v>3192</v>
      </c>
      <c r="V435" s="2"/>
      <c r="W435" s="2" t="s">
        <v>25</v>
      </c>
      <c r="X435" s="2" t="s">
        <v>25</v>
      </c>
      <c r="Y435" s="5" t="s">
        <v>369</v>
      </c>
      <c r="Z435" s="2" t="s">
        <v>25</v>
      </c>
      <c r="AA435" s="2" t="s">
        <v>25</v>
      </c>
      <c r="AB435" s="2" t="s">
        <v>25</v>
      </c>
      <c r="AC435" s="4"/>
      <c r="AD435" s="4"/>
      <c r="AE435" s="4"/>
      <c r="AF435" s="4"/>
    </row>
    <row r="436" spans="1:32" x14ac:dyDescent="0.2">
      <c r="A436" s="25" t="s">
        <v>463</v>
      </c>
      <c r="B436" s="2">
        <v>26</v>
      </c>
      <c r="C436" s="2">
        <v>0</v>
      </c>
      <c r="D436" s="2">
        <v>60407</v>
      </c>
      <c r="E436" s="2">
        <v>12</v>
      </c>
      <c r="F436" s="2">
        <v>0</v>
      </c>
      <c r="G436" s="2">
        <v>60183</v>
      </c>
      <c r="H436" s="2">
        <v>178</v>
      </c>
      <c r="I436" s="3">
        <v>8</v>
      </c>
      <c r="J436" s="2">
        <v>0</v>
      </c>
      <c r="K436" s="3">
        <v>30</v>
      </c>
      <c r="L436" s="2">
        <v>0</v>
      </c>
      <c r="M436" s="2">
        <v>26</v>
      </c>
      <c r="N436" s="3">
        <v>0</v>
      </c>
      <c r="O436" s="2">
        <v>0</v>
      </c>
      <c r="P436" s="2">
        <v>0</v>
      </c>
      <c r="Q436" s="2">
        <v>1</v>
      </c>
      <c r="R436" s="2">
        <v>37</v>
      </c>
      <c r="S436" s="2">
        <v>178</v>
      </c>
      <c r="T436" s="2">
        <v>56967</v>
      </c>
      <c r="U436" s="2">
        <v>3194</v>
      </c>
      <c r="V436" s="2"/>
      <c r="W436" s="2">
        <v>0</v>
      </c>
      <c r="X436" s="2">
        <v>0</v>
      </c>
      <c r="Y436" s="5" t="s">
        <v>369</v>
      </c>
      <c r="Z436" s="2" t="s">
        <v>25</v>
      </c>
      <c r="AA436" s="2" t="s">
        <v>25</v>
      </c>
      <c r="AB436" s="2" t="s">
        <v>25</v>
      </c>
      <c r="AC436" s="4"/>
      <c r="AD436" s="4"/>
      <c r="AE436" s="4"/>
      <c r="AF436" s="4"/>
    </row>
    <row r="437" spans="1:32" x14ac:dyDescent="0.2">
      <c r="A437" s="25" t="s">
        <v>464</v>
      </c>
      <c r="B437" s="2">
        <v>43</v>
      </c>
      <c r="C437" s="2">
        <v>0</v>
      </c>
      <c r="D437" s="2">
        <v>60450</v>
      </c>
      <c r="E437" s="2">
        <v>15</v>
      </c>
      <c r="F437" s="2">
        <v>0</v>
      </c>
      <c r="G437" s="2">
        <v>60198</v>
      </c>
      <c r="H437" s="2">
        <v>204</v>
      </c>
      <c r="I437" s="3">
        <v>10</v>
      </c>
      <c r="J437" s="2">
        <v>0</v>
      </c>
      <c r="K437" s="3">
        <v>30</v>
      </c>
      <c r="L437" s="2">
        <v>0</v>
      </c>
      <c r="M437" s="2">
        <v>43</v>
      </c>
      <c r="N437" s="3">
        <v>0</v>
      </c>
      <c r="O437" s="2">
        <v>0</v>
      </c>
      <c r="P437" s="2">
        <v>0</v>
      </c>
      <c r="Q437" s="2">
        <v>1</v>
      </c>
      <c r="R437" s="2">
        <v>39</v>
      </c>
      <c r="S437" s="2">
        <v>204</v>
      </c>
      <c r="T437" s="2">
        <v>56980</v>
      </c>
      <c r="U437" s="2">
        <v>3196</v>
      </c>
      <c r="V437" s="2"/>
      <c r="W437" s="2">
        <v>0</v>
      </c>
      <c r="X437" s="2">
        <v>0</v>
      </c>
      <c r="Y437" s="5" t="s">
        <v>369</v>
      </c>
      <c r="Z437" s="2" t="s">
        <v>25</v>
      </c>
      <c r="AA437" s="2" t="s">
        <v>25</v>
      </c>
      <c r="AB437" s="2" t="s">
        <v>25</v>
      </c>
      <c r="AC437" s="4"/>
      <c r="AD437" s="4"/>
      <c r="AE437" s="4"/>
      <c r="AF437" s="4"/>
    </row>
    <row r="438" spans="1:32" x14ac:dyDescent="0.2">
      <c r="A438" s="25" t="s">
        <v>465</v>
      </c>
      <c r="B438" s="2">
        <v>18</v>
      </c>
      <c r="C438" s="2">
        <v>0</v>
      </c>
      <c r="D438" s="2">
        <v>60468</v>
      </c>
      <c r="E438" s="2">
        <v>9</v>
      </c>
      <c r="F438" s="2">
        <v>0</v>
      </c>
      <c r="G438" s="2">
        <v>60207</v>
      </c>
      <c r="H438" s="2">
        <v>212</v>
      </c>
      <c r="I438" s="3">
        <v>11</v>
      </c>
      <c r="J438" s="2">
        <v>0</v>
      </c>
      <c r="K438" s="3">
        <v>30</v>
      </c>
      <c r="L438" s="2">
        <v>0</v>
      </c>
      <c r="M438" s="2">
        <v>17</v>
      </c>
      <c r="N438" s="3">
        <v>1</v>
      </c>
      <c r="O438" s="2">
        <v>0</v>
      </c>
      <c r="P438" s="2">
        <v>1</v>
      </c>
      <c r="Q438" s="2">
        <v>1</v>
      </c>
      <c r="R438" s="2">
        <v>40</v>
      </c>
      <c r="S438" s="2">
        <v>212</v>
      </c>
      <c r="T438" s="2">
        <v>56989</v>
      </c>
      <c r="U438" s="2">
        <v>3196</v>
      </c>
      <c r="V438" s="2"/>
      <c r="W438" s="2">
        <v>0</v>
      </c>
      <c r="X438" s="2">
        <v>1</v>
      </c>
      <c r="Y438" s="5" t="s">
        <v>369</v>
      </c>
      <c r="Z438" s="2" t="s">
        <v>25</v>
      </c>
      <c r="AA438" s="2" t="s">
        <v>25</v>
      </c>
      <c r="AB438" s="2" t="s">
        <v>25</v>
      </c>
      <c r="AC438" s="4"/>
      <c r="AD438" s="4"/>
      <c r="AE438" s="4"/>
      <c r="AF438" s="4"/>
    </row>
    <row r="439" spans="1:32" x14ac:dyDescent="0.2">
      <c r="A439" s="25" t="s">
        <v>466</v>
      </c>
      <c r="B439" s="2">
        <v>10</v>
      </c>
      <c r="C439" s="2">
        <v>0</v>
      </c>
      <c r="D439" s="2">
        <v>60478</v>
      </c>
      <c r="E439" s="2">
        <v>17</v>
      </c>
      <c r="F439" s="2">
        <v>0</v>
      </c>
      <c r="G439" s="2">
        <v>60224</v>
      </c>
      <c r="H439" s="2">
        <v>206</v>
      </c>
      <c r="I439" s="3">
        <v>10</v>
      </c>
      <c r="J439" s="2">
        <v>0</v>
      </c>
      <c r="K439" s="3">
        <v>30</v>
      </c>
      <c r="L439" s="2">
        <v>0</v>
      </c>
      <c r="M439" s="2">
        <v>10</v>
      </c>
      <c r="N439" s="3">
        <v>0</v>
      </c>
      <c r="O439" s="2">
        <v>0</v>
      </c>
      <c r="P439" s="2">
        <v>0</v>
      </c>
      <c r="Q439" s="2">
        <v>1</v>
      </c>
      <c r="R439" s="2">
        <v>39</v>
      </c>
      <c r="S439" s="2">
        <v>206</v>
      </c>
      <c r="T439" s="2">
        <v>57004</v>
      </c>
      <c r="U439" s="2">
        <v>3198</v>
      </c>
      <c r="V439" s="2"/>
      <c r="W439" s="2">
        <v>0</v>
      </c>
      <c r="X439" s="2">
        <v>0</v>
      </c>
      <c r="Y439" s="5" t="s">
        <v>369</v>
      </c>
      <c r="Z439" s="2" t="s">
        <v>25</v>
      </c>
      <c r="AA439" s="2" t="s">
        <v>25</v>
      </c>
      <c r="AB439" s="2" t="s">
        <v>25</v>
      </c>
      <c r="AC439" s="4"/>
      <c r="AD439" s="4"/>
      <c r="AE439" s="4"/>
      <c r="AF439" s="4"/>
    </row>
    <row r="440" spans="1:32" x14ac:dyDescent="0.2">
      <c r="A440" s="25" t="s">
        <v>467</v>
      </c>
      <c r="B440" s="2">
        <v>17</v>
      </c>
      <c r="C440" s="2">
        <v>0</v>
      </c>
      <c r="D440" s="2">
        <v>60495</v>
      </c>
      <c r="E440" s="2">
        <v>12</v>
      </c>
      <c r="F440" s="2">
        <v>0</v>
      </c>
      <c r="G440" s="2">
        <v>60236</v>
      </c>
      <c r="H440" s="2">
        <v>205</v>
      </c>
      <c r="I440" s="3">
        <v>16</v>
      </c>
      <c r="J440" s="2">
        <v>0</v>
      </c>
      <c r="K440" s="3">
        <v>30</v>
      </c>
      <c r="L440" s="2">
        <v>0</v>
      </c>
      <c r="M440" s="2">
        <v>17</v>
      </c>
      <c r="N440" s="3">
        <v>0</v>
      </c>
      <c r="O440" s="2">
        <v>0</v>
      </c>
      <c r="P440" s="2">
        <v>0</v>
      </c>
      <c r="Q440" s="2">
        <v>1</v>
      </c>
      <c r="R440" s="2">
        <v>45</v>
      </c>
      <c r="S440" s="2">
        <v>205</v>
      </c>
      <c r="T440" s="2">
        <v>57014</v>
      </c>
      <c r="U440" s="2">
        <v>3200</v>
      </c>
      <c r="V440" s="2"/>
      <c r="W440" s="2">
        <v>0</v>
      </c>
      <c r="X440" s="2">
        <v>0</v>
      </c>
      <c r="Y440" s="5" t="s">
        <v>369</v>
      </c>
      <c r="Z440" s="2" t="s">
        <v>25</v>
      </c>
      <c r="AA440" s="2" t="s">
        <v>25</v>
      </c>
      <c r="AB440" s="2" t="s">
        <v>25</v>
      </c>
      <c r="AC440" s="4"/>
      <c r="AD440" s="4"/>
      <c r="AE440" s="4"/>
      <c r="AF440" s="4"/>
    </row>
    <row r="441" spans="1:32" x14ac:dyDescent="0.2">
      <c r="A441" s="25" t="s">
        <v>468</v>
      </c>
      <c r="B441" s="2">
        <v>24</v>
      </c>
      <c r="C441" s="2">
        <v>0</v>
      </c>
      <c r="D441" s="2">
        <v>60519</v>
      </c>
      <c r="E441" s="2">
        <v>25</v>
      </c>
      <c r="F441" s="2">
        <v>0</v>
      </c>
      <c r="G441" s="2">
        <v>60261</v>
      </c>
      <c r="H441" s="2">
        <v>202</v>
      </c>
      <c r="I441" s="3">
        <v>18</v>
      </c>
      <c r="J441" s="2">
        <v>0</v>
      </c>
      <c r="K441" s="3">
        <v>30</v>
      </c>
      <c r="L441" s="2">
        <v>0</v>
      </c>
      <c r="M441" s="2">
        <v>24</v>
      </c>
      <c r="N441" s="3">
        <v>0</v>
      </c>
      <c r="O441" s="2">
        <v>0</v>
      </c>
      <c r="P441" s="2">
        <v>0</v>
      </c>
      <c r="Q441" s="2">
        <v>1</v>
      </c>
      <c r="R441" s="2">
        <v>47</v>
      </c>
      <c r="S441" s="2">
        <v>202</v>
      </c>
      <c r="T441" s="2">
        <v>57037</v>
      </c>
      <c r="U441" s="2">
        <v>3202</v>
      </c>
      <c r="V441" s="2"/>
      <c r="W441" s="2">
        <v>0</v>
      </c>
      <c r="X441" s="2">
        <v>0</v>
      </c>
      <c r="Y441" s="5" t="s">
        <v>369</v>
      </c>
      <c r="Z441" s="2" t="s">
        <v>25</v>
      </c>
      <c r="AA441" s="2" t="s">
        <v>25</v>
      </c>
      <c r="AB441" s="2" t="s">
        <v>25</v>
      </c>
      <c r="AC441" s="4"/>
      <c r="AD441" s="4"/>
      <c r="AE441" s="4"/>
      <c r="AF441" s="4"/>
    </row>
    <row r="442" spans="1:32" x14ac:dyDescent="0.2">
      <c r="A442" s="25" t="s">
        <v>469</v>
      </c>
      <c r="B442" s="2">
        <v>35</v>
      </c>
      <c r="C442" s="2">
        <v>0</v>
      </c>
      <c r="D442" s="2">
        <v>60554</v>
      </c>
      <c r="E442" s="2">
        <v>21</v>
      </c>
      <c r="F442" s="2">
        <v>0</v>
      </c>
      <c r="G442" s="2">
        <v>60282</v>
      </c>
      <c r="H442" s="2">
        <v>218</v>
      </c>
      <c r="I442" s="3">
        <v>16</v>
      </c>
      <c r="J442" s="2">
        <v>0</v>
      </c>
      <c r="K442" s="3">
        <v>30</v>
      </c>
      <c r="L442" s="2">
        <v>0</v>
      </c>
      <c r="M442" s="2">
        <v>34</v>
      </c>
      <c r="N442" s="3">
        <v>1</v>
      </c>
      <c r="O442" s="2">
        <v>0</v>
      </c>
      <c r="P442" s="2">
        <v>1</v>
      </c>
      <c r="Q442" s="2">
        <v>1</v>
      </c>
      <c r="R442" s="2">
        <v>45</v>
      </c>
      <c r="S442" s="2">
        <v>218</v>
      </c>
      <c r="T442" s="2">
        <v>57504</v>
      </c>
      <c r="U442" s="2">
        <v>3206</v>
      </c>
      <c r="V442" s="2"/>
      <c r="W442" s="2">
        <v>0</v>
      </c>
      <c r="X442" s="2">
        <v>1</v>
      </c>
      <c r="Y442" s="5" t="s">
        <v>369</v>
      </c>
      <c r="Z442" s="2" t="s">
        <v>25</v>
      </c>
      <c r="AA442" s="2" t="s">
        <v>25</v>
      </c>
      <c r="AB442" s="2" t="s">
        <v>25</v>
      </c>
      <c r="AC442" s="4"/>
      <c r="AD442" s="4"/>
      <c r="AE442" s="4"/>
      <c r="AF442" s="4"/>
    </row>
    <row r="443" spans="1:32" x14ac:dyDescent="0.2">
      <c r="A443" s="25" t="s">
        <v>470</v>
      </c>
      <c r="B443" s="2">
        <v>21</v>
      </c>
      <c r="C443" s="2">
        <v>0</v>
      </c>
      <c r="D443" s="2">
        <v>60575</v>
      </c>
      <c r="E443" s="2">
        <v>24</v>
      </c>
      <c r="F443" s="2">
        <v>0</v>
      </c>
      <c r="G443" s="2">
        <v>60306</v>
      </c>
      <c r="H443" s="2">
        <v>218</v>
      </c>
      <c r="I443" s="3">
        <v>13</v>
      </c>
      <c r="J443" s="2">
        <v>0</v>
      </c>
      <c r="K443" s="3">
        <v>30</v>
      </c>
      <c r="L443" s="2">
        <v>0</v>
      </c>
      <c r="M443" s="2">
        <v>21</v>
      </c>
      <c r="N443" s="3">
        <v>0</v>
      </c>
      <c r="O443" s="2">
        <v>0</v>
      </c>
      <c r="P443" s="2">
        <v>0</v>
      </c>
      <c r="Q443" s="2">
        <v>1</v>
      </c>
      <c r="R443" s="2">
        <v>42</v>
      </c>
      <c r="S443" s="2">
        <v>218</v>
      </c>
      <c r="T443" s="2">
        <v>57074</v>
      </c>
      <c r="U443" s="2">
        <v>3210</v>
      </c>
      <c r="V443" s="2"/>
      <c r="W443" s="2">
        <v>0</v>
      </c>
      <c r="X443" s="2">
        <v>0</v>
      </c>
      <c r="Y443" s="5" t="s">
        <v>369</v>
      </c>
      <c r="Z443" s="2" t="s">
        <v>25</v>
      </c>
      <c r="AA443" s="2" t="s">
        <v>25</v>
      </c>
      <c r="AB443" s="2" t="s">
        <v>25</v>
      </c>
      <c r="AC443" s="4"/>
      <c r="AD443" s="4"/>
      <c r="AE443" s="4"/>
      <c r="AF443" s="4"/>
    </row>
    <row r="444" spans="1:32" x14ac:dyDescent="0.2">
      <c r="A444" s="25" t="s">
        <v>471</v>
      </c>
      <c r="B444" s="2">
        <v>26</v>
      </c>
      <c r="C444" s="2">
        <v>0</v>
      </c>
      <c r="D444" s="2">
        <v>60601</v>
      </c>
      <c r="E444" s="2">
        <v>20</v>
      </c>
      <c r="F444" s="2">
        <v>0</v>
      </c>
      <c r="G444" s="2">
        <v>60326</v>
      </c>
      <c r="H444" s="2">
        <v>223</v>
      </c>
      <c r="I444" s="3">
        <v>14</v>
      </c>
      <c r="J444" s="2">
        <v>0</v>
      </c>
      <c r="K444" s="3">
        <v>30</v>
      </c>
      <c r="L444" s="2">
        <v>0</v>
      </c>
      <c r="M444" s="2">
        <v>26</v>
      </c>
      <c r="N444" s="3">
        <v>0</v>
      </c>
      <c r="O444" s="2">
        <v>0</v>
      </c>
      <c r="P444" s="2">
        <v>0</v>
      </c>
      <c r="Q444" s="2">
        <v>1</v>
      </c>
      <c r="R444" s="2">
        <v>43</v>
      </c>
      <c r="S444" s="2">
        <v>223</v>
      </c>
      <c r="T444" s="2">
        <v>57090</v>
      </c>
      <c r="U444" s="2">
        <v>3214</v>
      </c>
      <c r="V444" s="2"/>
      <c r="W444" s="2">
        <v>0</v>
      </c>
      <c r="X444" s="2">
        <v>0</v>
      </c>
      <c r="Y444" s="5" t="s">
        <v>369</v>
      </c>
      <c r="Z444" s="2" t="s">
        <v>25</v>
      </c>
      <c r="AA444" s="2" t="s">
        <v>25</v>
      </c>
      <c r="AB444" s="2" t="s">
        <v>25</v>
      </c>
      <c r="AC444" s="4"/>
      <c r="AD444" s="4"/>
      <c r="AE444" s="4"/>
      <c r="AF444" s="4"/>
    </row>
    <row r="445" spans="1:32" x14ac:dyDescent="0.2">
      <c r="A445" s="25" t="s">
        <v>472</v>
      </c>
      <c r="B445" s="2">
        <v>32</v>
      </c>
      <c r="C445" s="2">
        <v>0</v>
      </c>
      <c r="D445" s="2">
        <v>60633</v>
      </c>
      <c r="E445" s="2">
        <v>18</v>
      </c>
      <c r="F445" s="2">
        <v>0</v>
      </c>
      <c r="G445" s="2">
        <v>60344</v>
      </c>
      <c r="H445" s="2">
        <v>236</v>
      </c>
      <c r="I445" s="3">
        <v>15</v>
      </c>
      <c r="J445" s="2">
        <v>0</v>
      </c>
      <c r="K445" s="3">
        <v>30</v>
      </c>
      <c r="L445" s="2">
        <v>0</v>
      </c>
      <c r="M445" s="2">
        <v>31</v>
      </c>
      <c r="N445" s="3">
        <v>1</v>
      </c>
      <c r="O445" s="2">
        <v>0</v>
      </c>
      <c r="P445" s="2">
        <v>1</v>
      </c>
      <c r="Q445" s="2">
        <v>1</v>
      </c>
      <c r="R445" s="2">
        <v>44</v>
      </c>
      <c r="S445" s="2">
        <v>236</v>
      </c>
      <c r="T445" s="2">
        <v>57106</v>
      </c>
      <c r="U445" s="2">
        <v>3216</v>
      </c>
      <c r="V445" s="2"/>
      <c r="W445" s="2">
        <v>0</v>
      </c>
      <c r="X445" s="2">
        <v>1</v>
      </c>
      <c r="Y445" s="5" t="s">
        <v>369</v>
      </c>
      <c r="Z445" s="2" t="s">
        <v>25</v>
      </c>
      <c r="AA445" s="2" t="s">
        <v>25</v>
      </c>
      <c r="AB445" s="2" t="s">
        <v>25</v>
      </c>
      <c r="AC445" s="4"/>
      <c r="AD445" s="4"/>
      <c r="AE445" s="4"/>
      <c r="AF445" s="4"/>
    </row>
    <row r="446" spans="1:32" x14ac:dyDescent="0.2">
      <c r="A446" s="25" t="s">
        <v>473</v>
      </c>
      <c r="B446" s="2">
        <v>20</v>
      </c>
      <c r="C446" s="2">
        <v>0</v>
      </c>
      <c r="D446" s="2">
        <v>60653</v>
      </c>
      <c r="E446" s="2">
        <v>13</v>
      </c>
      <c r="F446" s="2">
        <v>0</v>
      </c>
      <c r="G446" s="2">
        <v>60357</v>
      </c>
      <c r="H446" s="2">
        <v>230</v>
      </c>
      <c r="I446" s="3">
        <v>28</v>
      </c>
      <c r="J446" s="2">
        <v>0</v>
      </c>
      <c r="K446" s="3">
        <v>30</v>
      </c>
      <c r="L446" s="2">
        <v>0</v>
      </c>
      <c r="M446" s="2">
        <v>19</v>
      </c>
      <c r="N446" s="3">
        <v>1</v>
      </c>
      <c r="O446" s="2">
        <v>1</v>
      </c>
      <c r="P446" s="2">
        <v>0</v>
      </c>
      <c r="Q446" s="2">
        <v>1</v>
      </c>
      <c r="R446" s="2">
        <v>57</v>
      </c>
      <c r="S446" s="2">
        <v>230</v>
      </c>
      <c r="T446" s="2">
        <v>57118</v>
      </c>
      <c r="U446" s="2">
        <v>3217</v>
      </c>
      <c r="V446" s="2"/>
      <c r="W446" s="2">
        <v>0</v>
      </c>
      <c r="X446" s="2">
        <v>0</v>
      </c>
      <c r="Y446" s="5" t="s">
        <v>369</v>
      </c>
      <c r="Z446" s="2" t="s">
        <v>25</v>
      </c>
      <c r="AA446" s="2" t="s">
        <v>25</v>
      </c>
      <c r="AB446" s="2" t="s">
        <v>25</v>
      </c>
      <c r="AC446" s="4"/>
      <c r="AD446" s="4"/>
      <c r="AE446" s="4"/>
      <c r="AF446" s="4"/>
    </row>
    <row r="447" spans="1:32" x14ac:dyDescent="0.2">
      <c r="A447" s="25" t="s">
        <v>474</v>
      </c>
      <c r="B447" s="2">
        <v>25</v>
      </c>
      <c r="C447" s="2">
        <v>0</v>
      </c>
      <c r="D447" s="2">
        <v>60678</v>
      </c>
      <c r="E447" s="2">
        <v>22</v>
      </c>
      <c r="F447" s="2">
        <v>0</v>
      </c>
      <c r="G447" s="2">
        <v>60379</v>
      </c>
      <c r="H447" s="2">
        <v>235</v>
      </c>
      <c r="I447" s="3">
        <v>26</v>
      </c>
      <c r="J447" s="2">
        <v>0</v>
      </c>
      <c r="K447" s="3">
        <v>30</v>
      </c>
      <c r="L447" s="2">
        <v>0</v>
      </c>
      <c r="M447" s="2">
        <v>25</v>
      </c>
      <c r="N447" s="3">
        <v>0</v>
      </c>
      <c r="O447" s="2">
        <v>0</v>
      </c>
      <c r="P447" s="2">
        <v>0</v>
      </c>
      <c r="Q447" s="2">
        <v>1</v>
      </c>
      <c r="R447" s="2">
        <v>55</v>
      </c>
      <c r="S447" s="2">
        <v>235</v>
      </c>
      <c r="T447" s="2">
        <v>57135</v>
      </c>
      <c r="U447" s="2">
        <v>3222</v>
      </c>
      <c r="V447" s="2"/>
      <c r="W447" s="2">
        <v>0</v>
      </c>
      <c r="X447" s="2">
        <v>0</v>
      </c>
      <c r="Y447" s="5" t="s">
        <v>369</v>
      </c>
      <c r="Z447" s="2" t="s">
        <v>25</v>
      </c>
      <c r="AA447" s="2" t="s">
        <v>25</v>
      </c>
      <c r="AB447" s="2" t="s">
        <v>25</v>
      </c>
      <c r="AC447" s="4"/>
      <c r="AD447" s="4"/>
      <c r="AE447" s="4"/>
      <c r="AF447" s="4"/>
    </row>
    <row r="448" spans="1:32" x14ac:dyDescent="0.2">
      <c r="A448" s="25" t="s">
        <v>475</v>
      </c>
      <c r="B448" s="2">
        <v>14</v>
      </c>
      <c r="C448" s="2">
        <v>0</v>
      </c>
      <c r="D448" s="2">
        <v>60692</v>
      </c>
      <c r="E448" s="2">
        <v>17</v>
      </c>
      <c r="F448" s="2">
        <v>0</v>
      </c>
      <c r="G448" s="2">
        <v>60396</v>
      </c>
      <c r="H448" s="2">
        <v>227</v>
      </c>
      <c r="I448" s="3">
        <v>31</v>
      </c>
      <c r="J448" s="2">
        <v>0</v>
      </c>
      <c r="K448" s="3">
        <v>30</v>
      </c>
      <c r="L448" s="2">
        <v>0</v>
      </c>
      <c r="M448" s="2">
        <v>14</v>
      </c>
      <c r="N448" s="3">
        <v>0</v>
      </c>
      <c r="O448" s="2">
        <v>0</v>
      </c>
      <c r="P448" s="2">
        <v>0</v>
      </c>
      <c r="Q448" s="2">
        <v>1</v>
      </c>
      <c r="R448" s="2">
        <v>60</v>
      </c>
      <c r="S448" s="2">
        <v>227</v>
      </c>
      <c r="T448" s="2">
        <v>57146</v>
      </c>
      <c r="U448" s="2">
        <v>3228</v>
      </c>
      <c r="V448" s="2"/>
      <c r="W448" s="2">
        <v>0</v>
      </c>
      <c r="X448" s="2">
        <v>0</v>
      </c>
      <c r="Y448" s="5" t="s">
        <v>369</v>
      </c>
      <c r="Z448" s="2" t="s">
        <v>25</v>
      </c>
      <c r="AA448" s="2" t="s">
        <v>25</v>
      </c>
      <c r="AB448" s="2" t="s">
        <v>25</v>
      </c>
      <c r="AC448" s="4"/>
      <c r="AD448" s="4"/>
      <c r="AE448" s="4"/>
      <c r="AF448" s="4"/>
    </row>
    <row r="449" spans="1:32" x14ac:dyDescent="0.2">
      <c r="A449" s="25" t="s">
        <v>476</v>
      </c>
      <c r="B449" s="2">
        <v>27</v>
      </c>
      <c r="C449" s="2">
        <v>0</v>
      </c>
      <c r="D449" s="2">
        <v>60719</v>
      </c>
      <c r="E449" s="2">
        <v>18</v>
      </c>
      <c r="F449" s="2">
        <v>0</v>
      </c>
      <c r="G449" s="2">
        <v>60414</v>
      </c>
      <c r="H449" s="2">
        <v>236</v>
      </c>
      <c r="I449" s="3">
        <v>31</v>
      </c>
      <c r="J449" s="2">
        <v>0</v>
      </c>
      <c r="K449" s="3">
        <v>30</v>
      </c>
      <c r="L449" s="2">
        <v>0</v>
      </c>
      <c r="M449" s="2">
        <v>26</v>
      </c>
      <c r="N449" s="3">
        <v>1</v>
      </c>
      <c r="O449" s="2">
        <v>0</v>
      </c>
      <c r="P449" s="2">
        <v>1</v>
      </c>
      <c r="Q449" s="2">
        <v>2</v>
      </c>
      <c r="R449" s="2">
        <v>59</v>
      </c>
      <c r="S449" s="2">
        <v>236</v>
      </c>
      <c r="T449" s="2">
        <v>57161</v>
      </c>
      <c r="U449" s="2">
        <v>3231</v>
      </c>
      <c r="V449" s="2"/>
      <c r="W449" s="2">
        <v>1</v>
      </c>
      <c r="X449" s="2">
        <v>0</v>
      </c>
      <c r="Y449" s="5" t="s">
        <v>369</v>
      </c>
      <c r="Z449" s="2" t="s">
        <v>25</v>
      </c>
      <c r="AA449" s="2" t="s">
        <v>25</v>
      </c>
      <c r="AB449" s="2" t="s">
        <v>25</v>
      </c>
      <c r="AC449" s="4"/>
      <c r="AD449" s="4"/>
      <c r="AE449" s="4"/>
      <c r="AF449" s="4"/>
    </row>
    <row r="450" spans="1:32" x14ac:dyDescent="0.2">
      <c r="A450" s="25" t="s">
        <v>477</v>
      </c>
      <c r="B450" s="2">
        <v>16</v>
      </c>
      <c r="C450" s="2">
        <v>0</v>
      </c>
      <c r="D450" s="2">
        <v>60735</v>
      </c>
      <c r="E450" s="2">
        <v>25</v>
      </c>
      <c r="F450" s="2">
        <v>0</v>
      </c>
      <c r="G450" s="2">
        <v>60439</v>
      </c>
      <c r="H450" s="2">
        <v>231</v>
      </c>
      <c r="I450" s="3">
        <v>27</v>
      </c>
      <c r="J450" s="2">
        <v>0</v>
      </c>
      <c r="K450" s="3">
        <v>30</v>
      </c>
      <c r="L450" s="2">
        <v>0</v>
      </c>
      <c r="M450" s="2">
        <v>16</v>
      </c>
      <c r="N450" s="3">
        <v>0</v>
      </c>
      <c r="O450" s="2">
        <v>0</v>
      </c>
      <c r="P450" s="2">
        <v>0</v>
      </c>
      <c r="Q450" s="2">
        <v>2</v>
      </c>
      <c r="R450" s="2">
        <v>55</v>
      </c>
      <c r="S450" s="2">
        <v>231</v>
      </c>
      <c r="T450" s="2">
        <v>57183</v>
      </c>
      <c r="U450" s="2">
        <v>3234</v>
      </c>
      <c r="V450" s="2"/>
      <c r="W450" s="2">
        <v>0</v>
      </c>
      <c r="X450" s="2">
        <v>0</v>
      </c>
      <c r="Y450" s="5" t="s">
        <v>369</v>
      </c>
      <c r="Z450" s="2" t="s">
        <v>25</v>
      </c>
      <c r="AA450" s="2" t="s">
        <v>25</v>
      </c>
      <c r="AB450" s="2" t="s">
        <v>25</v>
      </c>
      <c r="AC450" s="4"/>
      <c r="AD450" s="4"/>
      <c r="AE450" s="4"/>
      <c r="AF450" s="4"/>
    </row>
    <row r="451" spans="1:32" x14ac:dyDescent="0.2">
      <c r="A451" s="25" t="s">
        <v>478</v>
      </c>
      <c r="B451" s="2">
        <v>34</v>
      </c>
      <c r="C451" s="2">
        <v>0</v>
      </c>
      <c r="D451" s="2">
        <v>60769</v>
      </c>
      <c r="E451" s="2">
        <v>29</v>
      </c>
      <c r="F451" s="2">
        <v>0</v>
      </c>
      <c r="G451" s="2">
        <v>60468</v>
      </c>
      <c r="H451" s="2">
        <v>242</v>
      </c>
      <c r="I451" s="3">
        <v>21</v>
      </c>
      <c r="J451" s="2">
        <v>0</v>
      </c>
      <c r="K451" s="3">
        <v>30</v>
      </c>
      <c r="L451" s="2">
        <v>0</v>
      </c>
      <c r="M451" s="2">
        <v>32</v>
      </c>
      <c r="N451" s="3">
        <v>2</v>
      </c>
      <c r="O451" s="2">
        <v>0</v>
      </c>
      <c r="P451" s="2">
        <v>2</v>
      </c>
      <c r="Q451" s="2">
        <v>2</v>
      </c>
      <c r="R451" s="2">
        <v>49</v>
      </c>
      <c r="S451" s="2">
        <v>242</v>
      </c>
      <c r="T451" s="2">
        <v>57209</v>
      </c>
      <c r="U451" s="2">
        <v>3237</v>
      </c>
      <c r="V451" s="2"/>
      <c r="W451" s="2">
        <v>2</v>
      </c>
      <c r="X451" s="2">
        <v>0</v>
      </c>
      <c r="Y451" s="5" t="s">
        <v>369</v>
      </c>
      <c r="Z451" s="2" t="s">
        <v>25</v>
      </c>
      <c r="AA451" s="2" t="s">
        <v>25</v>
      </c>
      <c r="AB451" s="2" t="s">
        <v>25</v>
      </c>
      <c r="AC451" s="4"/>
      <c r="AD451" s="4"/>
      <c r="AE451" s="4"/>
      <c r="AF451" s="4"/>
    </row>
    <row r="452" spans="1:32" x14ac:dyDescent="0.2">
      <c r="A452" s="25" t="s">
        <v>479</v>
      </c>
      <c r="B452" s="2">
        <v>39</v>
      </c>
      <c r="C452" s="2">
        <v>0</v>
      </c>
      <c r="D452" s="2">
        <v>60808</v>
      </c>
      <c r="E452" s="2">
        <v>17</v>
      </c>
      <c r="F452" s="2">
        <v>0</v>
      </c>
      <c r="G452" s="2">
        <v>60485</v>
      </c>
      <c r="H452" s="2">
        <v>253</v>
      </c>
      <c r="I452" s="3">
        <v>32</v>
      </c>
      <c r="J452" s="2">
        <v>0</v>
      </c>
      <c r="K452" s="3">
        <v>30</v>
      </c>
      <c r="L452" s="2">
        <v>0</v>
      </c>
      <c r="M452" s="2">
        <v>35</v>
      </c>
      <c r="N452" s="3">
        <v>4</v>
      </c>
      <c r="O452" s="2">
        <v>0</v>
      </c>
      <c r="P452" s="2">
        <v>4</v>
      </c>
      <c r="Q452" s="2">
        <v>2</v>
      </c>
      <c r="R452" s="2">
        <v>60</v>
      </c>
      <c r="S452" s="2">
        <v>253</v>
      </c>
      <c r="T452" s="2">
        <v>57224</v>
      </c>
      <c r="U452" s="2">
        <v>3239</v>
      </c>
      <c r="V452" s="2"/>
      <c r="W452" s="2">
        <v>2</v>
      </c>
      <c r="X452" s="2">
        <v>2</v>
      </c>
      <c r="Y452" s="5" t="s">
        <v>369</v>
      </c>
      <c r="Z452" s="2" t="s">
        <v>25</v>
      </c>
      <c r="AA452" s="2" t="s">
        <v>25</v>
      </c>
      <c r="AB452" s="2" t="s">
        <v>25</v>
      </c>
      <c r="AC452" s="4"/>
      <c r="AD452" s="4"/>
      <c r="AE452" s="4"/>
      <c r="AF452" s="4"/>
    </row>
    <row r="453" spans="1:32" x14ac:dyDescent="0.2">
      <c r="A453" s="25" t="s">
        <v>480</v>
      </c>
      <c r="B453" s="2">
        <v>23</v>
      </c>
      <c r="C453" s="2">
        <v>0</v>
      </c>
      <c r="D453" s="2">
        <v>60831</v>
      </c>
      <c r="E453" s="2">
        <v>22</v>
      </c>
      <c r="F453" s="2">
        <v>0</v>
      </c>
      <c r="G453" s="2">
        <v>60507</v>
      </c>
      <c r="H453" s="2">
        <v>248</v>
      </c>
      <c r="I453" s="3">
        <v>38</v>
      </c>
      <c r="J453" s="2">
        <v>0</v>
      </c>
      <c r="K453" s="3">
        <v>30</v>
      </c>
      <c r="L453" s="2">
        <v>0</v>
      </c>
      <c r="M453" s="2">
        <v>22</v>
      </c>
      <c r="N453" s="3">
        <v>1</v>
      </c>
      <c r="O453" s="2">
        <v>0</v>
      </c>
      <c r="P453" s="2">
        <v>1</v>
      </c>
      <c r="Q453" s="2">
        <v>2</v>
      </c>
      <c r="R453" s="2">
        <v>66</v>
      </c>
      <c r="S453" s="2">
        <v>248</v>
      </c>
      <c r="T453" s="2">
        <v>57241</v>
      </c>
      <c r="U453" s="2">
        <v>3244</v>
      </c>
      <c r="V453" s="2"/>
      <c r="W453" s="2">
        <v>0</v>
      </c>
      <c r="X453" s="2">
        <v>1</v>
      </c>
      <c r="Y453" s="5" t="s">
        <v>369</v>
      </c>
      <c r="Z453" s="2" t="s">
        <v>25</v>
      </c>
      <c r="AA453" s="2" t="s">
        <v>25</v>
      </c>
      <c r="AB453" s="2" t="s">
        <v>25</v>
      </c>
      <c r="AC453" s="4"/>
      <c r="AD453" s="4"/>
      <c r="AE453" s="4"/>
      <c r="AF453" s="4"/>
    </row>
    <row r="454" spans="1:32" x14ac:dyDescent="0.2">
      <c r="A454" s="25" t="s">
        <v>481</v>
      </c>
      <c r="B454" s="2">
        <v>20</v>
      </c>
      <c r="C454" s="2">
        <v>0</v>
      </c>
      <c r="D454" s="2">
        <v>60851</v>
      </c>
      <c r="E454" s="2">
        <v>18</v>
      </c>
      <c r="F454" s="2">
        <v>0</v>
      </c>
      <c r="G454" s="2">
        <v>60525</v>
      </c>
      <c r="H454" s="2">
        <v>239</v>
      </c>
      <c r="I454" s="3">
        <v>49</v>
      </c>
      <c r="J454" s="2">
        <v>0</v>
      </c>
      <c r="K454" s="3">
        <v>30</v>
      </c>
      <c r="L454" s="2">
        <v>0</v>
      </c>
      <c r="M454" s="2">
        <v>19</v>
      </c>
      <c r="N454" s="3">
        <v>1</v>
      </c>
      <c r="O454" s="2">
        <v>0</v>
      </c>
      <c r="P454" s="2">
        <v>1</v>
      </c>
      <c r="Q454" s="2">
        <v>1</v>
      </c>
      <c r="R454" s="2">
        <v>78</v>
      </c>
      <c r="S454" s="2">
        <v>239</v>
      </c>
      <c r="T454" s="2">
        <v>57256</v>
      </c>
      <c r="U454" s="2">
        <v>3247</v>
      </c>
      <c r="V454" s="2"/>
      <c r="W454" s="2">
        <v>1</v>
      </c>
      <c r="X454" s="2">
        <v>0</v>
      </c>
      <c r="Y454" s="5" t="s">
        <v>369</v>
      </c>
      <c r="Z454" s="2" t="s">
        <v>25</v>
      </c>
      <c r="AA454" s="2" t="s">
        <v>25</v>
      </c>
      <c r="AB454" s="2" t="s">
        <v>25</v>
      </c>
      <c r="AC454" s="4"/>
      <c r="AD454" s="4"/>
      <c r="AE454" s="4"/>
      <c r="AF454" s="4"/>
    </row>
    <row r="455" spans="1:32" x14ac:dyDescent="0.2">
      <c r="A455" s="25" t="s">
        <v>482</v>
      </c>
      <c r="B455" s="2">
        <v>14</v>
      </c>
      <c r="C455" s="2">
        <v>0</v>
      </c>
      <c r="D455" s="2">
        <v>60865</v>
      </c>
      <c r="E455" s="2">
        <v>37</v>
      </c>
      <c r="F455" s="2">
        <v>0</v>
      </c>
      <c r="G455" s="2">
        <v>60562</v>
      </c>
      <c r="H455" s="2">
        <v>221</v>
      </c>
      <c r="I455" s="3">
        <v>44</v>
      </c>
      <c r="J455" s="2">
        <v>0</v>
      </c>
      <c r="K455" s="3">
        <v>30</v>
      </c>
      <c r="L455" s="2">
        <v>0</v>
      </c>
      <c r="M455" s="2">
        <v>13</v>
      </c>
      <c r="N455" s="3">
        <v>1</v>
      </c>
      <c r="O455" s="2">
        <v>1</v>
      </c>
      <c r="P455" s="2">
        <v>0</v>
      </c>
      <c r="Q455" s="2">
        <v>1</v>
      </c>
      <c r="R455" s="2">
        <v>73</v>
      </c>
      <c r="S455" s="2">
        <v>221</v>
      </c>
      <c r="T455" s="2">
        <v>57288</v>
      </c>
      <c r="U455" s="2">
        <v>3252</v>
      </c>
      <c r="V455" s="2"/>
      <c r="W455" s="2">
        <v>0</v>
      </c>
      <c r="X455" s="2">
        <v>0</v>
      </c>
      <c r="Y455" s="5" t="s">
        <v>369</v>
      </c>
      <c r="Z455" s="2" t="s">
        <v>25</v>
      </c>
      <c r="AA455" s="2" t="s">
        <v>25</v>
      </c>
      <c r="AB455" s="2" t="s">
        <v>25</v>
      </c>
      <c r="AC455" s="4"/>
      <c r="AD455" s="4"/>
      <c r="AE455" s="4"/>
      <c r="AF455" s="4"/>
    </row>
    <row r="456" spans="1:32" x14ac:dyDescent="0.2">
      <c r="A456" s="25" t="s">
        <v>483</v>
      </c>
      <c r="B456" s="2">
        <v>15</v>
      </c>
      <c r="C456" s="2">
        <v>0</v>
      </c>
      <c r="D456" s="2">
        <v>60880</v>
      </c>
      <c r="E456" s="2">
        <v>36</v>
      </c>
      <c r="F456" s="2">
        <v>0</v>
      </c>
      <c r="G456" s="2">
        <v>60598</v>
      </c>
      <c r="H456" s="2">
        <v>204</v>
      </c>
      <c r="I456" s="3">
        <v>40</v>
      </c>
      <c r="J456" s="2">
        <v>0</v>
      </c>
      <c r="K456" s="3">
        <v>30</v>
      </c>
      <c r="L456" s="2">
        <v>0</v>
      </c>
      <c r="M456" s="2">
        <v>14</v>
      </c>
      <c r="N456" s="3">
        <v>1</v>
      </c>
      <c r="O456" s="2">
        <v>0</v>
      </c>
      <c r="P456" s="2">
        <v>1</v>
      </c>
      <c r="Q456" s="2">
        <v>1</v>
      </c>
      <c r="R456" s="2">
        <v>69</v>
      </c>
      <c r="S456" s="2">
        <v>204</v>
      </c>
      <c r="T456" s="2">
        <v>57315</v>
      </c>
      <c r="U456" s="2">
        <v>3261</v>
      </c>
      <c r="V456" s="2"/>
      <c r="W456" s="2">
        <v>0</v>
      </c>
      <c r="X456" s="2">
        <v>1</v>
      </c>
      <c r="Y456" s="5" t="s">
        <v>369</v>
      </c>
      <c r="Z456" s="2" t="s">
        <v>25</v>
      </c>
      <c r="AA456" s="2" t="s">
        <v>25</v>
      </c>
      <c r="AB456" s="2" t="s">
        <v>25</v>
      </c>
      <c r="AC456" s="4"/>
      <c r="AD456" s="4"/>
      <c r="AE456" s="4"/>
      <c r="AF456" s="4"/>
    </row>
    <row r="457" spans="1:32" x14ac:dyDescent="0.2">
      <c r="A457" s="25" t="s">
        <v>484</v>
      </c>
      <c r="B457" s="2">
        <v>24</v>
      </c>
      <c r="C457" s="2">
        <v>0</v>
      </c>
      <c r="D457" s="2">
        <v>60904</v>
      </c>
      <c r="E457" s="2">
        <v>27</v>
      </c>
      <c r="F457" s="2">
        <v>0</v>
      </c>
      <c r="G457" s="2">
        <v>60625</v>
      </c>
      <c r="H457" s="2">
        <v>204</v>
      </c>
      <c r="I457" s="3">
        <v>37</v>
      </c>
      <c r="J457" s="2">
        <v>0</v>
      </c>
      <c r="K457" s="3">
        <v>30</v>
      </c>
      <c r="L457" s="2">
        <v>0</v>
      </c>
      <c r="M457" s="2">
        <v>22</v>
      </c>
      <c r="N457" s="3">
        <v>2</v>
      </c>
      <c r="O457" s="2">
        <v>1</v>
      </c>
      <c r="P457" s="2">
        <v>1</v>
      </c>
      <c r="Q457" s="2">
        <v>1</v>
      </c>
      <c r="R457" s="2">
        <v>66</v>
      </c>
      <c r="S457" s="2">
        <v>204</v>
      </c>
      <c r="T457" s="2">
        <v>57338</v>
      </c>
      <c r="U457" s="2">
        <v>3265</v>
      </c>
      <c r="V457" s="2"/>
      <c r="W457" s="2">
        <v>1</v>
      </c>
      <c r="X457" s="2">
        <v>0</v>
      </c>
      <c r="Y457" s="5" t="s">
        <v>369</v>
      </c>
      <c r="Z457" s="2" t="s">
        <v>25</v>
      </c>
      <c r="AA457" s="2" t="s">
        <v>25</v>
      </c>
      <c r="AB457" s="2" t="s">
        <v>25</v>
      </c>
      <c r="AC457" s="4"/>
      <c r="AD457" s="4"/>
      <c r="AE457" s="4"/>
      <c r="AF457" s="4"/>
    </row>
    <row r="458" spans="1:32" x14ac:dyDescent="0.2">
      <c r="A458" s="25" t="s">
        <v>485</v>
      </c>
      <c r="B458" s="2">
        <v>39</v>
      </c>
      <c r="C458" s="2">
        <v>0</v>
      </c>
      <c r="D458" s="2">
        <v>60943</v>
      </c>
      <c r="E458" s="2">
        <v>10</v>
      </c>
      <c r="F458" s="2">
        <v>0</v>
      </c>
      <c r="G458" s="2">
        <v>60635</v>
      </c>
      <c r="H458" s="2">
        <v>220</v>
      </c>
      <c r="I458" s="3">
        <v>50</v>
      </c>
      <c r="J458" s="2">
        <v>0</v>
      </c>
      <c r="K458" s="3">
        <v>30</v>
      </c>
      <c r="L458" s="2">
        <v>0</v>
      </c>
      <c r="M458" s="2">
        <v>36</v>
      </c>
      <c r="N458" s="3">
        <v>3</v>
      </c>
      <c r="O458" s="2">
        <v>1</v>
      </c>
      <c r="P458" s="2">
        <v>2</v>
      </c>
      <c r="Q458" s="2">
        <v>1</v>
      </c>
      <c r="R458" s="2">
        <v>79</v>
      </c>
      <c r="S458" s="2">
        <v>220</v>
      </c>
      <c r="T458" s="2">
        <v>57346</v>
      </c>
      <c r="U458" s="2">
        <v>3267</v>
      </c>
      <c r="V458" s="2"/>
      <c r="W458" s="2">
        <v>0</v>
      </c>
      <c r="X458" s="2">
        <v>2</v>
      </c>
      <c r="Y458" s="5" t="s">
        <v>369</v>
      </c>
      <c r="Z458" s="2" t="s">
        <v>25</v>
      </c>
      <c r="AA458" s="2" t="s">
        <v>25</v>
      </c>
      <c r="AB458" s="2" t="s">
        <v>25</v>
      </c>
      <c r="AC458" s="4"/>
      <c r="AD458" s="4"/>
      <c r="AE458" s="4"/>
      <c r="AF458" s="4"/>
    </row>
    <row r="459" spans="1:32" x14ac:dyDescent="0.2">
      <c r="A459" s="25" t="s">
        <v>486</v>
      </c>
      <c r="B459" s="2">
        <v>23</v>
      </c>
      <c r="C459" s="2">
        <v>0</v>
      </c>
      <c r="D459" s="2">
        <v>60966</v>
      </c>
      <c r="E459" s="2">
        <v>16</v>
      </c>
      <c r="F459" s="2">
        <v>0</v>
      </c>
      <c r="G459" s="2">
        <v>60651</v>
      </c>
      <c r="H459" s="2">
        <v>219</v>
      </c>
      <c r="I459" s="3">
        <v>58</v>
      </c>
      <c r="J459" s="2">
        <v>0</v>
      </c>
      <c r="K459" s="3">
        <v>30</v>
      </c>
      <c r="L459" s="2">
        <v>0</v>
      </c>
      <c r="M459" s="2">
        <v>18</v>
      </c>
      <c r="N459" s="3">
        <v>5</v>
      </c>
      <c r="O459" s="2">
        <v>0</v>
      </c>
      <c r="P459" s="2">
        <v>5</v>
      </c>
      <c r="Q459" s="2">
        <v>1</v>
      </c>
      <c r="R459" s="2">
        <v>87</v>
      </c>
      <c r="S459" s="2">
        <v>219</v>
      </c>
      <c r="T459" s="2">
        <v>57356</v>
      </c>
      <c r="U459" s="2">
        <v>3273</v>
      </c>
      <c r="V459" s="2"/>
      <c r="W459" s="2">
        <v>5</v>
      </c>
      <c r="X459" s="2">
        <v>0</v>
      </c>
      <c r="Y459" s="5" t="s">
        <v>369</v>
      </c>
      <c r="Z459" s="2" t="s">
        <v>25</v>
      </c>
      <c r="AA459" s="2" t="s">
        <v>25</v>
      </c>
      <c r="AB459" s="2" t="s">
        <v>25</v>
      </c>
      <c r="AC459" s="4"/>
      <c r="AD459" s="4"/>
      <c r="AE459" s="4"/>
      <c r="AF459" s="4"/>
    </row>
    <row r="460" spans="1:32" x14ac:dyDescent="0.2">
      <c r="A460" s="25" t="s">
        <v>487</v>
      </c>
      <c r="B460" s="2">
        <v>40</v>
      </c>
      <c r="C460" s="2">
        <v>0</v>
      </c>
      <c r="D460" s="2">
        <v>61006</v>
      </c>
      <c r="E460" s="2">
        <v>33</v>
      </c>
      <c r="F460" s="2">
        <v>0</v>
      </c>
      <c r="G460" s="2">
        <v>60684</v>
      </c>
      <c r="H460" s="2">
        <v>220</v>
      </c>
      <c r="I460" s="3">
        <v>64</v>
      </c>
      <c r="J460" s="2">
        <v>0</v>
      </c>
      <c r="K460" s="3">
        <v>30</v>
      </c>
      <c r="L460" s="2">
        <v>0</v>
      </c>
      <c r="M460" s="2">
        <v>40</v>
      </c>
      <c r="N460" s="3">
        <v>0</v>
      </c>
      <c r="O460" s="2">
        <v>0</v>
      </c>
      <c r="P460" s="2">
        <v>0</v>
      </c>
      <c r="Q460" s="2">
        <v>1</v>
      </c>
      <c r="R460" s="2">
        <v>93</v>
      </c>
      <c r="S460" s="2">
        <v>220</v>
      </c>
      <c r="T460" s="2">
        <v>57386</v>
      </c>
      <c r="U460" s="2">
        <v>3276</v>
      </c>
      <c r="V460" s="2"/>
      <c r="W460" s="2">
        <v>0</v>
      </c>
      <c r="X460" s="2">
        <v>0</v>
      </c>
      <c r="Y460" s="5" t="s">
        <v>369</v>
      </c>
      <c r="Z460" s="2" t="s">
        <v>25</v>
      </c>
      <c r="AA460" s="2" t="s">
        <v>25</v>
      </c>
      <c r="AB460" s="2" t="s">
        <v>25</v>
      </c>
      <c r="AC460" s="4"/>
      <c r="AD460" s="4"/>
      <c r="AE460" s="4"/>
      <c r="AF460" s="4"/>
    </row>
    <row r="461" spans="1:32" x14ac:dyDescent="0.2">
      <c r="A461" s="25" t="s">
        <v>488</v>
      </c>
      <c r="B461" s="2">
        <v>45</v>
      </c>
      <c r="C461" s="2">
        <v>0</v>
      </c>
      <c r="D461" s="2">
        <v>61051</v>
      </c>
      <c r="E461" s="2">
        <v>20</v>
      </c>
      <c r="F461" s="2">
        <v>0</v>
      </c>
      <c r="G461" s="2">
        <v>60704</v>
      </c>
      <c r="H461" s="2">
        <v>230</v>
      </c>
      <c r="I461" s="3">
        <v>79</v>
      </c>
      <c r="J461" s="2">
        <v>0</v>
      </c>
      <c r="K461" s="3">
        <v>30</v>
      </c>
      <c r="L461" s="2">
        <v>0</v>
      </c>
      <c r="M461" s="2">
        <v>43</v>
      </c>
      <c r="N461" s="3">
        <v>2</v>
      </c>
      <c r="O461" s="2">
        <v>1</v>
      </c>
      <c r="P461" s="2">
        <v>1</v>
      </c>
      <c r="Q461" s="2">
        <v>0</v>
      </c>
      <c r="R461" s="2">
        <v>109</v>
      </c>
      <c r="S461" s="2">
        <v>230</v>
      </c>
      <c r="T461" s="2">
        <v>57403</v>
      </c>
      <c r="U461" s="2">
        <v>3279</v>
      </c>
      <c r="V461" s="2"/>
      <c r="W461" s="2">
        <v>0</v>
      </c>
      <c r="X461" s="2">
        <v>1</v>
      </c>
      <c r="Y461" s="5" t="s">
        <v>369</v>
      </c>
      <c r="Z461" s="2" t="s">
        <v>25</v>
      </c>
      <c r="AA461" s="2" t="s">
        <v>25</v>
      </c>
      <c r="AB461" s="2" t="s">
        <v>25</v>
      </c>
      <c r="AC461" s="4"/>
      <c r="AD461" s="4"/>
      <c r="AE461" s="4"/>
      <c r="AF461" s="4"/>
    </row>
    <row r="462" spans="1:32" x14ac:dyDescent="0.2">
      <c r="A462" s="25" t="s">
        <v>489</v>
      </c>
      <c r="B462" s="2">
        <v>12</v>
      </c>
      <c r="C462" s="2">
        <v>0</v>
      </c>
      <c r="D462" s="2">
        <v>61063</v>
      </c>
      <c r="E462" s="2">
        <v>22</v>
      </c>
      <c r="F462" s="2">
        <v>0</v>
      </c>
      <c r="G462" s="2">
        <v>60726</v>
      </c>
      <c r="H462" s="2">
        <v>221</v>
      </c>
      <c r="I462" s="3">
        <v>78</v>
      </c>
      <c r="J462" s="2">
        <v>0</v>
      </c>
      <c r="K462" s="3">
        <v>30</v>
      </c>
      <c r="L462" s="2">
        <v>0</v>
      </c>
      <c r="M462" s="2">
        <v>11</v>
      </c>
      <c r="N462" s="3">
        <v>1</v>
      </c>
      <c r="O462" s="2">
        <v>0</v>
      </c>
      <c r="P462" s="2">
        <v>1</v>
      </c>
      <c r="Q462" s="2">
        <v>0</v>
      </c>
      <c r="R462" s="2">
        <v>108</v>
      </c>
      <c r="S462" s="2">
        <v>221</v>
      </c>
      <c r="T462" s="2">
        <v>57418</v>
      </c>
      <c r="U462" s="2">
        <v>3286</v>
      </c>
      <c r="V462" s="2"/>
      <c r="W462" s="2">
        <v>1</v>
      </c>
      <c r="X462" s="2">
        <v>0</v>
      </c>
      <c r="Y462" s="5" t="s">
        <v>369</v>
      </c>
      <c r="Z462" s="2" t="s">
        <v>25</v>
      </c>
      <c r="AA462" s="2" t="s">
        <v>25</v>
      </c>
      <c r="AB462" s="2" t="s">
        <v>25</v>
      </c>
      <c r="AC462" s="4"/>
      <c r="AD462" s="4"/>
      <c r="AE462" s="4"/>
      <c r="AF462" s="4"/>
    </row>
    <row r="463" spans="1:32" x14ac:dyDescent="0.2">
      <c r="A463" s="25" t="s">
        <v>490</v>
      </c>
      <c r="B463" s="2">
        <v>23</v>
      </c>
      <c r="C463" s="2">
        <v>0</v>
      </c>
      <c r="D463" s="2">
        <v>61086</v>
      </c>
      <c r="E463" s="2">
        <v>14</v>
      </c>
      <c r="F463" s="2">
        <v>0</v>
      </c>
      <c r="G463" s="2">
        <v>60740</v>
      </c>
      <c r="H463" s="2">
        <v>226</v>
      </c>
      <c r="I463" s="3">
        <v>82</v>
      </c>
      <c r="J463" s="2">
        <v>0</v>
      </c>
      <c r="K463" s="3">
        <v>30</v>
      </c>
      <c r="L463" s="2">
        <v>0</v>
      </c>
      <c r="M463" s="2">
        <v>20</v>
      </c>
      <c r="N463" s="3">
        <v>3</v>
      </c>
      <c r="O463" s="2">
        <v>0</v>
      </c>
      <c r="P463" s="2">
        <v>3</v>
      </c>
      <c r="Q463" s="2">
        <v>0</v>
      </c>
      <c r="R463" s="2">
        <v>112</v>
      </c>
      <c r="S463" s="2">
        <v>226</v>
      </c>
      <c r="T463" s="2">
        <v>57430</v>
      </c>
      <c r="U463" s="2">
        <v>3288</v>
      </c>
      <c r="V463" s="2"/>
      <c r="W463" s="2">
        <v>0</v>
      </c>
      <c r="X463" s="2">
        <v>3</v>
      </c>
      <c r="Y463" s="5" t="s">
        <v>369</v>
      </c>
      <c r="Z463" s="2" t="s">
        <v>25</v>
      </c>
      <c r="AA463" s="2" t="s">
        <v>25</v>
      </c>
      <c r="AB463" s="2" t="s">
        <v>25</v>
      </c>
      <c r="AC463" s="4"/>
      <c r="AD463" s="4"/>
      <c r="AE463" s="4"/>
      <c r="AF463" s="4"/>
    </row>
    <row r="464" spans="1:32" x14ac:dyDescent="0.2">
      <c r="A464" s="25" t="s">
        <v>491</v>
      </c>
      <c r="B464" s="2">
        <v>35</v>
      </c>
      <c r="C464" s="2">
        <v>0</v>
      </c>
      <c r="D464" s="2">
        <v>61121</v>
      </c>
      <c r="E464" s="2">
        <v>20</v>
      </c>
      <c r="F464" s="2">
        <v>0</v>
      </c>
      <c r="G464" s="2">
        <v>60760</v>
      </c>
      <c r="H464" s="2">
        <v>243</v>
      </c>
      <c r="I464" s="3">
        <v>80</v>
      </c>
      <c r="J464" s="2">
        <v>0</v>
      </c>
      <c r="K464" s="3">
        <v>30</v>
      </c>
      <c r="L464" s="2">
        <v>0</v>
      </c>
      <c r="M464" s="2">
        <v>19</v>
      </c>
      <c r="N464" s="3">
        <v>16</v>
      </c>
      <c r="O464" s="2">
        <v>0</v>
      </c>
      <c r="P464" s="2">
        <v>16</v>
      </c>
      <c r="Q464" s="2">
        <v>0</v>
      </c>
      <c r="R464" s="2">
        <v>110</v>
      </c>
      <c r="S464" s="2">
        <v>243</v>
      </c>
      <c r="T464" s="2">
        <v>57446</v>
      </c>
      <c r="U464" s="2">
        <v>3292</v>
      </c>
      <c r="V464" s="2"/>
      <c r="W464" s="2">
        <v>15</v>
      </c>
      <c r="X464" s="2">
        <v>1</v>
      </c>
      <c r="Y464" s="5" t="s">
        <v>369</v>
      </c>
      <c r="Z464" s="2" t="s">
        <v>25</v>
      </c>
      <c r="AA464" s="2" t="s">
        <v>25</v>
      </c>
      <c r="AB464" s="2" t="s">
        <v>25</v>
      </c>
      <c r="AC464" s="4"/>
      <c r="AD464" s="4"/>
      <c r="AE464" s="4"/>
      <c r="AF464" s="4"/>
    </row>
    <row r="465" spans="1:32" x14ac:dyDescent="0.2">
      <c r="A465" s="25" t="s">
        <v>492</v>
      </c>
      <c r="B465" s="2">
        <v>24</v>
      </c>
      <c r="C465" s="2">
        <v>0</v>
      </c>
      <c r="D465" s="2">
        <v>61145</v>
      </c>
      <c r="E465" s="2">
        <v>13</v>
      </c>
      <c r="F465" s="2">
        <v>0</v>
      </c>
      <c r="G465" s="2">
        <v>60773</v>
      </c>
      <c r="H465" s="2">
        <v>251</v>
      </c>
      <c r="I465" s="3">
        <v>83</v>
      </c>
      <c r="J465" s="2">
        <v>0</v>
      </c>
      <c r="K465" s="3">
        <v>30</v>
      </c>
      <c r="L465" s="2">
        <v>0</v>
      </c>
      <c r="M465" s="2">
        <v>15</v>
      </c>
      <c r="N465" s="3">
        <v>9</v>
      </c>
      <c r="O465" s="2">
        <v>0</v>
      </c>
      <c r="P465" s="2">
        <v>9</v>
      </c>
      <c r="Q465" s="2">
        <v>0</v>
      </c>
      <c r="R465" s="2">
        <v>113</v>
      </c>
      <c r="S465" s="2">
        <v>251</v>
      </c>
      <c r="T465" s="2">
        <v>57455</v>
      </c>
      <c r="U465" s="2">
        <v>3296</v>
      </c>
      <c r="V465" s="2"/>
      <c r="W465" s="2">
        <v>8</v>
      </c>
      <c r="X465" s="2">
        <v>1</v>
      </c>
      <c r="Y465" s="5" t="s">
        <v>369</v>
      </c>
      <c r="Z465" s="2" t="s">
        <v>25</v>
      </c>
      <c r="AA465" s="2" t="s">
        <v>25</v>
      </c>
      <c r="AB465" s="2" t="s">
        <v>25</v>
      </c>
      <c r="AC465" s="4"/>
      <c r="AD465" s="4"/>
      <c r="AE465" s="4"/>
      <c r="AF465" s="4"/>
    </row>
    <row r="466" spans="1:32" x14ac:dyDescent="0.2">
      <c r="A466" s="25" t="s">
        <v>493</v>
      </c>
      <c r="B466" s="2">
        <v>34</v>
      </c>
      <c r="C466" s="2">
        <v>0</v>
      </c>
      <c r="D466" s="2">
        <v>61179</v>
      </c>
      <c r="E466" s="2">
        <v>14</v>
      </c>
      <c r="F466" s="2">
        <v>0</v>
      </c>
      <c r="G466" s="2">
        <v>60787</v>
      </c>
      <c r="H466" s="2">
        <v>272</v>
      </c>
      <c r="I466" s="3">
        <v>81</v>
      </c>
      <c r="J466" s="2">
        <v>1</v>
      </c>
      <c r="K466" s="3">
        <v>31</v>
      </c>
      <c r="L466" s="2">
        <v>0</v>
      </c>
      <c r="M466" s="2">
        <v>25</v>
      </c>
      <c r="N466" s="3">
        <v>9</v>
      </c>
      <c r="O466" s="2">
        <v>2</v>
      </c>
      <c r="P466" s="2">
        <v>7</v>
      </c>
      <c r="Q466" s="2">
        <v>0</v>
      </c>
      <c r="R466" s="2">
        <v>112</v>
      </c>
      <c r="S466" s="2">
        <v>272</v>
      </c>
      <c r="T466" s="2">
        <v>57469</v>
      </c>
      <c r="U466" s="2">
        <v>3296</v>
      </c>
      <c r="V466" s="2"/>
      <c r="W466" s="2">
        <v>3</v>
      </c>
      <c r="X466" s="2">
        <v>4</v>
      </c>
      <c r="Y466" s="5" t="s">
        <v>369</v>
      </c>
      <c r="Z466" s="2" t="s">
        <v>25</v>
      </c>
      <c r="AA466" s="2" t="s">
        <v>25</v>
      </c>
      <c r="AB466" s="2" t="s">
        <v>25</v>
      </c>
      <c r="AC466" s="4"/>
      <c r="AD466" s="4"/>
      <c r="AE466" s="4"/>
      <c r="AF466" s="4"/>
    </row>
    <row r="467" spans="1:32" x14ac:dyDescent="0.2">
      <c r="A467" s="25" t="s">
        <v>494</v>
      </c>
      <c r="B467" s="2">
        <v>39</v>
      </c>
      <c r="C467" s="2">
        <v>0</v>
      </c>
      <c r="D467" s="2">
        <v>61218</v>
      </c>
      <c r="E467" s="2">
        <v>21</v>
      </c>
      <c r="F467" s="2">
        <v>0</v>
      </c>
      <c r="G467" s="2">
        <v>60808</v>
      </c>
      <c r="H467" s="2">
        <v>275</v>
      </c>
      <c r="I467" s="3">
        <v>96</v>
      </c>
      <c r="J467" s="2">
        <v>0</v>
      </c>
      <c r="K467" s="3">
        <v>31</v>
      </c>
      <c r="L467" s="2">
        <v>0</v>
      </c>
      <c r="M467" s="2">
        <v>25</v>
      </c>
      <c r="N467" s="3">
        <v>14</v>
      </c>
      <c r="O467" s="2">
        <v>0</v>
      </c>
      <c r="P467" s="2">
        <v>14</v>
      </c>
      <c r="Q467" s="2">
        <v>0</v>
      </c>
      <c r="R467" s="2">
        <v>126</v>
      </c>
      <c r="S467" s="2">
        <v>275</v>
      </c>
      <c r="T467" s="2">
        <v>57485</v>
      </c>
      <c r="U467" s="2">
        <v>3301</v>
      </c>
      <c r="V467" s="2"/>
      <c r="W467" s="2">
        <v>13</v>
      </c>
      <c r="X467" s="2">
        <v>1</v>
      </c>
      <c r="Y467" s="5" t="s">
        <v>369</v>
      </c>
      <c r="Z467" s="2" t="s">
        <v>25</v>
      </c>
      <c r="AA467" s="2" t="s">
        <v>25</v>
      </c>
      <c r="AB467" s="2" t="s">
        <v>25</v>
      </c>
      <c r="AC467" s="4"/>
      <c r="AD467" s="4"/>
      <c r="AE467" s="4"/>
      <c r="AF467" s="4"/>
    </row>
    <row r="468" spans="1:32" x14ac:dyDescent="0.2">
      <c r="A468" s="25" t="s">
        <v>495</v>
      </c>
      <c r="B468" s="2">
        <v>17</v>
      </c>
      <c r="C468" s="2">
        <v>0</v>
      </c>
      <c r="D468" s="2">
        <v>61235</v>
      </c>
      <c r="E468" s="2">
        <v>20</v>
      </c>
      <c r="F468" s="2">
        <v>0</v>
      </c>
      <c r="G468" s="2">
        <v>60828</v>
      </c>
      <c r="H468" s="2">
        <v>267</v>
      </c>
      <c r="I468" s="3">
        <v>101</v>
      </c>
      <c r="J468" s="2">
        <v>0</v>
      </c>
      <c r="K468" s="3">
        <v>31</v>
      </c>
      <c r="L468" s="2">
        <v>0</v>
      </c>
      <c r="M468" s="2">
        <v>7</v>
      </c>
      <c r="N468" s="3">
        <v>10</v>
      </c>
      <c r="O468" s="2">
        <v>0</v>
      </c>
      <c r="P468" s="2">
        <v>10</v>
      </c>
      <c r="Q468" s="2">
        <v>0</v>
      </c>
      <c r="R468" s="2">
        <v>131</v>
      </c>
      <c r="S468" s="2">
        <v>267</v>
      </c>
      <c r="T468" s="2">
        <v>57502</v>
      </c>
      <c r="U468" s="2">
        <v>3304</v>
      </c>
      <c r="V468" s="2"/>
      <c r="W468" s="2">
        <v>10</v>
      </c>
      <c r="X468" s="2">
        <v>0</v>
      </c>
      <c r="Y468" s="5" t="s">
        <v>369</v>
      </c>
      <c r="Z468" s="2" t="s">
        <v>25</v>
      </c>
      <c r="AA468" s="2" t="s">
        <v>25</v>
      </c>
      <c r="AB468" s="2" t="s">
        <v>25</v>
      </c>
      <c r="AC468" s="4"/>
      <c r="AD468" s="4"/>
      <c r="AE468" s="4"/>
      <c r="AF468" s="4"/>
    </row>
    <row r="469" spans="1:32" x14ac:dyDescent="0.2">
      <c r="A469" s="25" t="s">
        <v>496</v>
      </c>
      <c r="B469" s="2">
        <v>17</v>
      </c>
      <c r="C469" s="2">
        <v>0</v>
      </c>
      <c r="D469" s="2">
        <v>61252</v>
      </c>
      <c r="E469" s="2">
        <v>17</v>
      </c>
      <c r="F469" s="2">
        <v>0</v>
      </c>
      <c r="G469" s="2">
        <v>60845</v>
      </c>
      <c r="H469" s="2">
        <v>267</v>
      </c>
      <c r="I469" s="3">
        <v>101</v>
      </c>
      <c r="J469" s="2">
        <v>0</v>
      </c>
      <c r="K469" s="3">
        <v>31</v>
      </c>
      <c r="L469" s="2">
        <v>0</v>
      </c>
      <c r="M469" s="2">
        <v>12</v>
      </c>
      <c r="N469" s="3">
        <v>5</v>
      </c>
      <c r="O469" s="2">
        <v>0</v>
      </c>
      <c r="P469" s="2">
        <v>5</v>
      </c>
      <c r="Q469" s="2">
        <v>2</v>
      </c>
      <c r="R469" s="2">
        <v>129</v>
      </c>
      <c r="S469" s="2">
        <v>267</v>
      </c>
      <c r="T469" s="2">
        <v>57517</v>
      </c>
      <c r="U469" s="2">
        <v>3306</v>
      </c>
      <c r="V469" s="2"/>
      <c r="W469" s="2">
        <v>5</v>
      </c>
      <c r="X469" s="2">
        <v>0</v>
      </c>
      <c r="Y469" s="5" t="s">
        <v>369</v>
      </c>
      <c r="Z469" s="2" t="s">
        <v>25</v>
      </c>
      <c r="AA469" s="2" t="s">
        <v>25</v>
      </c>
      <c r="AB469" s="2" t="s">
        <v>25</v>
      </c>
      <c r="AC469" s="4"/>
      <c r="AD469" s="4"/>
      <c r="AE469" s="4"/>
      <c r="AF469" s="4"/>
    </row>
    <row r="470" spans="1:32" x14ac:dyDescent="0.2">
      <c r="A470" s="25" t="s">
        <v>497</v>
      </c>
      <c r="B470" s="2">
        <v>16</v>
      </c>
      <c r="C470" s="2">
        <v>0</v>
      </c>
      <c r="D470" s="2">
        <v>61268</v>
      </c>
      <c r="E470" s="2">
        <v>21</v>
      </c>
      <c r="F470" s="2">
        <v>0</v>
      </c>
      <c r="G470" s="2">
        <v>60866</v>
      </c>
      <c r="H470" s="2">
        <v>262</v>
      </c>
      <c r="I470" s="3">
        <v>101</v>
      </c>
      <c r="J470" s="2">
        <v>0</v>
      </c>
      <c r="K470" s="3">
        <v>31</v>
      </c>
      <c r="L470" s="2">
        <v>0</v>
      </c>
      <c r="M470" s="2">
        <v>15</v>
      </c>
      <c r="N470" s="3">
        <v>1</v>
      </c>
      <c r="O470" s="2">
        <v>0</v>
      </c>
      <c r="P470" s="2">
        <v>1</v>
      </c>
      <c r="Q470" s="2">
        <v>2</v>
      </c>
      <c r="R470" s="2">
        <v>129</v>
      </c>
      <c r="S470" s="2">
        <v>262</v>
      </c>
      <c r="T470" s="2">
        <v>57535</v>
      </c>
      <c r="U470" s="2">
        <v>3309</v>
      </c>
      <c r="V470" s="2"/>
      <c r="W470" s="2">
        <v>1</v>
      </c>
      <c r="X470" s="2">
        <v>0</v>
      </c>
      <c r="Y470" s="5" t="s">
        <v>369</v>
      </c>
      <c r="Z470" s="2" t="s">
        <v>25</v>
      </c>
      <c r="AA470" s="2" t="s">
        <v>25</v>
      </c>
      <c r="AB470" s="2" t="s">
        <v>25</v>
      </c>
      <c r="AC470" s="4"/>
      <c r="AD470" s="4"/>
      <c r="AE470" s="4"/>
      <c r="AF470" s="4"/>
    </row>
    <row r="471" spans="1:32" x14ac:dyDescent="0.2">
      <c r="A471" s="25" t="s">
        <v>498</v>
      </c>
      <c r="B471" s="2">
        <v>18</v>
      </c>
      <c r="C471" s="2">
        <v>0</v>
      </c>
      <c r="D471" s="2">
        <v>61286</v>
      </c>
      <c r="E471" s="2">
        <v>29</v>
      </c>
      <c r="F471" s="2">
        <v>0</v>
      </c>
      <c r="G471" s="2">
        <v>60895</v>
      </c>
      <c r="H471" s="2">
        <v>262</v>
      </c>
      <c r="I471" s="3">
        <v>90</v>
      </c>
      <c r="J471" s="2">
        <v>0</v>
      </c>
      <c r="K471" s="3">
        <v>31</v>
      </c>
      <c r="L471" s="2">
        <v>0</v>
      </c>
      <c r="M471" s="2">
        <v>16</v>
      </c>
      <c r="N471" s="3">
        <v>2</v>
      </c>
      <c r="O471" s="2">
        <v>0</v>
      </c>
      <c r="P471" s="2">
        <v>2</v>
      </c>
      <c r="Q471" s="2">
        <v>1</v>
      </c>
      <c r="R471" s="2">
        <v>119</v>
      </c>
      <c r="S471" s="2">
        <v>262</v>
      </c>
      <c r="T471" s="2">
        <v>57557</v>
      </c>
      <c r="U471" s="2">
        <v>3316</v>
      </c>
      <c r="V471" s="2"/>
      <c r="W471" s="2">
        <v>1</v>
      </c>
      <c r="X471" s="2">
        <v>1</v>
      </c>
      <c r="Y471" s="5" t="s">
        <v>369</v>
      </c>
      <c r="Z471" s="2" t="s">
        <v>25</v>
      </c>
      <c r="AA471" s="2" t="s">
        <v>25</v>
      </c>
      <c r="AB471" s="2" t="s">
        <v>25</v>
      </c>
      <c r="AC471" s="4"/>
      <c r="AD471" s="4"/>
      <c r="AE471" s="4"/>
      <c r="AF471" s="4"/>
    </row>
    <row r="472" spans="1:32" x14ac:dyDescent="0.2">
      <c r="A472" s="25" t="s">
        <v>499</v>
      </c>
      <c r="B472" s="2">
        <v>25</v>
      </c>
      <c r="C472" s="2">
        <v>0</v>
      </c>
      <c r="D472" s="2">
        <v>61311</v>
      </c>
      <c r="E472" s="2">
        <v>33</v>
      </c>
      <c r="F472" s="2">
        <v>0</v>
      </c>
      <c r="G472" s="2">
        <v>60928</v>
      </c>
      <c r="H472" s="2">
        <v>236</v>
      </c>
      <c r="I472" s="3">
        <v>108</v>
      </c>
      <c r="J472" s="2">
        <v>0</v>
      </c>
      <c r="K472" s="3">
        <v>31</v>
      </c>
      <c r="L472" s="2">
        <v>0</v>
      </c>
      <c r="M472" s="2">
        <v>21</v>
      </c>
      <c r="N472" s="3">
        <v>4</v>
      </c>
      <c r="O472" s="2">
        <v>0</v>
      </c>
      <c r="P472" s="2">
        <v>4</v>
      </c>
      <c r="Q472" s="2">
        <v>2</v>
      </c>
      <c r="R472" s="2">
        <v>136</v>
      </c>
      <c r="S472" s="2">
        <v>236</v>
      </c>
      <c r="T472" s="2">
        <v>57586</v>
      </c>
      <c r="U472" s="2">
        <v>3320</v>
      </c>
      <c r="V472" s="2"/>
      <c r="W472" s="2">
        <v>1</v>
      </c>
      <c r="X472" s="2">
        <v>3</v>
      </c>
      <c r="Y472" s="5" t="s">
        <v>369</v>
      </c>
      <c r="Z472" s="2" t="s">
        <v>25</v>
      </c>
      <c r="AA472" s="2" t="s">
        <v>25</v>
      </c>
      <c r="AB472" s="2" t="s">
        <v>25</v>
      </c>
      <c r="AC472" s="4"/>
      <c r="AD472" s="4"/>
      <c r="AE472" s="4"/>
      <c r="AF472" s="4"/>
    </row>
    <row r="473" spans="1:32" x14ac:dyDescent="0.2">
      <c r="A473" s="25" t="s">
        <v>500</v>
      </c>
      <c r="B473" s="2">
        <v>20</v>
      </c>
      <c r="C473" s="2">
        <v>0</v>
      </c>
      <c r="D473" s="2">
        <v>61331</v>
      </c>
      <c r="E473" s="2">
        <v>6</v>
      </c>
      <c r="F473" s="2">
        <v>0</v>
      </c>
      <c r="G473" s="2">
        <v>60934</v>
      </c>
      <c r="H473" s="2">
        <v>255</v>
      </c>
      <c r="I473" s="3">
        <v>103</v>
      </c>
      <c r="J473" s="2">
        <v>0</v>
      </c>
      <c r="K473" s="3">
        <v>31</v>
      </c>
      <c r="L473" s="2">
        <v>0</v>
      </c>
      <c r="M473" s="2">
        <v>13</v>
      </c>
      <c r="N473" s="3">
        <v>7</v>
      </c>
      <c r="O473" s="2">
        <v>0</v>
      </c>
      <c r="P473" s="2">
        <v>7</v>
      </c>
      <c r="Q473" s="2">
        <v>2</v>
      </c>
      <c r="R473" s="2">
        <v>131</v>
      </c>
      <c r="S473" s="2">
        <v>255</v>
      </c>
      <c r="T473" s="2">
        <v>57589</v>
      </c>
      <c r="U473" s="2">
        <v>3323</v>
      </c>
      <c r="V473" s="2"/>
      <c r="W473" s="2">
        <v>2</v>
      </c>
      <c r="X473" s="2">
        <v>5</v>
      </c>
      <c r="Y473" s="5" t="s">
        <v>176</v>
      </c>
      <c r="Z473" s="2" t="s">
        <v>25</v>
      </c>
      <c r="AA473" s="2" t="s">
        <v>25</v>
      </c>
      <c r="AB473" s="2" t="s">
        <v>25</v>
      </c>
      <c r="AC473" s="4"/>
      <c r="AD473" s="4"/>
      <c r="AE473" s="4"/>
      <c r="AF473" s="4"/>
    </row>
    <row r="474" spans="1:32" x14ac:dyDescent="0.2">
      <c r="A474" s="25" t="s">
        <v>501</v>
      </c>
      <c r="B474" s="2">
        <v>28</v>
      </c>
      <c r="C474" s="2">
        <v>0</v>
      </c>
      <c r="D474" s="2">
        <v>61359</v>
      </c>
      <c r="E474" s="2">
        <v>21</v>
      </c>
      <c r="F474" s="2">
        <v>0</v>
      </c>
      <c r="G474" s="2">
        <v>60955</v>
      </c>
      <c r="H474" s="2">
        <v>262</v>
      </c>
      <c r="I474" s="3">
        <v>103</v>
      </c>
      <c r="J474" s="2">
        <v>0</v>
      </c>
      <c r="K474" s="3">
        <v>31</v>
      </c>
      <c r="L474" s="2">
        <v>0</v>
      </c>
      <c r="M474" s="2">
        <v>18</v>
      </c>
      <c r="N474" s="3">
        <v>10</v>
      </c>
      <c r="O474" s="2">
        <v>0</v>
      </c>
      <c r="P474" s="2">
        <v>10</v>
      </c>
      <c r="Q474" s="2">
        <v>2</v>
      </c>
      <c r="R474" s="2">
        <v>131</v>
      </c>
      <c r="S474" s="2">
        <v>262</v>
      </c>
      <c r="T474" s="2">
        <v>57606</v>
      </c>
      <c r="U474" s="2">
        <v>3327</v>
      </c>
      <c r="V474" s="2"/>
      <c r="W474" s="2">
        <v>7</v>
      </c>
      <c r="X474" s="2">
        <v>3</v>
      </c>
      <c r="Y474" s="5" t="s">
        <v>176</v>
      </c>
      <c r="Z474" s="2" t="s">
        <v>25</v>
      </c>
      <c r="AA474" s="2" t="s">
        <v>25</v>
      </c>
      <c r="AB474" s="2" t="s">
        <v>25</v>
      </c>
      <c r="AC474" s="4"/>
      <c r="AD474" s="4"/>
      <c r="AE474" s="4"/>
      <c r="AF474" s="4"/>
    </row>
    <row r="475" spans="1:32" x14ac:dyDescent="0.2">
      <c r="A475" s="25" t="s">
        <v>502</v>
      </c>
      <c r="B475" s="2">
        <v>19</v>
      </c>
      <c r="C475" s="2">
        <v>0</v>
      </c>
      <c r="D475" s="2">
        <v>61378</v>
      </c>
      <c r="E475" s="2">
        <v>20</v>
      </c>
      <c r="F475" s="2">
        <v>0</v>
      </c>
      <c r="G475" s="2">
        <v>60975</v>
      </c>
      <c r="H475" s="2">
        <v>259</v>
      </c>
      <c r="I475" s="3">
        <v>105</v>
      </c>
      <c r="J475" s="2">
        <v>0</v>
      </c>
      <c r="K475" s="3">
        <v>31</v>
      </c>
      <c r="L475" s="2">
        <v>0</v>
      </c>
      <c r="M475" s="2">
        <v>16</v>
      </c>
      <c r="N475" s="3">
        <v>3</v>
      </c>
      <c r="O475" s="2">
        <v>0</v>
      </c>
      <c r="P475" s="2">
        <v>3</v>
      </c>
      <c r="Q475" s="2">
        <v>3</v>
      </c>
      <c r="R475" s="2">
        <v>132</v>
      </c>
      <c r="S475" s="2">
        <v>259</v>
      </c>
      <c r="T475" s="2">
        <v>57625</v>
      </c>
      <c r="U475" s="2">
        <v>3328</v>
      </c>
      <c r="V475" s="2"/>
      <c r="W475" s="2">
        <v>2</v>
      </c>
      <c r="X475" s="2">
        <v>1</v>
      </c>
      <c r="Y475" s="5" t="s">
        <v>176</v>
      </c>
      <c r="Z475" s="2" t="s">
        <v>25</v>
      </c>
      <c r="AA475" s="2" t="s">
        <v>25</v>
      </c>
      <c r="AB475" s="2" t="s">
        <v>25</v>
      </c>
      <c r="AC475" s="4"/>
      <c r="AD475" s="4"/>
      <c r="AE475" s="4"/>
      <c r="AF475" s="4"/>
    </row>
    <row r="476" spans="1:32" x14ac:dyDescent="0.2">
      <c r="A476" s="25" t="s">
        <v>503</v>
      </c>
      <c r="B476" s="2">
        <v>25</v>
      </c>
      <c r="C476" s="2">
        <v>0</v>
      </c>
      <c r="D476" s="2">
        <v>61403</v>
      </c>
      <c r="E476" s="2">
        <v>22</v>
      </c>
      <c r="F476" s="2">
        <v>0</v>
      </c>
      <c r="G476" s="2">
        <v>60997</v>
      </c>
      <c r="H476" s="2">
        <v>253</v>
      </c>
      <c r="I476" s="3">
        <v>114</v>
      </c>
      <c r="J476" s="2">
        <v>0</v>
      </c>
      <c r="K476" s="3">
        <v>31</v>
      </c>
      <c r="L476" s="2">
        <v>0</v>
      </c>
      <c r="M476" s="2">
        <v>12</v>
      </c>
      <c r="N476" s="3">
        <v>13</v>
      </c>
      <c r="O476" s="2">
        <v>0</v>
      </c>
      <c r="P476" s="2">
        <v>13</v>
      </c>
      <c r="Q476" s="2">
        <v>3</v>
      </c>
      <c r="R476" s="2">
        <v>141</v>
      </c>
      <c r="S476" s="2">
        <v>253</v>
      </c>
      <c r="T476" s="2">
        <v>57643</v>
      </c>
      <c r="U476" s="2">
        <v>3332</v>
      </c>
      <c r="V476" s="2"/>
      <c r="W476" s="2">
        <v>10</v>
      </c>
      <c r="X476" s="2">
        <v>3</v>
      </c>
      <c r="Y476" s="5" t="s">
        <v>176</v>
      </c>
      <c r="Z476" s="2" t="s">
        <v>25</v>
      </c>
      <c r="AA476" s="2" t="s">
        <v>25</v>
      </c>
      <c r="AB476" s="2" t="s">
        <v>25</v>
      </c>
      <c r="AC476" s="4"/>
      <c r="AD476" s="4"/>
      <c r="AE476" s="4"/>
      <c r="AF476" s="4"/>
    </row>
    <row r="477" spans="1:32" x14ac:dyDescent="0.2">
      <c r="A477" s="25" t="s">
        <v>504</v>
      </c>
      <c r="B477" s="2">
        <v>16</v>
      </c>
      <c r="C477" s="2">
        <v>0</v>
      </c>
      <c r="D477" s="2">
        <v>61419</v>
      </c>
      <c r="E477" s="2">
        <v>31</v>
      </c>
      <c r="F477" s="2">
        <v>0</v>
      </c>
      <c r="G477" s="2">
        <v>61028</v>
      </c>
      <c r="H477" s="2">
        <v>239</v>
      </c>
      <c r="I477" s="3">
        <v>113</v>
      </c>
      <c r="J477" s="2">
        <v>0</v>
      </c>
      <c r="K477" s="3">
        <v>31</v>
      </c>
      <c r="L477" s="2">
        <v>0</v>
      </c>
      <c r="M477" s="2">
        <v>6</v>
      </c>
      <c r="N477" s="3">
        <v>10</v>
      </c>
      <c r="O477" s="2">
        <v>0</v>
      </c>
      <c r="P477" s="2">
        <v>10</v>
      </c>
      <c r="Q477" s="2">
        <v>3</v>
      </c>
      <c r="R477" s="2">
        <v>140</v>
      </c>
      <c r="S477" s="2">
        <v>239</v>
      </c>
      <c r="T477" s="2">
        <v>57663</v>
      </c>
      <c r="U477" s="2">
        <v>3343</v>
      </c>
      <c r="V477" s="2"/>
      <c r="W477" s="2">
        <v>9</v>
      </c>
      <c r="X477" s="2">
        <v>1</v>
      </c>
      <c r="Y477" s="5" t="s">
        <v>176</v>
      </c>
      <c r="Z477" s="2" t="s">
        <v>25</v>
      </c>
      <c r="AA477" s="2" t="s">
        <v>25</v>
      </c>
      <c r="AB477" s="2" t="s">
        <v>25</v>
      </c>
      <c r="AC477" s="4"/>
      <c r="AD477" s="4"/>
      <c r="AE477" s="4"/>
      <c r="AF477" s="4"/>
    </row>
    <row r="478" spans="1:32" x14ac:dyDescent="0.2">
      <c r="A478" s="25" t="s">
        <v>505</v>
      </c>
      <c r="B478" s="2">
        <v>34</v>
      </c>
      <c r="C478" s="2">
        <v>0</v>
      </c>
      <c r="D478" s="2">
        <v>61453</v>
      </c>
      <c r="E478" s="2">
        <v>23</v>
      </c>
      <c r="F478" s="2">
        <v>0</v>
      </c>
      <c r="G478" s="2">
        <v>61051</v>
      </c>
      <c r="H478" s="2">
        <v>243</v>
      </c>
      <c r="I478" s="3">
        <v>120</v>
      </c>
      <c r="J478" s="2">
        <v>0</v>
      </c>
      <c r="K478" s="3">
        <v>31</v>
      </c>
      <c r="L478" s="2">
        <v>0</v>
      </c>
      <c r="M478" s="2">
        <v>10</v>
      </c>
      <c r="N478" s="3">
        <v>24</v>
      </c>
      <c r="O478" s="2">
        <v>0</v>
      </c>
      <c r="P478" s="2">
        <v>24</v>
      </c>
      <c r="Q478" s="2">
        <v>3</v>
      </c>
      <c r="R478" s="2">
        <v>147</v>
      </c>
      <c r="S478" s="2">
        <v>243</v>
      </c>
      <c r="T478" s="2">
        <v>57682</v>
      </c>
      <c r="U478" s="2">
        <v>3347</v>
      </c>
      <c r="V478" s="2"/>
      <c r="W478" s="2">
        <v>20</v>
      </c>
      <c r="X478" s="2">
        <v>4</v>
      </c>
      <c r="Y478" s="5" t="s">
        <v>176</v>
      </c>
      <c r="Z478" s="2" t="s">
        <v>25</v>
      </c>
      <c r="AA478" s="2" t="s">
        <v>25</v>
      </c>
      <c r="AB478" s="2" t="s">
        <v>25</v>
      </c>
      <c r="AC478" s="4"/>
      <c r="AD478" s="4"/>
      <c r="AE478" s="4"/>
      <c r="AF478" s="4"/>
    </row>
    <row r="479" spans="1:32" x14ac:dyDescent="0.2">
      <c r="A479" s="25" t="s">
        <v>506</v>
      </c>
      <c r="B479" s="2">
        <v>52</v>
      </c>
      <c r="C479" s="2">
        <v>0</v>
      </c>
      <c r="D479" s="2">
        <v>61505</v>
      </c>
      <c r="E479" s="2">
        <v>18</v>
      </c>
      <c r="F479" s="2">
        <v>0</v>
      </c>
      <c r="G479" s="2">
        <v>61069</v>
      </c>
      <c r="H479" s="2">
        <v>247</v>
      </c>
      <c r="I479" s="3">
        <v>150</v>
      </c>
      <c r="J479" s="2">
        <v>0</v>
      </c>
      <c r="K479" s="3">
        <v>31</v>
      </c>
      <c r="L479" s="2">
        <v>0</v>
      </c>
      <c r="M479" s="2">
        <v>28</v>
      </c>
      <c r="N479" s="3">
        <v>24</v>
      </c>
      <c r="O479" s="2">
        <v>0</v>
      </c>
      <c r="P479" s="2">
        <v>24</v>
      </c>
      <c r="Q479" s="2">
        <v>3</v>
      </c>
      <c r="R479" s="2">
        <v>177</v>
      </c>
      <c r="S479" s="2">
        <v>247</v>
      </c>
      <c r="T479" s="2">
        <v>57697</v>
      </c>
      <c r="U479" s="2">
        <v>3350</v>
      </c>
      <c r="V479" s="2"/>
      <c r="W479" s="2">
        <v>20</v>
      </c>
      <c r="X479" s="2">
        <v>4</v>
      </c>
      <c r="Y479" s="5" t="s">
        <v>176</v>
      </c>
      <c r="Z479" s="2" t="s">
        <v>25</v>
      </c>
      <c r="AA479" s="2" t="s">
        <v>25</v>
      </c>
      <c r="AB479" s="2" t="s">
        <v>25</v>
      </c>
      <c r="AC479" s="4"/>
      <c r="AD479" s="4"/>
      <c r="AE479" s="4"/>
      <c r="AF479" s="4"/>
    </row>
    <row r="480" spans="1:32" x14ac:dyDescent="0.2">
      <c r="A480" s="25" t="s">
        <v>507</v>
      </c>
      <c r="B480" s="2">
        <v>31</v>
      </c>
      <c r="C480" s="2">
        <v>0</v>
      </c>
      <c r="D480" s="2">
        <v>61536</v>
      </c>
      <c r="E480" s="2">
        <v>15</v>
      </c>
      <c r="F480" s="2">
        <v>0</v>
      </c>
      <c r="G480" s="2">
        <v>61084</v>
      </c>
      <c r="H480" s="2">
        <v>253</v>
      </c>
      <c r="I480" s="3">
        <v>160</v>
      </c>
      <c r="J480" s="2">
        <v>0</v>
      </c>
      <c r="K480" s="3">
        <v>31</v>
      </c>
      <c r="L480" s="2">
        <v>0</v>
      </c>
      <c r="M480" s="2">
        <v>12</v>
      </c>
      <c r="N480" s="3">
        <v>19</v>
      </c>
      <c r="O480" s="2">
        <v>0</v>
      </c>
      <c r="P480" s="2">
        <v>19</v>
      </c>
      <c r="Q480" s="2">
        <v>3</v>
      </c>
      <c r="R480" s="2">
        <v>187</v>
      </c>
      <c r="S480" s="2">
        <v>253</v>
      </c>
      <c r="T480" s="2">
        <v>57708</v>
      </c>
      <c r="U480" s="2">
        <v>3354</v>
      </c>
      <c r="V480" s="2"/>
      <c r="W480" s="2">
        <v>17</v>
      </c>
      <c r="X480" s="2">
        <v>2</v>
      </c>
      <c r="Y480" s="5" t="s">
        <v>176</v>
      </c>
      <c r="Z480" s="2" t="s">
        <v>25</v>
      </c>
      <c r="AA480" s="2" t="s">
        <v>25</v>
      </c>
      <c r="AB480" s="2" t="s">
        <v>25</v>
      </c>
      <c r="AC480" s="4"/>
      <c r="AD480" s="4"/>
      <c r="AE480" s="4"/>
      <c r="AF480" s="4"/>
    </row>
    <row r="481" spans="1:32" x14ac:dyDescent="0.2">
      <c r="A481" s="25" t="s">
        <v>508</v>
      </c>
      <c r="B481" s="2">
        <v>49</v>
      </c>
      <c r="C481" s="2">
        <v>0</v>
      </c>
      <c r="D481" s="2">
        <v>61585</v>
      </c>
      <c r="E481" s="2">
        <v>42</v>
      </c>
      <c r="F481" s="2">
        <v>0</v>
      </c>
      <c r="G481" s="2">
        <v>61126</v>
      </c>
      <c r="H481" s="2">
        <v>243</v>
      </c>
      <c r="I481" s="3">
        <v>177</v>
      </c>
      <c r="J481" s="2">
        <v>0</v>
      </c>
      <c r="K481" s="3">
        <v>31</v>
      </c>
      <c r="L481" s="2">
        <v>0</v>
      </c>
      <c r="M481" s="2">
        <v>11</v>
      </c>
      <c r="N481" s="3">
        <v>38</v>
      </c>
      <c r="O481" s="2">
        <v>0</v>
      </c>
      <c r="P481" s="2">
        <v>38</v>
      </c>
      <c r="Q481" s="2">
        <v>2</v>
      </c>
      <c r="R481" s="2">
        <v>205</v>
      </c>
      <c r="S481" s="2">
        <v>243</v>
      </c>
      <c r="T481" s="2">
        <v>57741</v>
      </c>
      <c r="U481" s="2">
        <v>3363</v>
      </c>
      <c r="V481" s="2"/>
      <c r="W481" s="2">
        <v>21</v>
      </c>
      <c r="X481" s="2">
        <v>17</v>
      </c>
      <c r="Y481" s="16" t="s">
        <v>509</v>
      </c>
      <c r="Z481" s="2" t="s">
        <v>25</v>
      </c>
      <c r="AA481" s="2" t="s">
        <v>25</v>
      </c>
      <c r="AB481" s="2" t="s">
        <v>25</v>
      </c>
      <c r="AC481" s="4"/>
      <c r="AD481" s="4"/>
      <c r="AE481" s="4"/>
      <c r="AF481" s="4"/>
    </row>
    <row r="482" spans="1:32" x14ac:dyDescent="0.2">
      <c r="A482" s="25" t="s">
        <v>510</v>
      </c>
      <c r="B482" s="2">
        <v>28</v>
      </c>
      <c r="C482" s="2">
        <v>0</v>
      </c>
      <c r="D482" s="2">
        <v>61613</v>
      </c>
      <c r="E482" s="2">
        <v>19</v>
      </c>
      <c r="F482" s="2">
        <v>0</v>
      </c>
      <c r="G482" s="2">
        <v>61145</v>
      </c>
      <c r="H482" s="2">
        <v>246</v>
      </c>
      <c r="I482" s="3">
        <v>183</v>
      </c>
      <c r="J482" s="2">
        <v>0</v>
      </c>
      <c r="K482" s="3">
        <v>31</v>
      </c>
      <c r="L482" s="2">
        <v>0</v>
      </c>
      <c r="M482" s="2">
        <v>7</v>
      </c>
      <c r="N482" s="3">
        <v>21</v>
      </c>
      <c r="O482" s="2">
        <v>0</v>
      </c>
      <c r="P482" s="2">
        <v>21</v>
      </c>
      <c r="Q482" s="2">
        <v>3</v>
      </c>
      <c r="R482" s="2">
        <v>210</v>
      </c>
      <c r="S482" s="2">
        <v>246</v>
      </c>
      <c r="T482" s="2">
        <v>57754</v>
      </c>
      <c r="U482" s="2">
        <v>3369</v>
      </c>
      <c r="V482" s="2"/>
      <c r="W482" s="2">
        <v>10</v>
      </c>
      <c r="X482" s="2">
        <v>11</v>
      </c>
      <c r="Y482" s="16" t="s">
        <v>509</v>
      </c>
      <c r="Z482" s="2" t="s">
        <v>25</v>
      </c>
      <c r="AA482" s="2" t="s">
        <v>25</v>
      </c>
      <c r="AB482" s="2" t="s">
        <v>25</v>
      </c>
      <c r="AC482" s="4"/>
      <c r="AD482" s="4"/>
      <c r="AE482" s="4"/>
      <c r="AF482" s="4"/>
    </row>
    <row r="483" spans="1:32" x14ac:dyDescent="0.2">
      <c r="A483" s="25" t="s">
        <v>511</v>
      </c>
      <c r="B483" s="2">
        <v>38</v>
      </c>
      <c r="C483" s="2">
        <v>0</v>
      </c>
      <c r="D483" s="2">
        <v>61651</v>
      </c>
      <c r="E483" s="2">
        <v>11</v>
      </c>
      <c r="F483" s="2">
        <v>0</v>
      </c>
      <c r="G483" s="2">
        <v>61156</v>
      </c>
      <c r="H483" s="2">
        <v>266</v>
      </c>
      <c r="I483" s="3">
        <v>190</v>
      </c>
      <c r="J483" s="2">
        <v>0</v>
      </c>
      <c r="K483" s="3">
        <v>31</v>
      </c>
      <c r="L483" s="2">
        <v>0</v>
      </c>
      <c r="M483" s="2">
        <v>11</v>
      </c>
      <c r="N483" s="3">
        <v>27</v>
      </c>
      <c r="O483" s="2">
        <v>0</v>
      </c>
      <c r="P483" s="2">
        <v>27</v>
      </c>
      <c r="Q483" s="2">
        <v>5</v>
      </c>
      <c r="R483" s="2">
        <v>215</v>
      </c>
      <c r="S483" s="2">
        <v>266</v>
      </c>
      <c r="T483" s="2">
        <v>57765</v>
      </c>
      <c r="U483" s="2">
        <v>3369</v>
      </c>
      <c r="V483" s="2"/>
      <c r="W483" s="2">
        <v>16</v>
      </c>
      <c r="X483" s="2">
        <v>11</v>
      </c>
      <c r="Y483" s="16" t="s">
        <v>509</v>
      </c>
      <c r="Z483" s="2" t="s">
        <v>25</v>
      </c>
      <c r="AA483" s="2" t="s">
        <v>25</v>
      </c>
      <c r="AB483" s="2" t="s">
        <v>25</v>
      </c>
      <c r="AC483" s="4"/>
      <c r="AD483" s="4"/>
      <c r="AE483" s="4"/>
      <c r="AF483" s="4"/>
    </row>
    <row r="484" spans="1:32" x14ac:dyDescent="0.2">
      <c r="A484" s="25" t="s">
        <v>512</v>
      </c>
      <c r="B484" s="2">
        <v>38</v>
      </c>
      <c r="C484" s="2">
        <v>0</v>
      </c>
      <c r="D484" s="2">
        <v>61689</v>
      </c>
      <c r="E484" s="2">
        <v>49</v>
      </c>
      <c r="F484" s="2">
        <v>0</v>
      </c>
      <c r="G484" s="2">
        <v>61205</v>
      </c>
      <c r="H484" s="2">
        <v>254</v>
      </c>
      <c r="I484" s="3">
        <v>191</v>
      </c>
      <c r="J484" s="2">
        <v>0</v>
      </c>
      <c r="K484" s="3">
        <v>31</v>
      </c>
      <c r="L484" s="2">
        <v>0</v>
      </c>
      <c r="M484" s="2">
        <v>4</v>
      </c>
      <c r="N484" s="3">
        <v>34</v>
      </c>
      <c r="O484" s="2">
        <v>0</v>
      </c>
      <c r="P484" s="2">
        <v>34</v>
      </c>
      <c r="Q484" s="2">
        <v>5</v>
      </c>
      <c r="R484" s="2">
        <v>216</v>
      </c>
      <c r="S484" s="2">
        <v>254</v>
      </c>
      <c r="T484" s="2">
        <v>57807</v>
      </c>
      <c r="U484" s="2">
        <v>3376</v>
      </c>
      <c r="V484" s="2"/>
      <c r="W484" s="2">
        <v>30</v>
      </c>
      <c r="X484" s="2">
        <v>4</v>
      </c>
      <c r="Y484" s="16" t="s">
        <v>509</v>
      </c>
      <c r="Z484" s="2" t="s">
        <v>25</v>
      </c>
      <c r="AA484" s="2" t="s">
        <v>25</v>
      </c>
      <c r="AB484" s="2" t="s">
        <v>25</v>
      </c>
      <c r="AC484" s="4"/>
      <c r="AD484" s="4"/>
      <c r="AE484" s="4"/>
      <c r="AF484" s="4"/>
    </row>
    <row r="485" spans="1:32" x14ac:dyDescent="0.2">
      <c r="A485" s="25" t="s">
        <v>513</v>
      </c>
      <c r="B485" s="2">
        <v>41</v>
      </c>
      <c r="C485" s="2">
        <v>0</v>
      </c>
      <c r="D485" s="2">
        <v>61730</v>
      </c>
      <c r="E485" s="2">
        <v>46</v>
      </c>
      <c r="F485" s="2">
        <v>0</v>
      </c>
      <c r="G485" s="2">
        <v>61251</v>
      </c>
      <c r="H485" s="2">
        <v>229</v>
      </c>
      <c r="I485" s="3">
        <v>210</v>
      </c>
      <c r="J485" s="2">
        <v>1</v>
      </c>
      <c r="K485" s="3">
        <v>32</v>
      </c>
      <c r="L485" s="2">
        <v>0</v>
      </c>
      <c r="M485" s="2">
        <v>14</v>
      </c>
      <c r="N485" s="3">
        <v>27</v>
      </c>
      <c r="O485" s="2">
        <v>0</v>
      </c>
      <c r="P485" s="2">
        <v>27</v>
      </c>
      <c r="Q485" s="2">
        <v>4</v>
      </c>
      <c r="R485" s="2">
        <v>236</v>
      </c>
      <c r="S485" s="2">
        <v>229</v>
      </c>
      <c r="T485" s="2">
        <v>57852</v>
      </c>
      <c r="U485" s="2">
        <v>3377</v>
      </c>
      <c r="V485" s="2"/>
      <c r="W485" s="2">
        <v>21</v>
      </c>
      <c r="X485" s="2">
        <v>6</v>
      </c>
      <c r="Y485" s="16" t="s">
        <v>509</v>
      </c>
      <c r="Z485" s="2" t="s">
        <v>25</v>
      </c>
      <c r="AA485" s="2" t="s">
        <v>25</v>
      </c>
      <c r="AB485" s="2" t="s">
        <v>25</v>
      </c>
      <c r="AC485" s="4"/>
      <c r="AD485" s="4"/>
      <c r="AE485" s="4"/>
      <c r="AF485" s="4"/>
    </row>
    <row r="486" spans="1:32" x14ac:dyDescent="0.2">
      <c r="A486" s="25" t="s">
        <v>514</v>
      </c>
      <c r="B486" s="2">
        <v>40</v>
      </c>
      <c r="C486" s="2">
        <v>0</v>
      </c>
      <c r="D486" s="2">
        <v>61770</v>
      </c>
      <c r="E486" s="2">
        <v>13</v>
      </c>
      <c r="F486" s="2">
        <v>0</v>
      </c>
      <c r="G486" s="2">
        <v>61264</v>
      </c>
      <c r="H486" s="2">
        <v>247</v>
      </c>
      <c r="I486" s="3">
        <v>219</v>
      </c>
      <c r="J486" s="2">
        <v>0</v>
      </c>
      <c r="K486" s="3">
        <v>32</v>
      </c>
      <c r="L486" s="2">
        <v>0</v>
      </c>
      <c r="M486" s="2">
        <v>10</v>
      </c>
      <c r="N486" s="3">
        <v>30</v>
      </c>
      <c r="O486" s="2">
        <v>0</v>
      </c>
      <c r="P486" s="2">
        <v>30</v>
      </c>
      <c r="Q486" s="2">
        <v>4</v>
      </c>
      <c r="R486" s="2">
        <v>245</v>
      </c>
      <c r="S486" s="2">
        <v>247</v>
      </c>
      <c r="T486" s="2">
        <v>57861</v>
      </c>
      <c r="U486" s="2">
        <v>3381</v>
      </c>
      <c r="V486" s="2"/>
      <c r="W486" s="2">
        <v>22</v>
      </c>
      <c r="X486" s="2">
        <v>8</v>
      </c>
      <c r="Y486" s="16" t="s">
        <v>509</v>
      </c>
      <c r="Z486" s="2" t="s">
        <v>25</v>
      </c>
      <c r="AA486" s="2" t="s">
        <v>25</v>
      </c>
      <c r="AB486" s="2" t="s">
        <v>25</v>
      </c>
      <c r="AC486" s="4"/>
      <c r="AD486" s="4"/>
      <c r="AE486" s="4"/>
      <c r="AF486" s="4"/>
    </row>
    <row r="487" spans="1:32" x14ac:dyDescent="0.2">
      <c r="A487" s="25" t="s">
        <v>515</v>
      </c>
      <c r="B487" s="2">
        <v>29</v>
      </c>
      <c r="C487" s="2">
        <v>0</v>
      </c>
      <c r="D487" s="2">
        <v>61799</v>
      </c>
      <c r="E487" s="2">
        <v>35</v>
      </c>
      <c r="F487" s="2">
        <v>0</v>
      </c>
      <c r="G487" s="2">
        <v>61299</v>
      </c>
      <c r="H487" s="2">
        <v>235</v>
      </c>
      <c r="I487" s="3">
        <v>225</v>
      </c>
      <c r="J487" s="2">
        <v>0</v>
      </c>
      <c r="K487" s="3">
        <v>32</v>
      </c>
      <c r="L487" s="2">
        <v>0</v>
      </c>
      <c r="M487" s="2">
        <v>7</v>
      </c>
      <c r="N487" s="3">
        <v>22</v>
      </c>
      <c r="O487" s="2">
        <v>0</v>
      </c>
      <c r="P487" s="2">
        <v>22</v>
      </c>
      <c r="Q487" s="2">
        <v>5</v>
      </c>
      <c r="R487" s="2">
        <v>250</v>
      </c>
      <c r="S487" s="2">
        <v>235</v>
      </c>
      <c r="T487" s="2">
        <v>57893</v>
      </c>
      <c r="U487" s="2">
        <v>3384</v>
      </c>
      <c r="V487" s="2"/>
      <c r="W487" s="2">
        <v>15</v>
      </c>
      <c r="X487" s="2">
        <v>7</v>
      </c>
      <c r="Y487" s="16" t="s">
        <v>509</v>
      </c>
      <c r="Z487" s="2" t="s">
        <v>25</v>
      </c>
      <c r="AA487" s="2" t="s">
        <v>25</v>
      </c>
      <c r="AB487" s="2" t="s">
        <v>25</v>
      </c>
      <c r="AC487" s="4"/>
      <c r="AD487" s="4"/>
      <c r="AE487" s="4"/>
      <c r="AF487" s="4"/>
    </row>
    <row r="488" spans="1:32" x14ac:dyDescent="0.2">
      <c r="A488" s="25" t="s">
        <v>516</v>
      </c>
      <c r="B488" s="2">
        <v>25</v>
      </c>
      <c r="C488" s="2">
        <v>0</v>
      </c>
      <c r="D488" s="2">
        <v>61824</v>
      </c>
      <c r="E488" s="2">
        <v>17</v>
      </c>
      <c r="F488" s="2">
        <v>0</v>
      </c>
      <c r="G488" s="2">
        <v>61316</v>
      </c>
      <c r="H488" s="2">
        <v>256</v>
      </c>
      <c r="I488" s="3">
        <v>212</v>
      </c>
      <c r="J488" s="2">
        <v>0</v>
      </c>
      <c r="K488" s="3">
        <v>32</v>
      </c>
      <c r="L488" s="2">
        <v>0</v>
      </c>
      <c r="M488" s="2">
        <v>3</v>
      </c>
      <c r="N488" s="3">
        <v>22</v>
      </c>
      <c r="O488" s="2">
        <v>1</v>
      </c>
      <c r="P488" s="2">
        <v>21</v>
      </c>
      <c r="Q488" s="2">
        <v>3</v>
      </c>
      <c r="R488" s="2">
        <v>239</v>
      </c>
      <c r="S488" s="2">
        <v>256</v>
      </c>
      <c r="T488" s="2">
        <v>57903</v>
      </c>
      <c r="U488" s="2">
        <v>3391</v>
      </c>
      <c r="V488" s="2"/>
      <c r="W488" s="2">
        <v>19</v>
      </c>
      <c r="X488" s="2">
        <v>2</v>
      </c>
      <c r="Y488" s="16" t="s">
        <v>509</v>
      </c>
      <c r="Z488" s="2" t="s">
        <v>25</v>
      </c>
      <c r="AA488" s="2" t="s">
        <v>25</v>
      </c>
      <c r="AB488" s="2" t="s">
        <v>25</v>
      </c>
      <c r="AC488" s="4"/>
      <c r="AD488" s="4"/>
      <c r="AE488" s="4"/>
      <c r="AF488" s="4"/>
    </row>
    <row r="489" spans="1:32" x14ac:dyDescent="0.2">
      <c r="A489" s="25" t="s">
        <v>517</v>
      </c>
      <c r="B489" s="2">
        <v>36</v>
      </c>
      <c r="C489" s="2">
        <v>0</v>
      </c>
      <c r="D489" s="2">
        <v>61860</v>
      </c>
      <c r="E489" s="2">
        <v>22</v>
      </c>
      <c r="F489" s="2">
        <v>0</v>
      </c>
      <c r="G489" s="2">
        <v>61338</v>
      </c>
      <c r="H489" s="2">
        <v>268</v>
      </c>
      <c r="I489" s="3">
        <v>214</v>
      </c>
      <c r="J489" s="2">
        <v>0</v>
      </c>
      <c r="K489" s="3">
        <v>32</v>
      </c>
      <c r="L489" s="2">
        <v>0</v>
      </c>
      <c r="M489" s="2">
        <v>12</v>
      </c>
      <c r="N489" s="3">
        <v>24</v>
      </c>
      <c r="O489" s="2">
        <v>0</v>
      </c>
      <c r="P489" s="2">
        <v>24</v>
      </c>
      <c r="Q489" s="2">
        <v>3</v>
      </c>
      <c r="R489" s="2">
        <v>241</v>
      </c>
      <c r="S489" s="2">
        <v>268</v>
      </c>
      <c r="T489" s="2">
        <v>57920</v>
      </c>
      <c r="U489" s="2">
        <v>3396</v>
      </c>
      <c r="V489" s="2"/>
      <c r="W489" s="2">
        <v>22</v>
      </c>
      <c r="X489" s="2">
        <v>2</v>
      </c>
      <c r="Y489" s="16" t="s">
        <v>509</v>
      </c>
      <c r="Z489" s="2" t="s">
        <v>25</v>
      </c>
      <c r="AA489" s="2" t="s">
        <v>25</v>
      </c>
      <c r="AB489" s="2" t="s">
        <v>25</v>
      </c>
      <c r="AC489" s="4"/>
      <c r="AD489" s="4"/>
      <c r="AE489" s="4"/>
      <c r="AF489" s="4"/>
    </row>
    <row r="490" spans="1:32" x14ac:dyDescent="0.2">
      <c r="A490" s="25" t="s">
        <v>518</v>
      </c>
      <c r="B490" s="2">
        <v>30</v>
      </c>
      <c r="C490" s="2">
        <v>0</v>
      </c>
      <c r="D490" s="2">
        <v>61890</v>
      </c>
      <c r="E490" s="2">
        <v>13</v>
      </c>
      <c r="F490" s="2">
        <v>0</v>
      </c>
      <c r="G490" s="2">
        <v>61351</v>
      </c>
      <c r="H490" s="2">
        <v>279</v>
      </c>
      <c r="I490" s="3">
        <v>220</v>
      </c>
      <c r="J490" s="2">
        <v>0</v>
      </c>
      <c r="K490" s="3">
        <v>32</v>
      </c>
      <c r="L490" s="2">
        <v>0</v>
      </c>
      <c r="M490" s="2">
        <v>9</v>
      </c>
      <c r="N490" s="3">
        <v>21</v>
      </c>
      <c r="O490" s="2">
        <v>3</v>
      </c>
      <c r="P490" s="2">
        <v>18</v>
      </c>
      <c r="Q490" s="2">
        <v>2</v>
      </c>
      <c r="R490" s="2">
        <v>248</v>
      </c>
      <c r="S490" s="2">
        <v>279</v>
      </c>
      <c r="T490" s="2">
        <v>57932</v>
      </c>
      <c r="U490" s="2">
        <v>3397</v>
      </c>
      <c r="V490" s="2"/>
      <c r="W490" s="2">
        <v>12</v>
      </c>
      <c r="X490" s="2">
        <v>6</v>
      </c>
      <c r="Y490" s="16" t="s">
        <v>509</v>
      </c>
      <c r="Z490" s="2" t="s">
        <v>25</v>
      </c>
      <c r="AA490" s="2" t="s">
        <v>25</v>
      </c>
      <c r="AB490" s="2" t="s">
        <v>25</v>
      </c>
      <c r="AC490" s="4"/>
      <c r="AD490" s="4"/>
      <c r="AE490" s="4"/>
      <c r="AF490" s="4"/>
    </row>
    <row r="491" spans="1:32" x14ac:dyDescent="0.2">
      <c r="A491" s="25" t="s">
        <v>519</v>
      </c>
      <c r="B491" s="2">
        <v>26</v>
      </c>
      <c r="C491" s="2">
        <v>0</v>
      </c>
      <c r="D491" s="2">
        <v>61916</v>
      </c>
      <c r="E491" s="2">
        <v>31</v>
      </c>
      <c r="F491" s="2">
        <v>0</v>
      </c>
      <c r="G491" s="2">
        <v>61382</v>
      </c>
      <c r="H491" s="2">
        <v>282</v>
      </c>
      <c r="I491" s="3">
        <v>212</v>
      </c>
      <c r="J491" s="2">
        <v>0</v>
      </c>
      <c r="K491" s="3">
        <v>32</v>
      </c>
      <c r="L491" s="2">
        <v>0</v>
      </c>
      <c r="M491" s="2">
        <v>2</v>
      </c>
      <c r="N491" s="3">
        <v>24</v>
      </c>
      <c r="O491" s="2">
        <v>1</v>
      </c>
      <c r="P491" s="2">
        <v>23</v>
      </c>
      <c r="Q491" s="2">
        <v>2</v>
      </c>
      <c r="R491" s="2">
        <v>240</v>
      </c>
      <c r="S491" s="2">
        <v>282</v>
      </c>
      <c r="T491" s="2">
        <v>57953</v>
      </c>
      <c r="U491" s="2">
        <v>3407</v>
      </c>
      <c r="V491" s="2"/>
      <c r="W491" s="2">
        <v>20</v>
      </c>
      <c r="X491" s="2">
        <v>3</v>
      </c>
      <c r="Y491" s="16" t="s">
        <v>509</v>
      </c>
      <c r="Z491" s="2" t="s">
        <v>25</v>
      </c>
      <c r="AA491" s="2" t="s">
        <v>25</v>
      </c>
      <c r="AB491" s="2" t="s">
        <v>25</v>
      </c>
      <c r="AC491" s="4"/>
      <c r="AD491" s="4"/>
      <c r="AE491" s="4"/>
      <c r="AF491" s="4"/>
    </row>
    <row r="492" spans="1:32" x14ac:dyDescent="0.2">
      <c r="A492" s="25" t="s">
        <v>520</v>
      </c>
      <c r="B492" s="2">
        <v>24</v>
      </c>
      <c r="C492" s="2">
        <v>0</v>
      </c>
      <c r="D492" s="2">
        <v>61940</v>
      </c>
      <c r="E492" s="2">
        <v>12</v>
      </c>
      <c r="F492" s="2">
        <v>0</v>
      </c>
      <c r="G492" s="2">
        <v>61394</v>
      </c>
      <c r="H492" s="2">
        <v>291</v>
      </c>
      <c r="I492" s="3">
        <v>215</v>
      </c>
      <c r="J492" s="2">
        <v>0</v>
      </c>
      <c r="K492" s="3">
        <v>32</v>
      </c>
      <c r="L492" s="2">
        <v>0</v>
      </c>
      <c r="M492" s="2">
        <v>9</v>
      </c>
      <c r="N492" s="3">
        <v>15</v>
      </c>
      <c r="O492" s="2">
        <v>1</v>
      </c>
      <c r="P492" s="2">
        <v>14</v>
      </c>
      <c r="Q492" s="2">
        <v>2</v>
      </c>
      <c r="R492" s="2">
        <v>243</v>
      </c>
      <c r="S492" s="2">
        <v>291</v>
      </c>
      <c r="T492" s="2">
        <v>57965</v>
      </c>
      <c r="U492" s="2">
        <v>3407</v>
      </c>
      <c r="V492" s="2"/>
      <c r="W492" s="2">
        <v>12</v>
      </c>
      <c r="X492" s="2">
        <v>2</v>
      </c>
      <c r="Y492" s="16" t="s">
        <v>509</v>
      </c>
      <c r="Z492" s="2" t="s">
        <v>25</v>
      </c>
      <c r="AA492" s="2" t="s">
        <v>25</v>
      </c>
      <c r="AB492" s="2" t="s">
        <v>25</v>
      </c>
      <c r="AC492" s="4"/>
      <c r="AD492" s="4"/>
      <c r="AE492" s="4"/>
      <c r="AF492" s="4"/>
    </row>
    <row r="493" spans="1:32" x14ac:dyDescent="0.2">
      <c r="A493" s="25" t="s">
        <v>521</v>
      </c>
      <c r="B493" s="2">
        <v>30</v>
      </c>
      <c r="C493" s="2">
        <v>0</v>
      </c>
      <c r="D493" s="2">
        <v>61970</v>
      </c>
      <c r="E493" s="2">
        <v>35</v>
      </c>
      <c r="F493" s="2">
        <v>0</v>
      </c>
      <c r="G493" s="2">
        <v>61429</v>
      </c>
      <c r="H493" s="2">
        <v>290</v>
      </c>
      <c r="I493" s="3">
        <v>211</v>
      </c>
      <c r="J493" s="2">
        <v>0</v>
      </c>
      <c r="K493" s="3">
        <v>32</v>
      </c>
      <c r="L493" s="2">
        <v>0</v>
      </c>
      <c r="M493" s="2">
        <v>15</v>
      </c>
      <c r="N493" s="3">
        <v>15</v>
      </c>
      <c r="O493" s="2">
        <v>0</v>
      </c>
      <c r="P493" s="2">
        <v>15</v>
      </c>
      <c r="Q493" s="2">
        <v>3</v>
      </c>
      <c r="R493" s="2">
        <v>238</v>
      </c>
      <c r="S493" s="2">
        <v>290</v>
      </c>
      <c r="T493" s="2">
        <v>57993</v>
      </c>
      <c r="U493" s="2">
        <v>3414</v>
      </c>
      <c r="V493" s="2"/>
      <c r="W493" s="2">
        <v>11</v>
      </c>
      <c r="X493" s="2">
        <v>4</v>
      </c>
      <c r="Y493" s="16" t="s">
        <v>509</v>
      </c>
      <c r="Z493" s="2" t="s">
        <v>25</v>
      </c>
      <c r="AA493" s="2" t="s">
        <v>25</v>
      </c>
      <c r="AB493" s="2" t="s">
        <v>25</v>
      </c>
      <c r="AC493" s="4"/>
      <c r="AD493" s="4"/>
      <c r="AE493" s="4"/>
      <c r="AF493" s="4"/>
    </row>
    <row r="494" spans="1:32" x14ac:dyDescent="0.2">
      <c r="A494" s="25" t="s">
        <v>522</v>
      </c>
      <c r="B494" s="2">
        <v>33</v>
      </c>
      <c r="C494" s="2">
        <v>0</v>
      </c>
      <c r="D494" s="2">
        <v>62003</v>
      </c>
      <c r="E494" s="2">
        <v>16</v>
      </c>
      <c r="F494" s="2">
        <v>0</v>
      </c>
      <c r="G494" s="2">
        <v>61445</v>
      </c>
      <c r="H494" s="2">
        <v>322</v>
      </c>
      <c r="I494" s="3">
        <v>196</v>
      </c>
      <c r="J494" s="2">
        <v>0</v>
      </c>
      <c r="K494" s="3">
        <v>32</v>
      </c>
      <c r="L494" s="2">
        <v>0</v>
      </c>
      <c r="M494" s="2">
        <v>10</v>
      </c>
      <c r="N494" s="3">
        <v>23</v>
      </c>
      <c r="O494" s="2">
        <v>0</v>
      </c>
      <c r="P494" s="2">
        <v>23</v>
      </c>
      <c r="Q494" s="2">
        <v>3</v>
      </c>
      <c r="R494" s="2">
        <v>223</v>
      </c>
      <c r="S494" s="2">
        <v>322</v>
      </c>
      <c r="T494" s="2">
        <v>57997</v>
      </c>
      <c r="U494" s="2">
        <v>3426</v>
      </c>
      <c r="V494" s="2"/>
      <c r="W494" s="2">
        <v>19</v>
      </c>
      <c r="X494" s="2">
        <v>4</v>
      </c>
      <c r="Y494" s="16" t="s">
        <v>509</v>
      </c>
      <c r="Z494" s="2" t="s">
        <v>25</v>
      </c>
      <c r="AA494" s="2" t="s">
        <v>25</v>
      </c>
      <c r="AB494" s="2" t="s">
        <v>25</v>
      </c>
      <c r="AC494" s="4"/>
      <c r="AD494" s="4"/>
      <c r="AE494" s="4"/>
      <c r="AF494" s="4"/>
    </row>
    <row r="495" spans="1:32" x14ac:dyDescent="0.2">
      <c r="A495" s="25" t="s">
        <v>523</v>
      </c>
      <c r="B495" s="2">
        <v>25</v>
      </c>
      <c r="C495" s="2">
        <v>0</v>
      </c>
      <c r="D495" s="2">
        <v>62028</v>
      </c>
      <c r="E495" s="2">
        <v>11</v>
      </c>
      <c r="F495" s="2">
        <v>0</v>
      </c>
      <c r="G495" s="2">
        <v>61456</v>
      </c>
      <c r="H495" s="2">
        <v>339</v>
      </c>
      <c r="I495" s="3">
        <v>192</v>
      </c>
      <c r="J495" s="2">
        <v>1</v>
      </c>
      <c r="K495" s="3">
        <v>33</v>
      </c>
      <c r="L495" s="2">
        <v>0</v>
      </c>
      <c r="M495" s="2">
        <v>6</v>
      </c>
      <c r="N495" s="3">
        <v>19</v>
      </c>
      <c r="O495" s="2">
        <v>0</v>
      </c>
      <c r="P495" s="2">
        <v>19</v>
      </c>
      <c r="Q495" s="2">
        <v>3</v>
      </c>
      <c r="R495" s="2">
        <v>219</v>
      </c>
      <c r="S495" s="2">
        <v>339</v>
      </c>
      <c r="T495" s="2">
        <v>58005</v>
      </c>
      <c r="U495" s="2">
        <v>3429</v>
      </c>
      <c r="V495" s="2"/>
      <c r="W495" s="2">
        <v>14</v>
      </c>
      <c r="X495" s="2">
        <v>5</v>
      </c>
      <c r="Y495" s="16" t="s">
        <v>509</v>
      </c>
      <c r="Z495" s="2" t="s">
        <v>25</v>
      </c>
      <c r="AA495" s="2" t="s">
        <v>25</v>
      </c>
      <c r="AB495" s="2" t="s">
        <v>25</v>
      </c>
      <c r="AC495" s="4"/>
      <c r="AD495" s="4"/>
      <c r="AE495" s="4"/>
      <c r="AF495" s="4"/>
    </row>
    <row r="496" spans="1:32" x14ac:dyDescent="0.2">
      <c r="A496" s="25" t="s">
        <v>524</v>
      </c>
      <c r="B496" s="2">
        <v>23</v>
      </c>
      <c r="C496" s="2">
        <v>0</v>
      </c>
      <c r="D496" s="2">
        <v>62051</v>
      </c>
      <c r="E496" s="2">
        <v>25</v>
      </c>
      <c r="F496" s="2">
        <v>0</v>
      </c>
      <c r="G496" s="2">
        <v>61481</v>
      </c>
      <c r="H496" s="2">
        <v>336</v>
      </c>
      <c r="I496" s="3">
        <v>193</v>
      </c>
      <c r="J496" s="2">
        <v>0</v>
      </c>
      <c r="K496" s="3">
        <v>33</v>
      </c>
      <c r="L496" s="2">
        <v>0</v>
      </c>
      <c r="M496" s="2">
        <v>7</v>
      </c>
      <c r="N496" s="3">
        <v>16</v>
      </c>
      <c r="O496" s="2">
        <v>0</v>
      </c>
      <c r="P496" s="2">
        <v>16</v>
      </c>
      <c r="Q496" s="2">
        <v>2</v>
      </c>
      <c r="R496" s="2">
        <v>221</v>
      </c>
      <c r="S496" s="2">
        <v>336</v>
      </c>
      <c r="T496" s="2">
        <v>58021</v>
      </c>
      <c r="U496" s="2">
        <v>3438</v>
      </c>
      <c r="V496" s="2"/>
      <c r="W496" s="2">
        <v>13</v>
      </c>
      <c r="X496" s="2">
        <v>3</v>
      </c>
      <c r="Y496" s="16" t="s">
        <v>509</v>
      </c>
      <c r="Z496" s="2" t="s">
        <v>25</v>
      </c>
      <c r="AA496" s="2" t="s">
        <v>25</v>
      </c>
      <c r="AB496" s="2" t="s">
        <v>25</v>
      </c>
      <c r="AC496" s="4"/>
      <c r="AD496" s="4"/>
      <c r="AE496" s="4"/>
      <c r="AF496" s="4"/>
    </row>
    <row r="497" spans="1:32" x14ac:dyDescent="0.2">
      <c r="A497" s="25" t="s">
        <v>525</v>
      </c>
      <c r="B497" s="2">
        <v>18</v>
      </c>
      <c r="C497" s="2">
        <v>0</v>
      </c>
      <c r="D497" s="2">
        <v>62069</v>
      </c>
      <c r="E497" s="2">
        <v>22</v>
      </c>
      <c r="F497" s="2">
        <v>0</v>
      </c>
      <c r="G497" s="2">
        <v>61503</v>
      </c>
      <c r="H497" s="2">
        <v>338</v>
      </c>
      <c r="I497" s="3">
        <v>187</v>
      </c>
      <c r="J497" s="2">
        <v>0</v>
      </c>
      <c r="K497" s="3">
        <v>33</v>
      </c>
      <c r="L497" s="2">
        <v>0</v>
      </c>
      <c r="M497" s="2">
        <v>3</v>
      </c>
      <c r="N497" s="3">
        <v>15</v>
      </c>
      <c r="O497" s="2">
        <v>0</v>
      </c>
      <c r="P497" s="2">
        <v>15</v>
      </c>
      <c r="Q497" s="2">
        <v>2</v>
      </c>
      <c r="R497" s="2">
        <v>215</v>
      </c>
      <c r="S497" s="2">
        <v>338</v>
      </c>
      <c r="T497" s="2">
        <v>58037</v>
      </c>
      <c r="U497" s="2">
        <v>3444</v>
      </c>
      <c r="V497" s="2"/>
      <c r="W497" s="2">
        <v>8</v>
      </c>
      <c r="X497" s="2">
        <v>7</v>
      </c>
      <c r="Y497" s="16" t="s">
        <v>509</v>
      </c>
      <c r="Z497" s="2" t="s">
        <v>25</v>
      </c>
      <c r="AA497" s="2" t="s">
        <v>25</v>
      </c>
      <c r="AB497" s="2" t="s">
        <v>25</v>
      </c>
      <c r="AC497" s="4"/>
      <c r="AD497" s="4"/>
      <c r="AE497" s="4"/>
      <c r="AF497" s="4"/>
    </row>
    <row r="498" spans="1:32" x14ac:dyDescent="0.2">
      <c r="A498" s="25" t="s">
        <v>526</v>
      </c>
      <c r="B498" s="2">
        <v>31</v>
      </c>
      <c r="C498" s="2">
        <v>0</v>
      </c>
      <c r="D498" s="2">
        <v>62100</v>
      </c>
      <c r="E498" s="2">
        <v>42</v>
      </c>
      <c r="F498" s="2">
        <v>0</v>
      </c>
      <c r="G498" s="2">
        <v>61545</v>
      </c>
      <c r="H498" s="2">
        <v>328</v>
      </c>
      <c r="I498" s="3">
        <v>186</v>
      </c>
      <c r="J498" s="2">
        <v>0</v>
      </c>
      <c r="K498" s="3">
        <v>33</v>
      </c>
      <c r="L498" s="2">
        <v>0</v>
      </c>
      <c r="M498" s="2">
        <v>7</v>
      </c>
      <c r="N498" s="3">
        <v>24</v>
      </c>
      <c r="O498" s="2">
        <v>0</v>
      </c>
      <c r="P498" s="2">
        <v>24</v>
      </c>
      <c r="Q498" s="2">
        <v>2</v>
      </c>
      <c r="R498" s="2">
        <v>214</v>
      </c>
      <c r="S498" s="2">
        <v>328</v>
      </c>
      <c r="T498" s="2">
        <v>58069</v>
      </c>
      <c r="U498" s="2">
        <v>3454</v>
      </c>
      <c r="V498" s="2"/>
      <c r="W498" s="2">
        <v>19</v>
      </c>
      <c r="X498" s="2">
        <v>5</v>
      </c>
      <c r="Y498" s="16" t="s">
        <v>509</v>
      </c>
      <c r="Z498" s="2" t="s">
        <v>25</v>
      </c>
      <c r="AA498" s="2" t="s">
        <v>25</v>
      </c>
      <c r="AB498" s="2" t="s">
        <v>25</v>
      </c>
      <c r="AC498" s="4"/>
      <c r="AD498" s="4"/>
      <c r="AE498" s="4"/>
      <c r="AF498" s="4"/>
    </row>
    <row r="499" spans="1:32" x14ac:dyDescent="0.2">
      <c r="A499" s="25" t="s">
        <v>527</v>
      </c>
      <c r="B499" s="2">
        <v>45</v>
      </c>
      <c r="C499" s="2">
        <v>0</v>
      </c>
      <c r="D499" s="2">
        <v>62145</v>
      </c>
      <c r="E499" s="2">
        <v>34</v>
      </c>
      <c r="F499" s="2">
        <v>0</v>
      </c>
      <c r="G499" s="2">
        <v>61579</v>
      </c>
      <c r="H499" s="2">
        <v>324</v>
      </c>
      <c r="I499" s="3">
        <v>201</v>
      </c>
      <c r="J499" s="2">
        <v>0</v>
      </c>
      <c r="K499" s="3">
        <v>33</v>
      </c>
      <c r="L499" s="2">
        <v>0</v>
      </c>
      <c r="M499" s="2">
        <v>10</v>
      </c>
      <c r="N499" s="3">
        <v>35</v>
      </c>
      <c r="O499" s="2">
        <v>0</v>
      </c>
      <c r="P499" s="2">
        <v>35</v>
      </c>
      <c r="Q499" s="2">
        <v>2</v>
      </c>
      <c r="R499" s="2">
        <v>229</v>
      </c>
      <c r="S499" s="2">
        <v>324</v>
      </c>
      <c r="T499" s="2">
        <v>58093</v>
      </c>
      <c r="U499" s="2">
        <v>3464</v>
      </c>
      <c r="V499" s="2"/>
      <c r="W499" s="2">
        <v>34</v>
      </c>
      <c r="X499" s="2">
        <v>1</v>
      </c>
      <c r="Y499" s="16" t="s">
        <v>509</v>
      </c>
      <c r="Z499" s="2" t="s">
        <v>25</v>
      </c>
      <c r="AA499" s="2" t="s">
        <v>25</v>
      </c>
      <c r="AB499" s="2" t="s">
        <v>25</v>
      </c>
      <c r="AC499" s="4"/>
      <c r="AD499" s="4"/>
      <c r="AE499" s="4"/>
      <c r="AF499" s="4"/>
    </row>
    <row r="500" spans="1:32" x14ac:dyDescent="0.2">
      <c r="A500" s="25" t="s">
        <v>528</v>
      </c>
      <c r="B500" s="2">
        <v>13</v>
      </c>
      <c r="C500" s="2">
        <v>0</v>
      </c>
      <c r="D500" s="2">
        <v>62158</v>
      </c>
      <c r="E500" s="2">
        <v>23</v>
      </c>
      <c r="F500" s="2">
        <v>0</v>
      </c>
      <c r="G500" s="2">
        <v>61602</v>
      </c>
      <c r="H500" s="2">
        <v>316</v>
      </c>
      <c r="I500" s="3">
        <v>199</v>
      </c>
      <c r="J500" s="2">
        <v>0</v>
      </c>
      <c r="K500" s="3">
        <v>33</v>
      </c>
      <c r="L500" s="2">
        <v>0</v>
      </c>
      <c r="M500" s="2">
        <v>6</v>
      </c>
      <c r="N500" s="3">
        <v>7</v>
      </c>
      <c r="O500" s="2">
        <v>0</v>
      </c>
      <c r="P500" s="2">
        <v>7</v>
      </c>
      <c r="Q500" s="2">
        <v>2</v>
      </c>
      <c r="R500" s="2">
        <v>227</v>
      </c>
      <c r="S500" s="2">
        <v>316</v>
      </c>
      <c r="T500" s="2">
        <v>58110</v>
      </c>
      <c r="U500" s="2">
        <v>3470</v>
      </c>
      <c r="V500" s="2"/>
      <c r="W500" s="2">
        <v>6</v>
      </c>
      <c r="X500" s="2">
        <v>1</v>
      </c>
      <c r="Y500" s="16" t="s">
        <v>509</v>
      </c>
      <c r="Z500" s="2" t="s">
        <v>25</v>
      </c>
      <c r="AA500" s="2" t="s">
        <v>25</v>
      </c>
      <c r="AB500" s="2" t="s">
        <v>25</v>
      </c>
      <c r="AC500" s="4"/>
      <c r="AD500" s="4"/>
      <c r="AE500" s="4"/>
      <c r="AF500" s="4"/>
    </row>
    <row r="501" spans="1:32" x14ac:dyDescent="0.2">
      <c r="A501" s="25" t="s">
        <v>529</v>
      </c>
      <c r="B501" s="2">
        <v>18</v>
      </c>
      <c r="C501" s="2">
        <v>0</v>
      </c>
      <c r="D501" s="2">
        <v>62176</v>
      </c>
      <c r="E501" s="2">
        <v>33</v>
      </c>
      <c r="F501" s="2">
        <v>0</v>
      </c>
      <c r="G501" s="2">
        <v>61635</v>
      </c>
      <c r="H501" s="2">
        <v>323</v>
      </c>
      <c r="I501" s="3">
        <v>177</v>
      </c>
      <c r="J501" s="2">
        <v>0</v>
      </c>
      <c r="K501" s="3">
        <v>33</v>
      </c>
      <c r="L501" s="2">
        <v>0</v>
      </c>
      <c r="M501" s="2">
        <v>5</v>
      </c>
      <c r="N501" s="3">
        <v>13</v>
      </c>
      <c r="O501" s="2">
        <v>0</v>
      </c>
      <c r="P501" s="2">
        <v>13</v>
      </c>
      <c r="Q501" s="2">
        <v>2</v>
      </c>
      <c r="R501" s="2">
        <v>205</v>
      </c>
      <c r="S501" s="2">
        <v>323</v>
      </c>
      <c r="T501" s="2">
        <v>58133</v>
      </c>
      <c r="U501" s="2">
        <v>3480</v>
      </c>
      <c r="V501" s="2"/>
      <c r="W501" s="2">
        <v>13</v>
      </c>
      <c r="X501" s="2">
        <v>0</v>
      </c>
      <c r="Y501" s="16" t="s">
        <v>509</v>
      </c>
      <c r="Z501" s="2" t="s">
        <v>25</v>
      </c>
      <c r="AA501" s="2" t="s">
        <v>25</v>
      </c>
      <c r="AB501" s="2" t="s">
        <v>25</v>
      </c>
      <c r="AC501" s="4"/>
      <c r="AD501" s="4"/>
      <c r="AE501" s="4"/>
      <c r="AF501" s="4"/>
    </row>
    <row r="502" spans="1:32" x14ac:dyDescent="0.2">
      <c r="A502" s="25" t="s">
        <v>530</v>
      </c>
      <c r="B502" s="2">
        <v>20</v>
      </c>
      <c r="C502" s="2">
        <v>0</v>
      </c>
      <c r="D502" s="2">
        <v>62196</v>
      </c>
      <c r="E502" s="2">
        <v>22</v>
      </c>
      <c r="F502" s="2">
        <v>0</v>
      </c>
      <c r="G502" s="2">
        <v>61657</v>
      </c>
      <c r="H502" s="2">
        <v>321</v>
      </c>
      <c r="I502" s="3">
        <v>177</v>
      </c>
      <c r="J502" s="2">
        <v>0</v>
      </c>
      <c r="K502" s="3">
        <v>33</v>
      </c>
      <c r="L502" s="2">
        <v>0</v>
      </c>
      <c r="M502" s="2">
        <v>14</v>
      </c>
      <c r="N502" s="3">
        <v>6</v>
      </c>
      <c r="O502" s="2">
        <v>0</v>
      </c>
      <c r="P502" s="2">
        <v>6</v>
      </c>
      <c r="Q502" s="2">
        <v>2</v>
      </c>
      <c r="R502" s="2">
        <v>205</v>
      </c>
      <c r="S502" s="2">
        <v>321</v>
      </c>
      <c r="T502" s="2">
        <v>58145</v>
      </c>
      <c r="U502" s="2">
        <v>3490</v>
      </c>
      <c r="V502" s="2"/>
      <c r="W502" s="2">
        <v>5</v>
      </c>
      <c r="X502" s="2">
        <v>1</v>
      </c>
      <c r="Y502" s="16" t="s">
        <v>509</v>
      </c>
      <c r="Z502" s="2" t="s">
        <v>25</v>
      </c>
      <c r="AA502" s="2" t="s">
        <v>25</v>
      </c>
      <c r="AB502" s="2" t="s">
        <v>25</v>
      </c>
      <c r="AC502" s="4"/>
      <c r="AD502" s="4"/>
      <c r="AE502" s="4"/>
      <c r="AF502" s="4"/>
    </row>
    <row r="503" spans="1:32" x14ac:dyDescent="0.2">
      <c r="A503" s="25" t="s">
        <v>531</v>
      </c>
      <c r="B503" s="2">
        <v>14</v>
      </c>
      <c r="C503" s="2">
        <v>0</v>
      </c>
      <c r="D503" s="2">
        <v>62210</v>
      </c>
      <c r="E503" s="2">
        <v>25</v>
      </c>
      <c r="F503" s="2">
        <v>0</v>
      </c>
      <c r="G503" s="2">
        <v>61682</v>
      </c>
      <c r="H503" s="2">
        <v>313</v>
      </c>
      <c r="I503" s="3">
        <v>174</v>
      </c>
      <c r="J503" s="2">
        <v>0</v>
      </c>
      <c r="K503" s="3">
        <v>33</v>
      </c>
      <c r="L503" s="2">
        <v>0</v>
      </c>
      <c r="M503" s="2">
        <v>9</v>
      </c>
      <c r="N503" s="3">
        <v>5</v>
      </c>
      <c r="O503" s="2">
        <v>0</v>
      </c>
      <c r="P503" s="2">
        <v>5</v>
      </c>
      <c r="Q503" s="2">
        <v>2</v>
      </c>
      <c r="R503" s="2">
        <v>202</v>
      </c>
      <c r="S503" s="2">
        <v>313</v>
      </c>
      <c r="T503" s="2">
        <v>58166</v>
      </c>
      <c r="U503" s="2">
        <v>3494</v>
      </c>
      <c r="V503" s="2"/>
      <c r="W503" s="2">
        <v>5</v>
      </c>
      <c r="X503" s="2">
        <v>0</v>
      </c>
      <c r="Y503" s="16" t="s">
        <v>509</v>
      </c>
      <c r="Z503" s="2" t="s">
        <v>25</v>
      </c>
      <c r="AA503" s="2" t="s">
        <v>25</v>
      </c>
      <c r="AB503" s="2" t="s">
        <v>25</v>
      </c>
      <c r="AC503" s="4"/>
      <c r="AD503" s="4"/>
      <c r="AE503" s="4"/>
      <c r="AF503" s="4"/>
    </row>
    <row r="504" spans="1:32" x14ac:dyDescent="0.2">
      <c r="A504" s="25" t="s">
        <v>532</v>
      </c>
      <c r="B504" s="2">
        <v>9</v>
      </c>
      <c r="C504" s="2">
        <v>0</v>
      </c>
      <c r="D504" s="2">
        <v>62219</v>
      </c>
      <c r="E504" s="2">
        <v>42</v>
      </c>
      <c r="F504" s="2">
        <v>0</v>
      </c>
      <c r="G504" s="2">
        <v>61724</v>
      </c>
      <c r="H504" s="2">
        <v>296</v>
      </c>
      <c r="I504" s="3">
        <v>157</v>
      </c>
      <c r="J504" s="2">
        <v>1</v>
      </c>
      <c r="K504" s="3">
        <v>34</v>
      </c>
      <c r="L504" s="2">
        <v>0</v>
      </c>
      <c r="M504" s="2">
        <v>5</v>
      </c>
      <c r="N504" s="3">
        <v>4</v>
      </c>
      <c r="O504" s="2">
        <v>1</v>
      </c>
      <c r="P504" s="2">
        <v>3</v>
      </c>
      <c r="Q504" s="2">
        <v>2</v>
      </c>
      <c r="R504" s="2">
        <v>185</v>
      </c>
      <c r="S504" s="2">
        <v>296</v>
      </c>
      <c r="T504" s="2">
        <v>58197</v>
      </c>
      <c r="U504" s="2">
        <v>3505</v>
      </c>
      <c r="V504" s="2">
        <v>8</v>
      </c>
      <c r="W504" s="2">
        <v>1</v>
      </c>
      <c r="X504" s="2">
        <v>3</v>
      </c>
      <c r="Y504" s="16" t="s">
        <v>509</v>
      </c>
      <c r="Z504" s="2" t="s">
        <v>25</v>
      </c>
      <c r="AA504" s="2" t="s">
        <v>25</v>
      </c>
      <c r="AB504" s="2" t="s">
        <v>25</v>
      </c>
      <c r="AC504" s="4"/>
      <c r="AD504" s="4"/>
      <c r="AE504" s="4"/>
      <c r="AF504" s="4"/>
    </row>
    <row r="505" spans="1:32" x14ac:dyDescent="0.2">
      <c r="A505" s="25" t="s">
        <v>533</v>
      </c>
      <c r="B505" s="2">
        <v>4</v>
      </c>
      <c r="C505" s="2">
        <v>0</v>
      </c>
      <c r="D505" s="2">
        <v>62223</v>
      </c>
      <c r="E505" s="2">
        <v>38</v>
      </c>
      <c r="F505" s="2">
        <v>0</v>
      </c>
      <c r="G505" s="2">
        <v>61762</v>
      </c>
      <c r="H505" s="2">
        <v>291</v>
      </c>
      <c r="I505" s="3">
        <v>128</v>
      </c>
      <c r="J505" s="2">
        <v>0</v>
      </c>
      <c r="K505" s="3">
        <v>34</v>
      </c>
      <c r="L505" s="2">
        <v>0</v>
      </c>
      <c r="M505" s="2">
        <v>2</v>
      </c>
      <c r="N505" s="3">
        <v>2</v>
      </c>
      <c r="O505" s="2">
        <v>0</v>
      </c>
      <c r="P505" s="2">
        <v>2</v>
      </c>
      <c r="Q505" s="2">
        <v>1</v>
      </c>
      <c r="R505" s="2">
        <v>157</v>
      </c>
      <c r="S505" s="2">
        <v>291</v>
      </c>
      <c r="T505" s="2">
        <v>58231</v>
      </c>
      <c r="U505" s="2">
        <v>3509</v>
      </c>
      <c r="V505" s="2">
        <v>10</v>
      </c>
      <c r="W505" s="2">
        <v>1</v>
      </c>
      <c r="X505" s="2">
        <v>1</v>
      </c>
      <c r="Y505" s="16" t="s">
        <v>509</v>
      </c>
      <c r="Z505" s="2" t="s">
        <v>25</v>
      </c>
      <c r="AA505" s="2" t="s">
        <v>25</v>
      </c>
      <c r="AB505" s="2" t="s">
        <v>25</v>
      </c>
      <c r="AC505" s="4"/>
      <c r="AD505" s="4"/>
      <c r="AE505" s="4"/>
      <c r="AF505" s="4"/>
    </row>
    <row r="506" spans="1:32" x14ac:dyDescent="0.2">
      <c r="A506" s="25" t="s">
        <v>534</v>
      </c>
      <c r="B506" s="2">
        <v>13</v>
      </c>
      <c r="C506" s="2">
        <v>0</v>
      </c>
      <c r="D506" s="2">
        <v>62236</v>
      </c>
      <c r="E506" s="2">
        <v>25</v>
      </c>
      <c r="F506" s="2">
        <v>0</v>
      </c>
      <c r="G506" s="2">
        <v>61787</v>
      </c>
      <c r="H506" s="2">
        <v>287</v>
      </c>
      <c r="I506" s="3">
        <v>120</v>
      </c>
      <c r="J506" s="2">
        <v>0</v>
      </c>
      <c r="K506" s="3">
        <v>34</v>
      </c>
      <c r="L506" s="2">
        <v>0</v>
      </c>
      <c r="M506" s="2">
        <v>9</v>
      </c>
      <c r="N506" s="3">
        <v>4</v>
      </c>
      <c r="O506" s="2">
        <v>0</v>
      </c>
      <c r="P506" s="2">
        <v>4</v>
      </c>
      <c r="Q506" s="2">
        <v>1</v>
      </c>
      <c r="R506" s="2">
        <v>149</v>
      </c>
      <c r="S506" s="2">
        <v>287</v>
      </c>
      <c r="T506" s="2">
        <v>58251</v>
      </c>
      <c r="U506" s="2">
        <v>3514</v>
      </c>
      <c r="V506" s="2">
        <v>9</v>
      </c>
      <c r="W506" s="2">
        <v>2</v>
      </c>
      <c r="X506" s="2">
        <v>2</v>
      </c>
      <c r="Y506" s="16" t="s">
        <v>509</v>
      </c>
      <c r="Z506" s="2" t="s">
        <v>25</v>
      </c>
      <c r="AA506" s="2" t="s">
        <v>25</v>
      </c>
      <c r="AB506" s="2" t="s">
        <v>25</v>
      </c>
      <c r="AC506" s="4"/>
      <c r="AD506" s="4"/>
      <c r="AE506" s="4"/>
      <c r="AF506" s="4"/>
    </row>
    <row r="507" spans="1:32" x14ac:dyDescent="0.2">
      <c r="A507" s="25" t="s">
        <v>535</v>
      </c>
      <c r="B507" s="2">
        <v>9</v>
      </c>
      <c r="C507" s="2">
        <v>0</v>
      </c>
      <c r="D507" s="2">
        <v>62245</v>
      </c>
      <c r="E507" s="2">
        <v>34</v>
      </c>
      <c r="F507" s="2">
        <v>0</v>
      </c>
      <c r="G507" s="2">
        <v>61821</v>
      </c>
      <c r="H507" s="2">
        <v>279</v>
      </c>
      <c r="I507" s="3">
        <v>103</v>
      </c>
      <c r="J507" s="2">
        <v>0</v>
      </c>
      <c r="K507" s="3">
        <v>34</v>
      </c>
      <c r="L507" s="2">
        <v>0</v>
      </c>
      <c r="M507" s="2">
        <v>6</v>
      </c>
      <c r="N507" s="3">
        <v>3</v>
      </c>
      <c r="O507" s="2">
        <v>0</v>
      </c>
      <c r="P507" s="2">
        <v>3</v>
      </c>
      <c r="Q507" s="2">
        <v>1</v>
      </c>
      <c r="R507" s="2">
        <v>132</v>
      </c>
      <c r="S507" s="2">
        <v>279</v>
      </c>
      <c r="T507" s="2">
        <v>58272</v>
      </c>
      <c r="U507" s="2">
        <v>3527</v>
      </c>
      <c r="V507" s="2">
        <v>7</v>
      </c>
      <c r="W507" s="2">
        <v>0</v>
      </c>
      <c r="X507" s="2">
        <v>3</v>
      </c>
      <c r="Y507" s="16" t="s">
        <v>509</v>
      </c>
      <c r="Z507" s="2" t="s">
        <v>25</v>
      </c>
      <c r="AA507" s="2" t="s">
        <v>25</v>
      </c>
      <c r="AB507" s="2" t="s">
        <v>25</v>
      </c>
      <c r="AC507" s="4"/>
      <c r="AD507" s="4"/>
      <c r="AE507" s="4"/>
      <c r="AF507" s="4"/>
    </row>
    <row r="508" spans="1:32" x14ac:dyDescent="0.2">
      <c r="A508" s="25" t="s">
        <v>536</v>
      </c>
      <c r="B508" s="2">
        <v>18</v>
      </c>
      <c r="C508" s="2">
        <v>0</v>
      </c>
      <c r="D508" s="2">
        <v>62263</v>
      </c>
      <c r="E508" s="2">
        <v>39</v>
      </c>
      <c r="F508" s="2">
        <v>0</v>
      </c>
      <c r="G508" s="2">
        <v>61860</v>
      </c>
      <c r="H508" s="2">
        <v>266</v>
      </c>
      <c r="I508" s="3">
        <v>95</v>
      </c>
      <c r="J508" s="2">
        <v>0</v>
      </c>
      <c r="K508" s="3">
        <v>34</v>
      </c>
      <c r="L508" s="2">
        <v>0</v>
      </c>
      <c r="M508" s="2">
        <v>9</v>
      </c>
      <c r="N508" s="3">
        <v>9</v>
      </c>
      <c r="O508" s="2">
        <v>0</v>
      </c>
      <c r="P508" s="2">
        <v>9</v>
      </c>
      <c r="Q508" s="2">
        <v>1</v>
      </c>
      <c r="R508" s="2">
        <v>124</v>
      </c>
      <c r="S508" s="2">
        <v>266</v>
      </c>
      <c r="T508" s="2">
        <v>58301</v>
      </c>
      <c r="U508" s="2">
        <v>3537</v>
      </c>
      <c r="V508" s="2">
        <v>8</v>
      </c>
      <c r="W508" s="2">
        <v>4</v>
      </c>
      <c r="X508" s="2">
        <v>5</v>
      </c>
      <c r="Y508" s="16" t="s">
        <v>509</v>
      </c>
      <c r="Z508" s="2" t="s">
        <v>25</v>
      </c>
      <c r="AA508" s="2" t="s">
        <v>25</v>
      </c>
      <c r="AB508" s="2" t="s">
        <v>25</v>
      </c>
      <c r="AC508" s="4"/>
      <c r="AD508" s="4"/>
      <c r="AE508" s="4"/>
      <c r="AF508" s="4"/>
    </row>
    <row r="509" spans="1:32" x14ac:dyDescent="0.2">
      <c r="A509" s="25" t="s">
        <v>537</v>
      </c>
      <c r="B509" s="2">
        <v>13</v>
      </c>
      <c r="C509" s="2">
        <v>0</v>
      </c>
      <c r="D509" s="2">
        <v>62276</v>
      </c>
      <c r="E509" s="2">
        <v>31</v>
      </c>
      <c r="F509" s="2">
        <v>0</v>
      </c>
      <c r="G509" s="2">
        <v>61891</v>
      </c>
      <c r="H509" s="2">
        <v>243</v>
      </c>
      <c r="I509" s="3">
        <v>100</v>
      </c>
      <c r="J509" s="2">
        <v>0</v>
      </c>
      <c r="K509" s="3">
        <v>34</v>
      </c>
      <c r="L509" s="2">
        <v>0</v>
      </c>
      <c r="M509" s="2">
        <v>3</v>
      </c>
      <c r="N509" s="3">
        <v>10</v>
      </c>
      <c r="O509" s="2">
        <v>0</v>
      </c>
      <c r="P509" s="2">
        <v>10</v>
      </c>
      <c r="Q509" s="2">
        <v>1</v>
      </c>
      <c r="R509" s="2">
        <v>129</v>
      </c>
      <c r="S509" s="2">
        <v>243</v>
      </c>
      <c r="T509" s="2">
        <v>58323</v>
      </c>
      <c r="U509" s="2">
        <v>3546</v>
      </c>
      <c r="V509" s="2">
        <v>8</v>
      </c>
      <c r="W509" s="2">
        <v>8</v>
      </c>
      <c r="X509" s="2">
        <v>2</v>
      </c>
      <c r="Y509" s="16" t="s">
        <v>509</v>
      </c>
      <c r="Z509" s="2" t="s">
        <v>25</v>
      </c>
      <c r="AA509" s="2" t="s">
        <v>25</v>
      </c>
      <c r="AB509" s="2" t="s">
        <v>25</v>
      </c>
      <c r="AC509" s="4"/>
      <c r="AD509" s="4"/>
      <c r="AE509" s="4"/>
      <c r="AF509" s="4"/>
    </row>
    <row r="510" spans="1:32" x14ac:dyDescent="0.2">
      <c r="A510" s="25" t="s">
        <v>538</v>
      </c>
      <c r="B510" s="2">
        <v>25</v>
      </c>
      <c r="C510" s="2">
        <v>0</v>
      </c>
      <c r="D510" s="2">
        <v>62301</v>
      </c>
      <c r="E510" s="2">
        <v>25</v>
      </c>
      <c r="F510" s="2">
        <v>0</v>
      </c>
      <c r="G510" s="2">
        <v>61916</v>
      </c>
      <c r="H510" s="2">
        <v>235</v>
      </c>
      <c r="I510" s="3">
        <v>108</v>
      </c>
      <c r="J510" s="2">
        <v>0</v>
      </c>
      <c r="K510" s="3">
        <v>34</v>
      </c>
      <c r="L510" s="2">
        <v>0</v>
      </c>
      <c r="M510" s="2">
        <v>6</v>
      </c>
      <c r="N510" s="3">
        <v>19</v>
      </c>
      <c r="O510" s="2">
        <v>1</v>
      </c>
      <c r="P510" s="2">
        <v>18</v>
      </c>
      <c r="Q510" s="2">
        <v>2</v>
      </c>
      <c r="R510" s="2">
        <v>136</v>
      </c>
      <c r="S510" s="2">
        <v>235</v>
      </c>
      <c r="T510" s="2">
        <v>58341</v>
      </c>
      <c r="U510" s="2">
        <v>3553</v>
      </c>
      <c r="V510" s="2">
        <v>10</v>
      </c>
      <c r="W510" s="2">
        <v>18</v>
      </c>
      <c r="X510" s="2">
        <v>1</v>
      </c>
      <c r="Y510" s="16" t="s">
        <v>539</v>
      </c>
      <c r="Z510" s="2" t="s">
        <v>25</v>
      </c>
      <c r="AA510" s="2" t="s">
        <v>25</v>
      </c>
      <c r="AB510" s="2" t="s">
        <v>25</v>
      </c>
      <c r="AC510" s="4"/>
      <c r="AD510" s="4"/>
      <c r="AE510" s="4"/>
      <c r="AF510" s="4"/>
    </row>
    <row r="511" spans="1:32" x14ac:dyDescent="0.2">
      <c r="A511" s="25" t="s">
        <v>540</v>
      </c>
      <c r="B511" s="2">
        <v>14</v>
      </c>
      <c r="C511" s="2">
        <v>0</v>
      </c>
      <c r="D511" s="2">
        <v>62315</v>
      </c>
      <c r="E511" s="2">
        <v>17</v>
      </c>
      <c r="F511" s="2">
        <v>0</v>
      </c>
      <c r="G511" s="2">
        <v>61933</v>
      </c>
      <c r="H511" s="2">
        <v>233</v>
      </c>
      <c r="I511" s="3">
        <v>107</v>
      </c>
      <c r="J511" s="2">
        <v>0</v>
      </c>
      <c r="K511" s="3">
        <v>34</v>
      </c>
      <c r="L511" s="2">
        <v>0</v>
      </c>
      <c r="M511" s="2">
        <v>0</v>
      </c>
      <c r="N511" s="3">
        <v>14</v>
      </c>
      <c r="O511" s="2">
        <v>0</v>
      </c>
      <c r="P511" s="2">
        <v>14</v>
      </c>
      <c r="Q511" s="2">
        <v>2</v>
      </c>
      <c r="R511" s="2">
        <v>135</v>
      </c>
      <c r="S511" s="2">
        <v>233</v>
      </c>
      <c r="T511" s="2">
        <v>58351</v>
      </c>
      <c r="U511" s="2">
        <v>3560</v>
      </c>
      <c r="V511" s="2">
        <v>10</v>
      </c>
      <c r="W511" s="2">
        <v>10</v>
      </c>
      <c r="X511" s="2">
        <v>4</v>
      </c>
      <c r="Y511" s="16" t="s">
        <v>539</v>
      </c>
      <c r="Z511" s="2" t="s">
        <v>25</v>
      </c>
      <c r="AA511" s="2" t="s">
        <v>25</v>
      </c>
      <c r="AB511" s="2" t="s">
        <v>25</v>
      </c>
      <c r="AC511" s="4"/>
      <c r="AD511" s="4"/>
      <c r="AE511" s="4"/>
      <c r="AF511" s="4"/>
    </row>
    <row r="512" spans="1:32" x14ac:dyDescent="0.2">
      <c r="A512" s="25" t="s">
        <v>541</v>
      </c>
      <c r="B512" s="2">
        <v>24</v>
      </c>
      <c r="C512" s="2">
        <v>0</v>
      </c>
      <c r="D512" s="2">
        <v>62339</v>
      </c>
      <c r="E512" s="2">
        <v>20</v>
      </c>
      <c r="F512" s="2">
        <v>0</v>
      </c>
      <c r="G512" s="2">
        <v>61953</v>
      </c>
      <c r="H512" s="2">
        <v>228</v>
      </c>
      <c r="I512" s="3">
        <v>116</v>
      </c>
      <c r="J512" s="2">
        <v>0</v>
      </c>
      <c r="K512" s="3">
        <v>34</v>
      </c>
      <c r="L512" s="2">
        <v>0</v>
      </c>
      <c r="M512" s="2">
        <v>5</v>
      </c>
      <c r="N512" s="3">
        <v>19</v>
      </c>
      <c r="O512" s="2">
        <v>0</v>
      </c>
      <c r="P512" s="2">
        <v>19</v>
      </c>
      <c r="Q512" s="2">
        <v>1</v>
      </c>
      <c r="R512" s="2">
        <v>145</v>
      </c>
      <c r="S512" s="2">
        <v>228</v>
      </c>
      <c r="T512" s="2">
        <v>58366</v>
      </c>
      <c r="U512" s="2">
        <v>3565</v>
      </c>
      <c r="V512" s="2">
        <v>9</v>
      </c>
      <c r="W512" s="2">
        <v>16</v>
      </c>
      <c r="X512" s="2">
        <v>3</v>
      </c>
      <c r="Y512" s="16" t="s">
        <v>539</v>
      </c>
      <c r="Z512" s="2" t="s">
        <v>25</v>
      </c>
      <c r="AA512" s="2" t="s">
        <v>25</v>
      </c>
      <c r="AB512" s="2" t="s">
        <v>25</v>
      </c>
      <c r="AC512" s="4"/>
      <c r="AD512" s="4"/>
      <c r="AE512" s="4"/>
      <c r="AF512" s="4"/>
    </row>
    <row r="513" spans="1:32" x14ac:dyDescent="0.2">
      <c r="A513" s="25" t="s">
        <v>542</v>
      </c>
      <c r="B513" s="2">
        <v>27</v>
      </c>
      <c r="C513" s="2">
        <v>0</v>
      </c>
      <c r="D513" s="2">
        <v>62366</v>
      </c>
      <c r="E513" s="2">
        <v>29</v>
      </c>
      <c r="F513" s="2">
        <v>0</v>
      </c>
      <c r="G513" s="2">
        <v>61982</v>
      </c>
      <c r="H513" s="2">
        <v>221</v>
      </c>
      <c r="I513" s="3">
        <v>121</v>
      </c>
      <c r="J513" s="2">
        <v>0</v>
      </c>
      <c r="K513" s="3">
        <v>34</v>
      </c>
      <c r="L513" s="2">
        <v>0</v>
      </c>
      <c r="M513" s="2">
        <v>7</v>
      </c>
      <c r="N513" s="3">
        <v>20</v>
      </c>
      <c r="O513" s="2">
        <v>0</v>
      </c>
      <c r="P513" s="2">
        <v>20</v>
      </c>
      <c r="Q513" s="2">
        <v>1</v>
      </c>
      <c r="R513" s="2">
        <v>150</v>
      </c>
      <c r="S513" s="2">
        <v>221</v>
      </c>
      <c r="T513" s="2">
        <v>58388</v>
      </c>
      <c r="U513" s="2">
        <v>3572</v>
      </c>
      <c r="V513" s="2">
        <v>12</v>
      </c>
      <c r="W513" s="2">
        <v>19</v>
      </c>
      <c r="X513" s="2">
        <v>1</v>
      </c>
      <c r="Y513" s="16" t="s">
        <v>539</v>
      </c>
      <c r="Z513" s="2" t="s">
        <v>25</v>
      </c>
      <c r="AA513" s="2" t="s">
        <v>25</v>
      </c>
      <c r="AB513" s="2" t="s">
        <v>25</v>
      </c>
      <c r="AC513" s="4"/>
      <c r="AD513" s="4"/>
      <c r="AE513" s="4"/>
      <c r="AF513" s="4"/>
    </row>
    <row r="514" spans="1:32" x14ac:dyDescent="0.2">
      <c r="A514" s="25" t="s">
        <v>543</v>
      </c>
      <c r="B514" s="2">
        <v>16</v>
      </c>
      <c r="C514" s="2">
        <v>0</v>
      </c>
      <c r="D514" s="2">
        <v>62382</v>
      </c>
      <c r="E514" s="2">
        <v>27</v>
      </c>
      <c r="F514" s="2">
        <v>0</v>
      </c>
      <c r="G514" s="2">
        <v>62009</v>
      </c>
      <c r="H514" s="2">
        <v>209</v>
      </c>
      <c r="I514" s="3">
        <v>122</v>
      </c>
      <c r="J514" s="2">
        <v>0</v>
      </c>
      <c r="K514" s="3">
        <v>34</v>
      </c>
      <c r="L514" s="2">
        <v>0</v>
      </c>
      <c r="M514" s="2">
        <v>2</v>
      </c>
      <c r="N514" s="3">
        <v>14</v>
      </c>
      <c r="O514" s="2">
        <v>0</v>
      </c>
      <c r="P514" s="2">
        <v>14</v>
      </c>
      <c r="Q514" s="2">
        <v>1</v>
      </c>
      <c r="R514" s="2">
        <v>151</v>
      </c>
      <c r="S514" s="2">
        <v>209</v>
      </c>
      <c r="T514" s="2">
        <v>58409</v>
      </c>
      <c r="U514" s="2">
        <v>3578</v>
      </c>
      <c r="V514" s="2">
        <v>9</v>
      </c>
      <c r="W514" s="2">
        <v>10</v>
      </c>
      <c r="X514" s="2">
        <v>4</v>
      </c>
      <c r="Y514" s="16" t="s">
        <v>539</v>
      </c>
      <c r="Z514" s="2" t="s">
        <v>25</v>
      </c>
      <c r="AA514" s="2" t="s">
        <v>25</v>
      </c>
      <c r="AB514" s="2" t="s">
        <v>25</v>
      </c>
      <c r="AC514" s="4"/>
      <c r="AD514" s="4"/>
      <c r="AE514" s="4"/>
      <c r="AF514" s="4"/>
    </row>
    <row r="515" spans="1:32" x14ac:dyDescent="0.2">
      <c r="A515" s="25" t="s">
        <v>544</v>
      </c>
      <c r="B515" s="2">
        <v>21</v>
      </c>
      <c r="C515" s="2">
        <v>0</v>
      </c>
      <c r="D515" s="2">
        <v>62403</v>
      </c>
      <c r="E515" s="2">
        <v>36</v>
      </c>
      <c r="F515" s="2">
        <v>0</v>
      </c>
      <c r="G515" s="2">
        <v>62045</v>
      </c>
      <c r="H515" s="2">
        <v>193</v>
      </c>
      <c r="I515" s="3">
        <v>123</v>
      </c>
      <c r="J515" s="2">
        <v>0</v>
      </c>
      <c r="K515" s="3">
        <v>34</v>
      </c>
      <c r="L515" s="2">
        <v>0</v>
      </c>
      <c r="M515" s="2">
        <v>7</v>
      </c>
      <c r="N515" s="3">
        <v>14</v>
      </c>
      <c r="O515" s="2">
        <v>0</v>
      </c>
      <c r="P515" s="2">
        <v>14</v>
      </c>
      <c r="Q515" s="2">
        <v>1</v>
      </c>
      <c r="R515" s="2">
        <v>152</v>
      </c>
      <c r="S515" s="2">
        <v>193</v>
      </c>
      <c r="T515" s="2">
        <v>58438</v>
      </c>
      <c r="U515" s="2">
        <v>3585</v>
      </c>
      <c r="V515" s="2">
        <v>7</v>
      </c>
      <c r="W515" s="2">
        <v>10</v>
      </c>
      <c r="X515" s="2">
        <v>4</v>
      </c>
      <c r="Y515" s="16" t="s">
        <v>539</v>
      </c>
      <c r="Z515" s="2" t="s">
        <v>25</v>
      </c>
      <c r="AA515" s="2" t="s">
        <v>25</v>
      </c>
      <c r="AB515" s="2" t="s">
        <v>25</v>
      </c>
      <c r="AC515" s="4"/>
      <c r="AD515" s="4"/>
      <c r="AE515" s="4"/>
      <c r="AF515" s="4"/>
    </row>
    <row r="516" spans="1:32" x14ac:dyDescent="0.2">
      <c r="A516" s="25" t="s">
        <v>545</v>
      </c>
      <c r="B516" s="2">
        <v>11</v>
      </c>
      <c r="C516" s="2">
        <v>0</v>
      </c>
      <c r="D516" s="2">
        <v>62414</v>
      </c>
      <c r="E516" s="2">
        <v>19</v>
      </c>
      <c r="F516" s="2">
        <v>0</v>
      </c>
      <c r="G516" s="2">
        <v>62064</v>
      </c>
      <c r="H516" s="2">
        <v>196</v>
      </c>
      <c r="I516" s="3">
        <v>112</v>
      </c>
      <c r="J516" s="2">
        <v>0</v>
      </c>
      <c r="K516" s="3">
        <v>34</v>
      </c>
      <c r="L516" s="2">
        <v>0</v>
      </c>
      <c r="M516" s="2">
        <v>2</v>
      </c>
      <c r="N516" s="3">
        <v>9</v>
      </c>
      <c r="O516" s="2">
        <v>0</v>
      </c>
      <c r="P516" s="2">
        <v>9</v>
      </c>
      <c r="Q516" s="2">
        <v>1</v>
      </c>
      <c r="R516" s="2">
        <v>141</v>
      </c>
      <c r="S516" s="2">
        <v>196</v>
      </c>
      <c r="T516" s="2">
        <v>58450</v>
      </c>
      <c r="U516" s="2">
        <v>3592</v>
      </c>
      <c r="V516" s="2">
        <v>5</v>
      </c>
      <c r="W516" s="2">
        <v>4</v>
      </c>
      <c r="X516" s="2">
        <v>5</v>
      </c>
      <c r="Y516" s="16" t="s">
        <v>539</v>
      </c>
      <c r="Z516" s="2" t="s">
        <v>25</v>
      </c>
      <c r="AA516" s="2" t="s">
        <v>25</v>
      </c>
      <c r="AB516" s="2" t="s">
        <v>25</v>
      </c>
      <c r="AC516" s="4"/>
      <c r="AD516" s="4"/>
      <c r="AE516" s="4"/>
      <c r="AF516" s="4"/>
    </row>
    <row r="517" spans="1:32" x14ac:dyDescent="0.2">
      <c r="A517" s="25" t="s">
        <v>546</v>
      </c>
      <c r="B517" s="2">
        <v>16</v>
      </c>
      <c r="C517" s="2">
        <v>0</v>
      </c>
      <c r="D517" s="2">
        <v>62430</v>
      </c>
      <c r="E517" s="2">
        <v>28</v>
      </c>
      <c r="F517" s="2">
        <v>0</v>
      </c>
      <c r="G517" s="2">
        <v>62092</v>
      </c>
      <c r="H517" s="2">
        <v>191</v>
      </c>
      <c r="I517" s="3">
        <v>104</v>
      </c>
      <c r="J517" s="2">
        <v>1</v>
      </c>
      <c r="K517" s="3">
        <v>35</v>
      </c>
      <c r="L517" s="2">
        <v>0</v>
      </c>
      <c r="M517" s="2">
        <v>3</v>
      </c>
      <c r="N517" s="3">
        <v>13</v>
      </c>
      <c r="O517" s="2">
        <v>0</v>
      </c>
      <c r="P517" s="2">
        <v>13</v>
      </c>
      <c r="Q517" s="2">
        <v>0</v>
      </c>
      <c r="R517" s="2">
        <v>134</v>
      </c>
      <c r="S517" s="2">
        <v>191</v>
      </c>
      <c r="T517" s="2">
        <v>58459</v>
      </c>
      <c r="U517" s="2">
        <v>3611</v>
      </c>
      <c r="V517" s="2">
        <v>7</v>
      </c>
      <c r="W517" s="2">
        <v>10</v>
      </c>
      <c r="X517" s="2">
        <v>3</v>
      </c>
      <c r="Y517" s="16" t="s">
        <v>539</v>
      </c>
      <c r="Z517" s="2" t="s">
        <v>25</v>
      </c>
      <c r="AA517" s="2" t="s">
        <v>25</v>
      </c>
      <c r="AB517" s="2" t="s">
        <v>25</v>
      </c>
      <c r="AC517" s="4"/>
      <c r="AD517" s="4"/>
      <c r="AE517" s="4"/>
      <c r="AF517" s="4"/>
    </row>
    <row r="518" spans="1:32" x14ac:dyDescent="0.2">
      <c r="A518" s="25" t="s">
        <v>547</v>
      </c>
      <c r="B518" s="2">
        <v>18</v>
      </c>
      <c r="C518" s="2">
        <v>0</v>
      </c>
      <c r="D518" s="2">
        <v>62448</v>
      </c>
      <c r="E518" s="2">
        <v>28</v>
      </c>
      <c r="F518" s="2">
        <v>0</v>
      </c>
      <c r="G518" s="2">
        <v>62120</v>
      </c>
      <c r="H518" s="2">
        <v>173</v>
      </c>
      <c r="I518" s="3">
        <v>112</v>
      </c>
      <c r="J518" s="2">
        <v>0</v>
      </c>
      <c r="K518" s="3">
        <v>35</v>
      </c>
      <c r="L518" s="2">
        <v>0</v>
      </c>
      <c r="M518" s="2">
        <v>3</v>
      </c>
      <c r="N518" s="3">
        <v>15</v>
      </c>
      <c r="O518" s="2">
        <v>0</v>
      </c>
      <c r="P518" s="2">
        <v>15</v>
      </c>
      <c r="Q518" s="2">
        <v>2</v>
      </c>
      <c r="R518" s="2">
        <v>140</v>
      </c>
      <c r="S518" s="2">
        <v>173</v>
      </c>
      <c r="T518" s="2">
        <v>58486</v>
      </c>
      <c r="U518" s="2">
        <v>3612</v>
      </c>
      <c r="V518" s="2">
        <v>11</v>
      </c>
      <c r="W518" s="2">
        <v>10</v>
      </c>
      <c r="X518" s="2">
        <v>5</v>
      </c>
      <c r="Y518" s="16" t="s">
        <v>539</v>
      </c>
      <c r="Z518" s="2" t="s">
        <v>25</v>
      </c>
      <c r="AA518" s="2" t="s">
        <v>25</v>
      </c>
      <c r="AB518" s="2" t="s">
        <v>25</v>
      </c>
      <c r="AC518" s="4"/>
      <c r="AD518" s="4"/>
      <c r="AE518" s="4"/>
      <c r="AF518" s="4"/>
    </row>
    <row r="519" spans="1:32" x14ac:dyDescent="0.2">
      <c r="A519" s="25" t="s">
        <v>548</v>
      </c>
      <c r="B519" s="2">
        <v>22</v>
      </c>
      <c r="C519" s="2">
        <v>0</v>
      </c>
      <c r="D519" s="2">
        <v>62470</v>
      </c>
      <c r="E519" s="2">
        <v>15</v>
      </c>
      <c r="F519" s="2">
        <v>0</v>
      </c>
      <c r="G519" s="2">
        <v>62135</v>
      </c>
      <c r="H519" s="2">
        <v>181</v>
      </c>
      <c r="I519" s="3">
        <v>111</v>
      </c>
      <c r="J519" s="2">
        <v>0</v>
      </c>
      <c r="K519" s="3">
        <v>35</v>
      </c>
      <c r="L519" s="2">
        <v>0</v>
      </c>
      <c r="M519" s="2">
        <v>9</v>
      </c>
      <c r="N519" s="3">
        <v>13</v>
      </c>
      <c r="O519" s="2">
        <v>0</v>
      </c>
      <c r="P519" s="2">
        <v>13</v>
      </c>
      <c r="Q519" s="2">
        <v>5</v>
      </c>
      <c r="R519" s="2">
        <v>136</v>
      </c>
      <c r="S519" s="2">
        <v>181</v>
      </c>
      <c r="T519" s="2">
        <v>58496</v>
      </c>
      <c r="U519" s="2">
        <v>3617</v>
      </c>
      <c r="V519" s="2">
        <v>13</v>
      </c>
      <c r="W519" s="2">
        <v>10</v>
      </c>
      <c r="X519" s="2">
        <v>3</v>
      </c>
      <c r="Y519" s="16" t="s">
        <v>539</v>
      </c>
      <c r="Z519" s="2" t="s">
        <v>25</v>
      </c>
      <c r="AA519" s="2" t="s">
        <v>25</v>
      </c>
      <c r="AB519" s="2" t="s">
        <v>25</v>
      </c>
      <c r="AC519" s="4"/>
      <c r="AD519" s="4"/>
      <c r="AE519" s="4"/>
      <c r="AF519" s="4"/>
    </row>
    <row r="520" spans="1:32" x14ac:dyDescent="0.2">
      <c r="A520" s="25" t="s">
        <v>549</v>
      </c>
      <c r="B520" s="2">
        <v>23</v>
      </c>
      <c r="C520" s="2">
        <v>0</v>
      </c>
      <c r="D520" s="2">
        <v>62493</v>
      </c>
      <c r="E520" s="2">
        <v>27</v>
      </c>
      <c r="F520" s="2">
        <v>0</v>
      </c>
      <c r="G520" s="2">
        <v>62162</v>
      </c>
      <c r="H520" s="2">
        <v>182</v>
      </c>
      <c r="I520" s="3">
        <v>106</v>
      </c>
      <c r="J520" s="2">
        <v>0</v>
      </c>
      <c r="K520" s="3">
        <v>35</v>
      </c>
      <c r="L520" s="2">
        <v>0</v>
      </c>
      <c r="M520" s="2">
        <v>9</v>
      </c>
      <c r="N520" s="3">
        <v>14</v>
      </c>
      <c r="O520" s="2">
        <v>0</v>
      </c>
      <c r="P520" s="2">
        <v>14</v>
      </c>
      <c r="Q520" s="2">
        <v>4</v>
      </c>
      <c r="R520" s="2">
        <v>132</v>
      </c>
      <c r="S520" s="2">
        <v>182</v>
      </c>
      <c r="T520" s="2">
        <v>58517</v>
      </c>
      <c r="U520" s="2">
        <v>3623</v>
      </c>
      <c r="V520" s="2">
        <v>11</v>
      </c>
      <c r="W520" s="2">
        <v>12</v>
      </c>
      <c r="X520" s="2">
        <v>2</v>
      </c>
      <c r="Y520" s="16" t="s">
        <v>539</v>
      </c>
      <c r="Z520" s="2" t="s">
        <v>25</v>
      </c>
      <c r="AA520" s="2" t="s">
        <v>25</v>
      </c>
      <c r="AB520" s="2" t="s">
        <v>25</v>
      </c>
      <c r="AC520" s="4"/>
      <c r="AD520" s="4"/>
      <c r="AE520" s="4"/>
      <c r="AF520" s="4"/>
    </row>
    <row r="521" spans="1:32" x14ac:dyDescent="0.2">
      <c r="A521" s="25" t="s">
        <v>550</v>
      </c>
      <c r="B521" s="3">
        <v>20</v>
      </c>
      <c r="C521" s="3">
        <v>0</v>
      </c>
      <c r="D521" s="3">
        <v>62513</v>
      </c>
      <c r="E521" s="3">
        <v>21</v>
      </c>
      <c r="F521" s="3">
        <v>0</v>
      </c>
      <c r="G521" s="3">
        <v>62183</v>
      </c>
      <c r="H521" s="3">
        <v>178</v>
      </c>
      <c r="I521" s="3">
        <v>109</v>
      </c>
      <c r="J521" s="3">
        <v>0</v>
      </c>
      <c r="K521" s="3">
        <v>35</v>
      </c>
      <c r="L521" s="3">
        <v>0</v>
      </c>
      <c r="M521" s="3">
        <v>5</v>
      </c>
      <c r="N521" s="3">
        <v>15</v>
      </c>
      <c r="O521" s="3">
        <v>0</v>
      </c>
      <c r="P521" s="3">
        <v>15</v>
      </c>
      <c r="Q521" s="3">
        <v>4</v>
      </c>
      <c r="R521" s="3">
        <v>135</v>
      </c>
      <c r="S521" s="3">
        <v>178</v>
      </c>
      <c r="T521" s="3">
        <v>58532</v>
      </c>
      <c r="U521" s="3">
        <v>3629</v>
      </c>
      <c r="V521" s="2">
        <v>14</v>
      </c>
      <c r="W521" s="2">
        <v>12</v>
      </c>
      <c r="X521" s="3">
        <v>3</v>
      </c>
      <c r="Y521" s="17" t="s">
        <v>539</v>
      </c>
      <c r="Z521" s="2" t="s">
        <v>25</v>
      </c>
      <c r="AA521" s="2" t="s">
        <v>25</v>
      </c>
      <c r="AB521" s="2" t="s">
        <v>25</v>
      </c>
      <c r="AC521" s="4"/>
      <c r="AD521" s="4"/>
      <c r="AE521" s="4"/>
      <c r="AF521" s="4"/>
    </row>
    <row r="522" spans="1:32" x14ac:dyDescent="0.2">
      <c r="A522" s="25" t="s">
        <v>551</v>
      </c>
      <c r="B522" s="3">
        <v>17</v>
      </c>
      <c r="C522" s="3">
        <v>0</v>
      </c>
      <c r="D522" s="3">
        <v>62530</v>
      </c>
      <c r="E522" s="3">
        <v>20</v>
      </c>
      <c r="F522" s="3">
        <v>0</v>
      </c>
      <c r="G522" s="3">
        <v>62203</v>
      </c>
      <c r="H522" s="3">
        <v>170</v>
      </c>
      <c r="I522" s="3">
        <v>113</v>
      </c>
      <c r="J522" s="3">
        <v>1</v>
      </c>
      <c r="K522" s="3">
        <v>36</v>
      </c>
      <c r="L522" s="3">
        <v>0</v>
      </c>
      <c r="M522" s="3">
        <v>4</v>
      </c>
      <c r="N522" s="3">
        <v>13</v>
      </c>
      <c r="O522" s="3">
        <v>0</v>
      </c>
      <c r="P522" s="3">
        <v>13</v>
      </c>
      <c r="Q522" s="3">
        <v>4</v>
      </c>
      <c r="R522" s="3">
        <v>139</v>
      </c>
      <c r="S522" s="3">
        <v>170</v>
      </c>
      <c r="T522" s="3">
        <v>58543</v>
      </c>
      <c r="U522" s="3">
        <v>3638</v>
      </c>
      <c r="V522" s="2">
        <v>13</v>
      </c>
      <c r="W522" s="2">
        <v>9</v>
      </c>
      <c r="X522" s="3">
        <v>4</v>
      </c>
      <c r="Y522" s="17" t="s">
        <v>539</v>
      </c>
      <c r="Z522" s="2" t="s">
        <v>25</v>
      </c>
      <c r="AA522" s="2" t="s">
        <v>25</v>
      </c>
      <c r="AB522" s="2" t="s">
        <v>25</v>
      </c>
      <c r="AC522" s="4"/>
      <c r="AD522" s="4"/>
      <c r="AE522" s="4"/>
      <c r="AF522" s="4"/>
    </row>
    <row r="523" spans="1:32" x14ac:dyDescent="0.2">
      <c r="A523" s="25" t="s">
        <v>552</v>
      </c>
      <c r="B523" s="3">
        <v>14</v>
      </c>
      <c r="C523" s="3">
        <v>0</v>
      </c>
      <c r="D523" s="3">
        <v>62544</v>
      </c>
      <c r="E523" s="3">
        <v>14</v>
      </c>
      <c r="F523" s="3">
        <v>0</v>
      </c>
      <c r="G523" s="3">
        <v>62217</v>
      </c>
      <c r="H523" s="3">
        <v>165</v>
      </c>
      <c r="I523" s="3">
        <v>118</v>
      </c>
      <c r="J523" s="3">
        <v>0</v>
      </c>
      <c r="K523" s="3">
        <v>36</v>
      </c>
      <c r="L523" s="3">
        <v>0</v>
      </c>
      <c r="M523" s="3">
        <v>2</v>
      </c>
      <c r="N523" s="3">
        <v>12</v>
      </c>
      <c r="O523" s="3">
        <v>0</v>
      </c>
      <c r="P523" s="3">
        <v>12</v>
      </c>
      <c r="Q523" s="3">
        <v>4</v>
      </c>
      <c r="R523" s="3">
        <v>144</v>
      </c>
      <c r="S523" s="3">
        <v>165</v>
      </c>
      <c r="T523" s="3">
        <v>58555</v>
      </c>
      <c r="U523" s="3">
        <v>3640</v>
      </c>
      <c r="V523" s="2">
        <v>12</v>
      </c>
      <c r="W523" s="2">
        <v>11</v>
      </c>
      <c r="X523" s="2">
        <v>1</v>
      </c>
      <c r="Y523" s="17" t="s">
        <v>539</v>
      </c>
      <c r="Z523" s="2" t="s">
        <v>25</v>
      </c>
      <c r="AA523" s="2" t="s">
        <v>25</v>
      </c>
      <c r="AB523" s="2" t="s">
        <v>25</v>
      </c>
      <c r="AC523" s="4"/>
      <c r="AD523" s="4"/>
      <c r="AE523" s="4"/>
      <c r="AF523" s="4"/>
    </row>
    <row r="524" spans="1:32" x14ac:dyDescent="0.2">
      <c r="A524" s="25" t="s">
        <v>553</v>
      </c>
      <c r="B524" s="3">
        <v>9</v>
      </c>
      <c r="C524" s="3">
        <v>0</v>
      </c>
      <c r="D524" s="3">
        <v>62553</v>
      </c>
      <c r="E524" s="3">
        <v>17</v>
      </c>
      <c r="F524" s="3">
        <v>0</v>
      </c>
      <c r="G524" s="3">
        <v>62234</v>
      </c>
      <c r="H524" s="3">
        <v>170</v>
      </c>
      <c r="I524" s="3">
        <v>105</v>
      </c>
      <c r="J524" s="3">
        <v>0</v>
      </c>
      <c r="K524" s="3">
        <v>36</v>
      </c>
      <c r="L524" s="3">
        <v>0</v>
      </c>
      <c r="M524" s="3">
        <v>5</v>
      </c>
      <c r="N524" s="3">
        <v>4</v>
      </c>
      <c r="O524" s="3">
        <v>0</v>
      </c>
      <c r="P524" s="3">
        <v>4</v>
      </c>
      <c r="Q524" s="3">
        <v>3</v>
      </c>
      <c r="R524" s="3">
        <v>132</v>
      </c>
      <c r="S524" s="3">
        <v>170</v>
      </c>
      <c r="T524" s="3">
        <v>58570</v>
      </c>
      <c r="U524" s="3">
        <v>3642</v>
      </c>
      <c r="V524" s="2">
        <v>12</v>
      </c>
      <c r="W524" s="3">
        <v>4</v>
      </c>
      <c r="X524" s="3">
        <v>0</v>
      </c>
      <c r="Y524" s="17" t="s">
        <v>539</v>
      </c>
      <c r="Z524" s="2" t="s">
        <v>25</v>
      </c>
      <c r="AA524" s="2" t="s">
        <v>25</v>
      </c>
      <c r="AB524" s="2" t="s">
        <v>25</v>
      </c>
      <c r="AC524" s="4"/>
      <c r="AD524" s="4"/>
      <c r="AE524" s="4"/>
      <c r="AF524" s="4"/>
    </row>
    <row r="525" spans="1:32" x14ac:dyDescent="0.2">
      <c r="A525" s="25" t="s">
        <v>554</v>
      </c>
      <c r="B525" s="3">
        <v>10</v>
      </c>
      <c r="C525" s="3">
        <v>0</v>
      </c>
      <c r="D525" s="3">
        <v>62563</v>
      </c>
      <c r="E525" s="3">
        <v>7</v>
      </c>
      <c r="F525" s="3">
        <v>0</v>
      </c>
      <c r="G525" s="3">
        <v>62241</v>
      </c>
      <c r="H525" s="3">
        <v>179</v>
      </c>
      <c r="I525" s="3">
        <v>99</v>
      </c>
      <c r="J525" s="3">
        <v>0</v>
      </c>
      <c r="K525" s="3">
        <v>36</v>
      </c>
      <c r="L525" s="3">
        <v>0</v>
      </c>
      <c r="M525" s="3">
        <v>5</v>
      </c>
      <c r="N525" s="3">
        <v>5</v>
      </c>
      <c r="O525" s="3">
        <v>0</v>
      </c>
      <c r="P525" s="3">
        <v>5</v>
      </c>
      <c r="Q525" s="3">
        <v>3</v>
      </c>
      <c r="R525" s="3">
        <v>126</v>
      </c>
      <c r="S525" s="3">
        <v>179</v>
      </c>
      <c r="T525" s="3">
        <v>58576</v>
      </c>
      <c r="U525" s="3">
        <v>3643</v>
      </c>
      <c r="V525" s="2">
        <v>11</v>
      </c>
      <c r="W525" s="3">
        <v>5</v>
      </c>
      <c r="X525" s="3">
        <v>0</v>
      </c>
      <c r="Y525" s="17" t="s">
        <v>539</v>
      </c>
      <c r="Z525" s="2" t="s">
        <v>25</v>
      </c>
      <c r="AA525" s="2" t="s">
        <v>25</v>
      </c>
      <c r="AB525" s="2" t="s">
        <v>25</v>
      </c>
      <c r="AC525" s="4"/>
      <c r="AD525" s="4"/>
      <c r="AE525" s="4"/>
      <c r="AF525" s="4"/>
    </row>
    <row r="526" spans="1:32" x14ac:dyDescent="0.2">
      <c r="A526" s="25" t="s">
        <v>555</v>
      </c>
      <c r="B526" s="3">
        <v>16</v>
      </c>
      <c r="C526" s="3">
        <v>0</v>
      </c>
      <c r="D526" s="3">
        <v>62579</v>
      </c>
      <c r="E526" s="3">
        <v>9</v>
      </c>
      <c r="F526" s="3">
        <v>0</v>
      </c>
      <c r="G526" s="3">
        <v>62250</v>
      </c>
      <c r="H526" s="3">
        <v>182</v>
      </c>
      <c r="I526" s="3">
        <v>103</v>
      </c>
      <c r="J526" s="3">
        <v>0</v>
      </c>
      <c r="K526" s="3">
        <v>36</v>
      </c>
      <c r="L526" s="3">
        <v>0</v>
      </c>
      <c r="M526" s="3">
        <v>11</v>
      </c>
      <c r="N526" s="3">
        <v>5</v>
      </c>
      <c r="O526" s="3">
        <v>0</v>
      </c>
      <c r="P526" s="3">
        <v>5</v>
      </c>
      <c r="Q526" s="3">
        <v>4</v>
      </c>
      <c r="R526" s="3">
        <v>129</v>
      </c>
      <c r="S526" s="3">
        <v>182</v>
      </c>
      <c r="T526" s="3">
        <v>58584</v>
      </c>
      <c r="U526" s="3">
        <v>3644</v>
      </c>
      <c r="V526" s="2">
        <v>8</v>
      </c>
      <c r="W526" s="3">
        <v>5</v>
      </c>
      <c r="X526" s="3">
        <v>0</v>
      </c>
      <c r="Y526" s="17" t="s">
        <v>539</v>
      </c>
      <c r="Z526" s="2" t="s">
        <v>25</v>
      </c>
      <c r="AA526" s="2" t="s">
        <v>25</v>
      </c>
      <c r="AB526" s="2" t="s">
        <v>25</v>
      </c>
      <c r="AC526" s="4"/>
      <c r="AD526" s="4"/>
      <c r="AE526" s="4"/>
      <c r="AF526" s="4"/>
    </row>
    <row r="527" spans="1:32" x14ac:dyDescent="0.2">
      <c r="A527" s="25" t="s">
        <v>556</v>
      </c>
      <c r="B527" s="3">
        <v>10</v>
      </c>
      <c r="C527" s="3">
        <v>0</v>
      </c>
      <c r="D527" s="3">
        <v>62589</v>
      </c>
      <c r="E527" s="3">
        <v>6</v>
      </c>
      <c r="F527" s="3">
        <v>0</v>
      </c>
      <c r="G527" s="3">
        <v>62256</v>
      </c>
      <c r="H527" s="3">
        <v>192</v>
      </c>
      <c r="I527" s="3">
        <v>97</v>
      </c>
      <c r="J527" s="3">
        <v>0</v>
      </c>
      <c r="K527" s="3">
        <v>36</v>
      </c>
      <c r="L527" s="3">
        <v>0</v>
      </c>
      <c r="M527" s="3">
        <v>6</v>
      </c>
      <c r="N527" s="3">
        <v>4</v>
      </c>
      <c r="O527" s="3">
        <v>0</v>
      </c>
      <c r="P527" s="3">
        <v>4</v>
      </c>
      <c r="Q527" s="3">
        <v>3</v>
      </c>
      <c r="R527" s="3">
        <v>124</v>
      </c>
      <c r="S527" s="3">
        <v>192</v>
      </c>
      <c r="T527" s="3">
        <v>58589</v>
      </c>
      <c r="U527" s="3">
        <v>3645</v>
      </c>
      <c r="V527" s="2">
        <v>9</v>
      </c>
      <c r="W527" s="3">
        <v>4</v>
      </c>
      <c r="X527" s="3">
        <v>0</v>
      </c>
      <c r="Y527" s="17" t="s">
        <v>539</v>
      </c>
      <c r="Z527" s="2">
        <v>5485548</v>
      </c>
      <c r="AA527" s="2">
        <v>3376297</v>
      </c>
      <c r="AB527" s="2">
        <v>2109251</v>
      </c>
      <c r="AC527" s="4"/>
      <c r="AD527" s="4"/>
      <c r="AE527" s="4"/>
      <c r="AF527" s="4"/>
    </row>
    <row r="528" spans="1:32" x14ac:dyDescent="0.2">
      <c r="A528" s="25" t="s">
        <v>557</v>
      </c>
      <c r="B528" s="3">
        <v>10</v>
      </c>
      <c r="C528" s="3">
        <v>0</v>
      </c>
      <c r="D528" s="3">
        <v>62599</v>
      </c>
      <c r="E528" s="3">
        <v>16</v>
      </c>
      <c r="F528" s="3">
        <v>0</v>
      </c>
      <c r="G528" s="3">
        <v>62272</v>
      </c>
      <c r="H528" s="3">
        <v>194</v>
      </c>
      <c r="I528" s="3">
        <v>89</v>
      </c>
      <c r="J528" s="3">
        <v>0</v>
      </c>
      <c r="K528" s="3">
        <v>36</v>
      </c>
      <c r="L528" s="3">
        <v>0</v>
      </c>
      <c r="M528" s="3">
        <v>7</v>
      </c>
      <c r="N528" s="3">
        <v>3</v>
      </c>
      <c r="O528" s="3">
        <v>0</v>
      </c>
      <c r="P528" s="3">
        <v>3</v>
      </c>
      <c r="Q528" s="3">
        <v>2</v>
      </c>
      <c r="R528" s="3">
        <v>117</v>
      </c>
      <c r="S528" s="3">
        <v>194</v>
      </c>
      <c r="T528" s="3">
        <v>58601</v>
      </c>
      <c r="U528" s="3">
        <v>3649</v>
      </c>
      <c r="V528" s="2">
        <v>9</v>
      </c>
      <c r="W528" s="2">
        <v>2</v>
      </c>
      <c r="X528" s="2">
        <v>1</v>
      </c>
      <c r="Y528" s="17" t="s">
        <v>539</v>
      </c>
      <c r="Z528" s="2">
        <v>5551613</v>
      </c>
      <c r="AA528" s="2">
        <v>3426468</v>
      </c>
      <c r="AB528" s="2">
        <v>2125145</v>
      </c>
      <c r="AC528" s="4"/>
      <c r="AD528" s="4"/>
      <c r="AE528" s="4"/>
      <c r="AF528" s="4"/>
    </row>
    <row r="529" spans="1:32" x14ac:dyDescent="0.2">
      <c r="A529" s="25" t="s">
        <v>558</v>
      </c>
      <c r="B529" s="3">
        <v>7</v>
      </c>
      <c r="C529" s="3">
        <v>0</v>
      </c>
      <c r="D529" s="3">
        <v>62606</v>
      </c>
      <c r="E529" s="3">
        <v>15</v>
      </c>
      <c r="F529" s="3">
        <v>0</v>
      </c>
      <c r="G529" s="3">
        <v>62287</v>
      </c>
      <c r="H529" s="3">
        <v>192</v>
      </c>
      <c r="I529" s="3">
        <v>83</v>
      </c>
      <c r="J529" s="3">
        <v>0</v>
      </c>
      <c r="K529" s="3">
        <v>36</v>
      </c>
      <c r="L529" s="3">
        <v>0</v>
      </c>
      <c r="M529" s="3">
        <v>3</v>
      </c>
      <c r="N529" s="3">
        <v>4</v>
      </c>
      <c r="O529" s="3">
        <v>0</v>
      </c>
      <c r="P529" s="3">
        <v>4</v>
      </c>
      <c r="Q529" s="3">
        <v>2</v>
      </c>
      <c r="R529" s="3">
        <v>111</v>
      </c>
      <c r="S529" s="3">
        <v>192</v>
      </c>
      <c r="T529" s="3">
        <v>58614</v>
      </c>
      <c r="U529" s="3">
        <v>3651</v>
      </c>
      <c r="V529" s="2">
        <v>9</v>
      </c>
      <c r="W529" s="3">
        <v>4</v>
      </c>
      <c r="X529" s="3">
        <v>0</v>
      </c>
      <c r="Y529" s="17" t="s">
        <v>539</v>
      </c>
      <c r="Z529" s="2">
        <v>5630805</v>
      </c>
      <c r="AA529" s="2">
        <v>3489146</v>
      </c>
      <c r="AB529" s="2">
        <v>2141659</v>
      </c>
      <c r="AC529" s="4"/>
      <c r="AD529" s="4"/>
      <c r="AE529" s="4"/>
      <c r="AF529" s="4"/>
    </row>
    <row r="530" spans="1:32" x14ac:dyDescent="0.2">
      <c r="A530" s="25" t="s">
        <v>559</v>
      </c>
      <c r="B530" s="3">
        <v>11</v>
      </c>
      <c r="C530" s="3">
        <v>0</v>
      </c>
      <c r="D530" s="3">
        <v>62617</v>
      </c>
      <c r="E530" s="3">
        <v>21</v>
      </c>
      <c r="F530" s="3">
        <v>0</v>
      </c>
      <c r="G530" s="3">
        <v>62308</v>
      </c>
      <c r="H530" s="3">
        <v>192</v>
      </c>
      <c r="I530" s="3">
        <v>73</v>
      </c>
      <c r="J530" s="3">
        <v>0</v>
      </c>
      <c r="K530" s="3">
        <v>36</v>
      </c>
      <c r="L530" s="3">
        <v>0</v>
      </c>
      <c r="M530" s="3">
        <v>10</v>
      </c>
      <c r="N530" s="3">
        <v>1</v>
      </c>
      <c r="O530" s="3">
        <v>0</v>
      </c>
      <c r="P530" s="3">
        <v>1</v>
      </c>
      <c r="Q530" s="3">
        <v>2</v>
      </c>
      <c r="R530" s="3">
        <v>101</v>
      </c>
      <c r="S530" s="3">
        <v>192</v>
      </c>
      <c r="T530" s="3">
        <v>58629</v>
      </c>
      <c r="U530" s="3">
        <v>3657</v>
      </c>
      <c r="V530" s="2">
        <v>10</v>
      </c>
      <c r="W530" s="2">
        <v>0</v>
      </c>
      <c r="X530" s="2">
        <v>1</v>
      </c>
      <c r="Y530" s="17" t="s">
        <v>539</v>
      </c>
      <c r="Z530" s="2">
        <v>5706932</v>
      </c>
      <c r="AA530" s="2">
        <v>3550181</v>
      </c>
      <c r="AB530" s="2">
        <v>2156751</v>
      </c>
      <c r="AC530" s="4"/>
      <c r="AD530" s="4"/>
      <c r="AE530" s="4"/>
      <c r="AF530" s="4"/>
    </row>
    <row r="531" spans="1:32" x14ac:dyDescent="0.2">
      <c r="A531" s="25" t="s">
        <v>560</v>
      </c>
      <c r="B531" s="3">
        <v>13</v>
      </c>
      <c r="C531" s="3">
        <v>0</v>
      </c>
      <c r="D531" s="3">
        <v>62630</v>
      </c>
      <c r="E531" s="3">
        <v>13</v>
      </c>
      <c r="F531" s="3">
        <v>0</v>
      </c>
      <c r="G531" s="3">
        <v>62321</v>
      </c>
      <c r="H531" s="3">
        <v>193</v>
      </c>
      <c r="I531" s="3">
        <v>72</v>
      </c>
      <c r="J531" s="3">
        <v>0</v>
      </c>
      <c r="K531" s="3">
        <v>36</v>
      </c>
      <c r="L531" s="3">
        <v>0</v>
      </c>
      <c r="M531" s="3">
        <v>7</v>
      </c>
      <c r="N531" s="3">
        <v>6</v>
      </c>
      <c r="O531" s="3">
        <v>0</v>
      </c>
      <c r="P531" s="3">
        <v>6</v>
      </c>
      <c r="Q531" s="3">
        <v>3</v>
      </c>
      <c r="R531" s="3">
        <v>99</v>
      </c>
      <c r="S531" s="3">
        <v>193</v>
      </c>
      <c r="T531" s="3">
        <v>58636</v>
      </c>
      <c r="U531" s="3">
        <v>3663</v>
      </c>
      <c r="V531" s="2">
        <v>10</v>
      </c>
      <c r="W531" s="2">
        <v>4</v>
      </c>
      <c r="X531" s="2">
        <v>2</v>
      </c>
      <c r="Y531" s="17" t="s">
        <v>539</v>
      </c>
      <c r="Z531" s="2">
        <v>5780703</v>
      </c>
      <c r="AA531" s="2">
        <v>3608688</v>
      </c>
      <c r="AB531" s="2">
        <v>2172015</v>
      </c>
      <c r="AC531" s="4"/>
      <c r="AD531" s="4"/>
      <c r="AE531" s="4"/>
      <c r="AF531" s="4"/>
    </row>
    <row r="532" spans="1:32" x14ac:dyDescent="0.2">
      <c r="A532" s="25" t="s">
        <v>561</v>
      </c>
      <c r="B532" s="3">
        <v>10</v>
      </c>
      <c r="C532" s="3">
        <v>0</v>
      </c>
      <c r="D532" s="3">
        <v>62640</v>
      </c>
      <c r="E532" s="3">
        <v>14</v>
      </c>
      <c r="F532" s="3">
        <v>0</v>
      </c>
      <c r="G532" s="3">
        <v>62335</v>
      </c>
      <c r="H532" s="3">
        <v>192</v>
      </c>
      <c r="I532" s="3">
        <v>69</v>
      </c>
      <c r="J532" s="3">
        <v>0</v>
      </c>
      <c r="K532" s="3">
        <v>36</v>
      </c>
      <c r="L532" s="3">
        <v>0</v>
      </c>
      <c r="M532" s="3">
        <v>8</v>
      </c>
      <c r="N532" s="3">
        <v>2</v>
      </c>
      <c r="O532" s="3">
        <v>1</v>
      </c>
      <c r="P532" s="3">
        <v>1</v>
      </c>
      <c r="Q532" s="3">
        <v>3</v>
      </c>
      <c r="R532" s="3">
        <v>96</v>
      </c>
      <c r="S532" s="3">
        <v>192</v>
      </c>
      <c r="T532" s="3">
        <v>58647</v>
      </c>
      <c r="U532" s="3">
        <v>3666</v>
      </c>
      <c r="V532" s="2">
        <v>8</v>
      </c>
      <c r="W532" s="3">
        <v>0</v>
      </c>
      <c r="X532" s="3">
        <v>2</v>
      </c>
      <c r="Y532" s="17" t="s">
        <v>539</v>
      </c>
      <c r="Z532" s="3">
        <v>5858571</v>
      </c>
      <c r="AA532" s="3">
        <v>3670862</v>
      </c>
      <c r="AB532" s="3">
        <v>2187709</v>
      </c>
      <c r="AC532" s="4"/>
      <c r="AD532" s="4"/>
      <c r="AE532" s="4"/>
      <c r="AF532" s="4"/>
    </row>
    <row r="533" spans="1:32" x14ac:dyDescent="0.2">
      <c r="A533" s="25" t="s">
        <v>562</v>
      </c>
      <c r="B533" s="3">
        <v>12</v>
      </c>
      <c r="C533" s="3">
        <v>0</v>
      </c>
      <c r="D533" s="3">
        <v>62652</v>
      </c>
      <c r="E533" s="3">
        <v>28</v>
      </c>
      <c r="F533" s="3">
        <v>0</v>
      </c>
      <c r="G533" s="3">
        <v>62363</v>
      </c>
      <c r="H533" s="3">
        <v>185</v>
      </c>
      <c r="I533" s="3">
        <v>60</v>
      </c>
      <c r="J533" s="3">
        <v>0</v>
      </c>
      <c r="K533" s="3">
        <v>36</v>
      </c>
      <c r="L533" s="3">
        <v>0</v>
      </c>
      <c r="M533" s="3">
        <v>7</v>
      </c>
      <c r="N533" s="3">
        <v>5</v>
      </c>
      <c r="O533" s="3">
        <v>0</v>
      </c>
      <c r="P533" s="3">
        <v>5</v>
      </c>
      <c r="Q533" s="3">
        <v>3</v>
      </c>
      <c r="R533" s="3">
        <v>87</v>
      </c>
      <c r="S533" s="3">
        <v>185</v>
      </c>
      <c r="T533" s="3">
        <v>58669</v>
      </c>
      <c r="U533" s="3">
        <v>3672</v>
      </c>
      <c r="V533" s="2">
        <v>7</v>
      </c>
      <c r="W533" s="3">
        <v>3</v>
      </c>
      <c r="X533" s="3">
        <v>2</v>
      </c>
      <c r="Y533" s="17" t="s">
        <v>539</v>
      </c>
      <c r="Z533" s="3">
        <v>5933179</v>
      </c>
      <c r="AA533" s="3">
        <v>3729907</v>
      </c>
      <c r="AB533" s="3">
        <v>2203272</v>
      </c>
      <c r="AC533" s="4"/>
      <c r="AD533" s="4"/>
      <c r="AE533" s="4"/>
      <c r="AF533" s="4"/>
    </row>
    <row r="534" spans="1:32" x14ac:dyDescent="0.2">
      <c r="A534" s="25" t="s">
        <v>563</v>
      </c>
      <c r="B534" s="3">
        <v>16</v>
      </c>
      <c r="C534" s="3">
        <v>0</v>
      </c>
      <c r="D534" s="3">
        <v>62668</v>
      </c>
      <c r="E534" s="3">
        <v>22</v>
      </c>
      <c r="F534" s="3">
        <v>0</v>
      </c>
      <c r="G534" s="3">
        <v>62385</v>
      </c>
      <c r="H534" s="3">
        <v>185</v>
      </c>
      <c r="I534" s="3">
        <v>54</v>
      </c>
      <c r="J534" s="3">
        <v>0</v>
      </c>
      <c r="K534" s="3">
        <v>36</v>
      </c>
      <c r="L534" s="3">
        <v>0</v>
      </c>
      <c r="M534" s="3">
        <v>13</v>
      </c>
      <c r="N534" s="3">
        <v>3</v>
      </c>
      <c r="O534" s="3">
        <v>0</v>
      </c>
      <c r="P534" s="3">
        <v>3</v>
      </c>
      <c r="Q534" s="3">
        <v>2</v>
      </c>
      <c r="R534" s="3">
        <v>82</v>
      </c>
      <c r="S534" s="3">
        <v>185</v>
      </c>
      <c r="T534" s="3">
        <v>58687</v>
      </c>
      <c r="U534" s="3">
        <v>3676</v>
      </c>
      <c r="V534" s="2">
        <v>10</v>
      </c>
      <c r="W534" s="3">
        <v>1</v>
      </c>
      <c r="X534" s="3">
        <v>2</v>
      </c>
      <c r="Y534" s="17" t="s">
        <v>539</v>
      </c>
      <c r="Z534" s="3">
        <v>6009699</v>
      </c>
      <c r="AA534" s="3">
        <v>3787801</v>
      </c>
      <c r="AB534" s="3">
        <v>2221898</v>
      </c>
      <c r="AC534" s="4"/>
      <c r="AD534" s="4"/>
      <c r="AE534" s="4"/>
      <c r="AF534" s="4"/>
    </row>
    <row r="535" spans="1:32" x14ac:dyDescent="0.2">
      <c r="A535" s="25" t="s">
        <v>564</v>
      </c>
      <c r="B535" s="3">
        <v>10</v>
      </c>
      <c r="C535" s="3">
        <v>0</v>
      </c>
      <c r="D535" s="3">
        <v>62678</v>
      </c>
      <c r="E535" s="3">
        <v>11</v>
      </c>
      <c r="F535" s="3">
        <v>0</v>
      </c>
      <c r="G535" s="3">
        <v>62396</v>
      </c>
      <c r="H535" s="3">
        <v>183</v>
      </c>
      <c r="I535" s="3">
        <v>55</v>
      </c>
      <c r="J535" s="3">
        <v>0</v>
      </c>
      <c r="K535" s="3">
        <v>36</v>
      </c>
      <c r="L535" s="3">
        <v>0</v>
      </c>
      <c r="M535" s="3">
        <v>9</v>
      </c>
      <c r="N535" s="3">
        <v>1</v>
      </c>
      <c r="O535" s="3">
        <v>0</v>
      </c>
      <c r="P535" s="3">
        <v>1</v>
      </c>
      <c r="Q535" s="3">
        <v>2</v>
      </c>
      <c r="R535" s="3">
        <v>83</v>
      </c>
      <c r="S535" s="3">
        <v>183</v>
      </c>
      <c r="T535" s="3">
        <v>58698</v>
      </c>
      <c r="U535" s="3">
        <v>3676</v>
      </c>
      <c r="V535" s="2">
        <v>8</v>
      </c>
      <c r="W535" s="3">
        <v>0</v>
      </c>
      <c r="X535" s="3">
        <v>1</v>
      </c>
      <c r="Y535" s="17" t="s">
        <v>539</v>
      </c>
      <c r="Z535" s="3">
        <v>6083907</v>
      </c>
      <c r="AA535" s="3">
        <v>3843179</v>
      </c>
      <c r="AB535" s="3">
        <v>2240728</v>
      </c>
      <c r="AC535" s="4"/>
      <c r="AD535" s="4"/>
      <c r="AE535" s="4"/>
      <c r="AF535" s="4"/>
    </row>
    <row r="536" spans="1:32" x14ac:dyDescent="0.2">
      <c r="A536" s="25" t="s">
        <v>565</v>
      </c>
      <c r="B536" s="3">
        <v>6</v>
      </c>
      <c r="C536" s="3">
        <v>0</v>
      </c>
      <c r="D536" s="3">
        <v>62684</v>
      </c>
      <c r="E536" s="3">
        <v>23</v>
      </c>
      <c r="F536" s="3">
        <v>0</v>
      </c>
      <c r="G536" s="3">
        <v>62419</v>
      </c>
      <c r="H536" s="3">
        <v>175</v>
      </c>
      <c r="I536" s="3">
        <v>46</v>
      </c>
      <c r="J536" s="3">
        <v>0</v>
      </c>
      <c r="K536" s="3">
        <v>36</v>
      </c>
      <c r="L536" s="3">
        <v>0</v>
      </c>
      <c r="M536" s="3">
        <v>6</v>
      </c>
      <c r="N536" s="3">
        <v>0</v>
      </c>
      <c r="O536" s="3">
        <v>0</v>
      </c>
      <c r="P536" s="3">
        <v>0</v>
      </c>
      <c r="Q536" s="3">
        <v>2</v>
      </c>
      <c r="R536" s="3">
        <v>74</v>
      </c>
      <c r="S536" s="3">
        <v>175</v>
      </c>
      <c r="T536" s="3">
        <v>58717</v>
      </c>
      <c r="U536" s="3">
        <v>3680</v>
      </c>
      <c r="V536" s="2">
        <v>7</v>
      </c>
      <c r="W536" s="3">
        <v>0</v>
      </c>
      <c r="X536" s="3">
        <v>0</v>
      </c>
      <c r="Y536" s="17" t="s">
        <v>539</v>
      </c>
      <c r="Z536" s="3">
        <v>6163124</v>
      </c>
      <c r="AA536" s="3">
        <v>3895149</v>
      </c>
      <c r="AB536" s="3">
        <v>2267975</v>
      </c>
      <c r="AC536" s="4"/>
      <c r="AD536" s="4"/>
      <c r="AE536" s="4"/>
      <c r="AF536" s="4"/>
    </row>
    <row r="537" spans="1:32" x14ac:dyDescent="0.2">
      <c r="A537" s="25" t="s">
        <v>566</v>
      </c>
      <c r="B537" s="3">
        <v>8</v>
      </c>
      <c r="C537" s="3">
        <v>0</v>
      </c>
      <c r="D537" s="3">
        <v>62692</v>
      </c>
      <c r="E537" s="3">
        <v>17</v>
      </c>
      <c r="F537" s="3">
        <v>0</v>
      </c>
      <c r="G537" s="3">
        <v>62436</v>
      </c>
      <c r="H537" s="3">
        <v>165</v>
      </c>
      <c r="I537" s="3">
        <v>47</v>
      </c>
      <c r="J537" s="3">
        <v>0</v>
      </c>
      <c r="K537" s="3">
        <v>36</v>
      </c>
      <c r="L537" s="3">
        <v>0</v>
      </c>
      <c r="M537" s="3">
        <v>7</v>
      </c>
      <c r="N537" s="3">
        <v>1</v>
      </c>
      <c r="O537" s="3">
        <v>0</v>
      </c>
      <c r="P537" s="3">
        <v>1</v>
      </c>
      <c r="Q537" s="3">
        <v>2</v>
      </c>
      <c r="R537" s="3">
        <v>75</v>
      </c>
      <c r="S537" s="3">
        <v>165</v>
      </c>
      <c r="T537" s="3">
        <v>58728</v>
      </c>
      <c r="U537" s="3">
        <v>3686</v>
      </c>
      <c r="V537" s="2">
        <v>6</v>
      </c>
      <c r="W537" s="3">
        <v>0</v>
      </c>
      <c r="X537" s="3">
        <v>1</v>
      </c>
      <c r="Y537" s="17" t="s">
        <v>539</v>
      </c>
      <c r="Z537" s="3">
        <v>6237197</v>
      </c>
      <c r="AA537" s="3">
        <v>3942515</v>
      </c>
      <c r="AB537" s="3">
        <v>2294682</v>
      </c>
      <c r="AC537" s="4"/>
      <c r="AD537" s="4"/>
      <c r="AE537" s="4"/>
      <c r="AF537" s="4"/>
    </row>
    <row r="538" spans="1:32" x14ac:dyDescent="0.2">
      <c r="A538" s="25" t="s">
        <v>567</v>
      </c>
      <c r="B538" s="3">
        <v>26</v>
      </c>
      <c r="C538" s="3">
        <v>0</v>
      </c>
      <c r="D538" s="3">
        <v>62718</v>
      </c>
      <c r="E538" s="3">
        <v>18</v>
      </c>
      <c r="F538" s="3">
        <v>0</v>
      </c>
      <c r="G538" s="3">
        <v>62454</v>
      </c>
      <c r="H538" s="3">
        <v>170</v>
      </c>
      <c r="I538" s="3">
        <v>50</v>
      </c>
      <c r="J538" s="3">
        <v>0</v>
      </c>
      <c r="K538" s="3">
        <v>36</v>
      </c>
      <c r="L538" s="3">
        <v>0</v>
      </c>
      <c r="M538" s="3">
        <v>18</v>
      </c>
      <c r="N538" s="3">
        <v>8</v>
      </c>
      <c r="O538" s="3">
        <v>0</v>
      </c>
      <c r="P538" s="3">
        <v>8</v>
      </c>
      <c r="Q538" s="3">
        <v>2</v>
      </c>
      <c r="R538" s="3">
        <v>78</v>
      </c>
      <c r="S538" s="3">
        <v>170</v>
      </c>
      <c r="T538" s="3">
        <v>58744</v>
      </c>
      <c r="U538" s="3">
        <v>3688</v>
      </c>
      <c r="V538" s="2">
        <v>6</v>
      </c>
      <c r="W538" s="3">
        <v>5</v>
      </c>
      <c r="X538" s="3">
        <v>3</v>
      </c>
      <c r="Y538" s="17" t="s">
        <v>539</v>
      </c>
      <c r="Z538" s="3">
        <v>6304415</v>
      </c>
      <c r="AA538" s="3">
        <v>3981886</v>
      </c>
      <c r="AB538" s="3">
        <v>2322529</v>
      </c>
      <c r="AC538" s="4"/>
      <c r="AD538" s="4"/>
      <c r="AE538" s="4"/>
      <c r="AF538" s="4"/>
    </row>
    <row r="539" spans="1:32" x14ac:dyDescent="0.2">
      <c r="A539" s="25" t="s">
        <v>568</v>
      </c>
      <c r="B539" s="3">
        <v>26</v>
      </c>
      <c r="C539" s="3">
        <v>0</v>
      </c>
      <c r="D539" s="3">
        <v>62744</v>
      </c>
      <c r="E539" s="3">
        <v>21</v>
      </c>
      <c r="F539" s="3">
        <v>0</v>
      </c>
      <c r="G539" s="3">
        <v>62475</v>
      </c>
      <c r="H539" s="3">
        <v>161</v>
      </c>
      <c r="I539" s="3">
        <v>64</v>
      </c>
      <c r="J539" s="3">
        <v>0</v>
      </c>
      <c r="K539" s="3">
        <v>36</v>
      </c>
      <c r="L539" s="3">
        <v>0</v>
      </c>
      <c r="M539" s="3">
        <v>7</v>
      </c>
      <c r="N539" s="3">
        <v>19</v>
      </c>
      <c r="O539" s="3">
        <v>0</v>
      </c>
      <c r="P539" s="3">
        <v>19</v>
      </c>
      <c r="Q539" s="3">
        <v>2</v>
      </c>
      <c r="R539" s="3">
        <v>92</v>
      </c>
      <c r="S539" s="3">
        <v>161</v>
      </c>
      <c r="T539" s="3">
        <v>58761</v>
      </c>
      <c r="U539" s="3">
        <v>3692</v>
      </c>
      <c r="V539" s="2">
        <v>7</v>
      </c>
      <c r="W539" s="3">
        <v>15</v>
      </c>
      <c r="X539" s="3">
        <v>4</v>
      </c>
      <c r="Y539" s="17" t="s">
        <v>539</v>
      </c>
      <c r="Z539" s="3">
        <v>6378063</v>
      </c>
      <c r="AA539" s="3">
        <v>4022809</v>
      </c>
      <c r="AB539" s="3">
        <v>2367424</v>
      </c>
      <c r="AC539" s="4"/>
      <c r="AD539" s="4"/>
      <c r="AE539" s="4"/>
      <c r="AF539" s="4"/>
    </row>
    <row r="540" spans="1:32" x14ac:dyDescent="0.2">
      <c r="A540" s="25" t="s">
        <v>569</v>
      </c>
      <c r="B540" s="3">
        <v>60</v>
      </c>
      <c r="C540" s="3">
        <v>0</v>
      </c>
      <c r="D540" s="3">
        <v>62804</v>
      </c>
      <c r="E540" s="3">
        <v>14</v>
      </c>
      <c r="F540" s="3">
        <v>0</v>
      </c>
      <c r="G540" s="3">
        <v>62489</v>
      </c>
      <c r="H540" s="3">
        <v>176</v>
      </c>
      <c r="I540" s="3">
        <v>95</v>
      </c>
      <c r="J540" s="3">
        <v>0</v>
      </c>
      <c r="K540" s="3">
        <v>36</v>
      </c>
      <c r="L540" s="3">
        <v>0</v>
      </c>
      <c r="M540" s="3">
        <v>4</v>
      </c>
      <c r="N540" s="3">
        <v>56</v>
      </c>
      <c r="O540" s="3">
        <v>0</v>
      </c>
      <c r="P540" s="3">
        <v>56</v>
      </c>
      <c r="Q540" s="3">
        <v>1</v>
      </c>
      <c r="R540" s="3">
        <v>124</v>
      </c>
      <c r="S540" s="3">
        <v>176</v>
      </c>
      <c r="T540" s="3">
        <v>58773</v>
      </c>
      <c r="U540" s="3">
        <v>3694</v>
      </c>
      <c r="V540" s="2">
        <v>8</v>
      </c>
      <c r="W540" s="3">
        <v>52</v>
      </c>
      <c r="X540" s="3">
        <v>4</v>
      </c>
      <c r="Y540" s="17" t="s">
        <v>539</v>
      </c>
      <c r="Z540" s="3">
        <v>6440735</v>
      </c>
      <c r="AA540" s="3">
        <v>4052434</v>
      </c>
      <c r="AB540" s="3">
        <v>2420824</v>
      </c>
      <c r="AC540" s="4"/>
      <c r="AD540" s="4"/>
      <c r="AE540" s="4"/>
      <c r="AF540" s="4"/>
    </row>
    <row r="541" spans="1:32" x14ac:dyDescent="0.2">
      <c r="A541" s="25" t="s">
        <v>570</v>
      </c>
      <c r="B541" s="3">
        <v>48</v>
      </c>
      <c r="C541" s="3">
        <v>0</v>
      </c>
      <c r="D541" s="3">
        <v>62852</v>
      </c>
      <c r="E541" s="3">
        <v>14</v>
      </c>
      <c r="F541" s="3">
        <v>0</v>
      </c>
      <c r="G541" s="3">
        <v>62503</v>
      </c>
      <c r="H541" s="3">
        <v>155</v>
      </c>
      <c r="I541" s="3">
        <v>150</v>
      </c>
      <c r="J541" s="3">
        <v>0</v>
      </c>
      <c r="K541" s="3">
        <v>36</v>
      </c>
      <c r="L541" s="3">
        <v>0</v>
      </c>
      <c r="M541" s="3">
        <v>6</v>
      </c>
      <c r="N541" s="3">
        <v>42</v>
      </c>
      <c r="O541" s="3">
        <v>0</v>
      </c>
      <c r="P541" s="3">
        <v>42</v>
      </c>
      <c r="Q541" s="3">
        <v>1</v>
      </c>
      <c r="R541" s="3">
        <v>179</v>
      </c>
      <c r="S541" s="3">
        <v>155</v>
      </c>
      <c r="T541" s="3">
        <v>58783</v>
      </c>
      <c r="U541" s="3">
        <v>3698</v>
      </c>
      <c r="V541" s="2">
        <v>7</v>
      </c>
      <c r="W541" s="3">
        <v>38</v>
      </c>
      <c r="X541" s="3">
        <v>4</v>
      </c>
      <c r="Y541" s="17" t="s">
        <v>539</v>
      </c>
      <c r="Z541" s="3">
        <v>6504568</v>
      </c>
      <c r="AA541" s="3">
        <v>4075822</v>
      </c>
      <c r="AB541" s="3">
        <v>2480287</v>
      </c>
      <c r="AC541" s="4"/>
      <c r="AD541" s="4"/>
      <c r="AE541" s="4"/>
      <c r="AF541" s="4"/>
    </row>
    <row r="542" spans="1:32" x14ac:dyDescent="0.2">
      <c r="A542" s="25" t="s">
        <v>571</v>
      </c>
      <c r="B542" s="3">
        <v>61</v>
      </c>
      <c r="C542" s="3">
        <v>0</v>
      </c>
      <c r="D542" s="3">
        <v>62913</v>
      </c>
      <c r="E542" s="3">
        <v>17</v>
      </c>
      <c r="F542" s="3">
        <v>0</v>
      </c>
      <c r="G542" s="3">
        <v>62520</v>
      </c>
      <c r="H542" s="3">
        <v>195</v>
      </c>
      <c r="I542" s="3">
        <v>154</v>
      </c>
      <c r="J542" s="3">
        <v>0</v>
      </c>
      <c r="K542" s="3">
        <v>36</v>
      </c>
      <c r="L542" s="3">
        <v>0</v>
      </c>
      <c r="M542" s="3">
        <v>8</v>
      </c>
      <c r="N542" s="3">
        <v>53</v>
      </c>
      <c r="O542" s="3">
        <v>0</v>
      </c>
      <c r="P542" s="3">
        <v>53</v>
      </c>
      <c r="Q542" s="3">
        <v>1</v>
      </c>
      <c r="R542" s="3">
        <v>183</v>
      </c>
      <c r="S542" s="3">
        <v>195</v>
      </c>
      <c r="T542" s="3">
        <v>58794</v>
      </c>
      <c r="U542" s="3">
        <v>3704</v>
      </c>
      <c r="V542" s="2">
        <v>7</v>
      </c>
      <c r="W542" s="3">
        <v>48</v>
      </c>
      <c r="X542" s="3">
        <v>5</v>
      </c>
      <c r="Y542" s="17" t="s">
        <v>539</v>
      </c>
      <c r="Z542" s="3">
        <v>6570666</v>
      </c>
      <c r="AA542" s="3">
        <v>4096705</v>
      </c>
      <c r="AB542" s="3">
        <v>2545838</v>
      </c>
      <c r="AC542" s="4"/>
      <c r="AD542" s="4"/>
      <c r="AE542" s="4"/>
      <c r="AF542" s="4"/>
    </row>
    <row r="543" spans="1:32" x14ac:dyDescent="0.2">
      <c r="A543" s="25" t="s">
        <v>572</v>
      </c>
      <c r="B543" s="3">
        <v>68</v>
      </c>
      <c r="C543" s="3">
        <v>0</v>
      </c>
      <c r="D543" s="3">
        <v>62981</v>
      </c>
      <c r="E543" s="3">
        <v>14</v>
      </c>
      <c r="F543" s="3">
        <v>0</v>
      </c>
      <c r="G543" s="3">
        <v>62534</v>
      </c>
      <c r="H543" s="3">
        <v>237</v>
      </c>
      <c r="I543" s="3">
        <v>166</v>
      </c>
      <c r="J543" s="3">
        <v>0</v>
      </c>
      <c r="K543" s="3">
        <v>36</v>
      </c>
      <c r="L543" s="3">
        <v>0</v>
      </c>
      <c r="M543" s="3">
        <v>8</v>
      </c>
      <c r="N543" s="3">
        <v>60</v>
      </c>
      <c r="O543" s="3">
        <v>0</v>
      </c>
      <c r="P543" s="3">
        <v>60</v>
      </c>
      <c r="Q543" s="3">
        <v>1</v>
      </c>
      <c r="R543" s="3">
        <v>195</v>
      </c>
      <c r="S543" s="3">
        <v>237</v>
      </c>
      <c r="T543" s="3">
        <v>58805</v>
      </c>
      <c r="U543" s="3">
        <v>3707</v>
      </c>
      <c r="V543" s="2">
        <v>5</v>
      </c>
      <c r="W543" s="3">
        <v>58</v>
      </c>
      <c r="X543" s="3">
        <v>2</v>
      </c>
      <c r="Y543" s="17" t="s">
        <v>539</v>
      </c>
      <c r="Z543" s="3">
        <v>6650677</v>
      </c>
      <c r="AA543" s="3">
        <v>4118334</v>
      </c>
      <c r="AB543" s="3">
        <v>2609367</v>
      </c>
      <c r="AC543" s="4"/>
      <c r="AD543" s="4"/>
      <c r="AE543" s="4"/>
      <c r="AF543" s="4"/>
    </row>
    <row r="544" spans="1:32" x14ac:dyDescent="0.2">
      <c r="A544" s="25" t="s">
        <v>573</v>
      </c>
      <c r="B544" s="3">
        <v>92</v>
      </c>
      <c r="C544" s="3">
        <v>0</v>
      </c>
      <c r="D544" s="3">
        <v>63073</v>
      </c>
      <c r="E544" s="3">
        <v>14</v>
      </c>
      <c r="F544" s="3">
        <v>0</v>
      </c>
      <c r="G544" s="3">
        <v>62548</v>
      </c>
      <c r="H544" s="3">
        <v>268</v>
      </c>
      <c r="I544" s="3">
        <v>213</v>
      </c>
      <c r="J544" s="3">
        <v>0</v>
      </c>
      <c r="K544" s="3">
        <v>36</v>
      </c>
      <c r="L544" s="3">
        <v>0</v>
      </c>
      <c r="M544" s="3">
        <v>4</v>
      </c>
      <c r="N544" s="3">
        <v>88</v>
      </c>
      <c r="O544" s="3">
        <v>1</v>
      </c>
      <c r="P544" s="3">
        <v>87</v>
      </c>
      <c r="Q544" s="3">
        <v>1</v>
      </c>
      <c r="R544" s="3">
        <v>242</v>
      </c>
      <c r="S544" s="3">
        <v>268</v>
      </c>
      <c r="T544" s="3">
        <v>58813</v>
      </c>
      <c r="U544" s="3">
        <v>3713</v>
      </c>
      <c r="V544" s="2">
        <v>5</v>
      </c>
      <c r="W544" s="3">
        <v>78</v>
      </c>
      <c r="X544" s="3">
        <v>10</v>
      </c>
      <c r="Y544" s="17" t="s">
        <v>539</v>
      </c>
      <c r="Z544" s="3">
        <v>6726540</v>
      </c>
      <c r="AA544" s="3">
        <v>4136551</v>
      </c>
      <c r="AB544" s="3">
        <v>2676171</v>
      </c>
      <c r="AC544" s="4"/>
      <c r="AD544" s="4"/>
      <c r="AE544" s="4"/>
      <c r="AF544" s="4"/>
    </row>
    <row r="545" spans="1:32" x14ac:dyDescent="0.2">
      <c r="A545" s="25" t="s">
        <v>574</v>
      </c>
      <c r="B545" s="3">
        <v>172</v>
      </c>
      <c r="C545" s="3">
        <v>0</v>
      </c>
      <c r="D545" s="3">
        <v>63245</v>
      </c>
      <c r="E545" s="3">
        <v>6</v>
      </c>
      <c r="F545" s="3">
        <v>0</v>
      </c>
      <c r="G545" s="3">
        <v>62554</v>
      </c>
      <c r="H545" s="3">
        <v>388</v>
      </c>
      <c r="I545" s="3">
        <v>259</v>
      </c>
      <c r="J545" s="3">
        <v>0</v>
      </c>
      <c r="K545" s="3">
        <v>36</v>
      </c>
      <c r="L545" s="3">
        <v>0</v>
      </c>
      <c r="M545" s="3">
        <v>9</v>
      </c>
      <c r="N545" s="3">
        <v>163</v>
      </c>
      <c r="O545" s="3">
        <v>0</v>
      </c>
      <c r="P545" s="3">
        <v>163</v>
      </c>
      <c r="Q545" s="3">
        <v>1</v>
      </c>
      <c r="R545" s="3">
        <v>288</v>
      </c>
      <c r="S545" s="3">
        <v>388</v>
      </c>
      <c r="T545" s="3">
        <v>58816</v>
      </c>
      <c r="U545" s="3">
        <v>3716</v>
      </c>
      <c r="V545" s="2">
        <v>5</v>
      </c>
      <c r="W545" s="3">
        <v>146</v>
      </c>
      <c r="X545" s="3">
        <v>17</v>
      </c>
      <c r="Y545" s="17" t="s">
        <v>539</v>
      </c>
      <c r="Z545" s="3">
        <v>6794394</v>
      </c>
      <c r="AA545" s="3">
        <v>4153143</v>
      </c>
      <c r="AB545" s="3">
        <v>2747489</v>
      </c>
      <c r="AC545" s="4"/>
      <c r="AD545" s="4"/>
      <c r="AE545" s="4"/>
      <c r="AF545" s="4"/>
    </row>
    <row r="546" spans="1:32" x14ac:dyDescent="0.2">
      <c r="A546" s="25" t="s">
        <v>575</v>
      </c>
      <c r="B546" s="3">
        <v>195</v>
      </c>
      <c r="C546" s="3">
        <v>0</v>
      </c>
      <c r="D546" s="3">
        <v>63440</v>
      </c>
      <c r="E546" s="3">
        <v>11</v>
      </c>
      <c r="F546" s="3">
        <v>0</v>
      </c>
      <c r="G546" s="3">
        <v>62565</v>
      </c>
      <c r="H546" s="3">
        <v>529</v>
      </c>
      <c r="I546" s="3">
        <v>302</v>
      </c>
      <c r="J546" s="3">
        <v>0</v>
      </c>
      <c r="K546" s="3">
        <v>36</v>
      </c>
      <c r="L546" s="3">
        <v>0</v>
      </c>
      <c r="M546" s="3">
        <v>13</v>
      </c>
      <c r="N546" s="3">
        <v>182</v>
      </c>
      <c r="O546" s="3">
        <v>0</v>
      </c>
      <c r="P546" s="3">
        <v>182</v>
      </c>
      <c r="Q546" s="3">
        <v>1</v>
      </c>
      <c r="R546" s="3">
        <v>331</v>
      </c>
      <c r="S546" s="3">
        <v>529</v>
      </c>
      <c r="T546" s="3">
        <v>58826</v>
      </c>
      <c r="U546" s="3">
        <v>3717</v>
      </c>
      <c r="V546" s="2">
        <v>5</v>
      </c>
      <c r="W546" s="3">
        <v>156</v>
      </c>
      <c r="X546" s="3">
        <v>26</v>
      </c>
      <c r="Y546" s="17" t="s">
        <v>539</v>
      </c>
      <c r="Z546" s="3">
        <v>6837200</v>
      </c>
      <c r="AA546" s="3">
        <v>4164922</v>
      </c>
      <c r="AB546" s="3">
        <v>2792430</v>
      </c>
      <c r="AC546" s="4"/>
      <c r="AD546" s="4"/>
      <c r="AE546" s="4"/>
      <c r="AF546" s="4"/>
    </row>
    <row r="547" spans="1:32" x14ac:dyDescent="0.2">
      <c r="A547" s="25" t="s">
        <v>576</v>
      </c>
      <c r="B547" s="3">
        <v>181</v>
      </c>
      <c r="C547" s="3">
        <v>0</v>
      </c>
      <c r="D547" s="3">
        <v>63621</v>
      </c>
      <c r="E547" s="3">
        <v>17</v>
      </c>
      <c r="F547" s="3">
        <v>0</v>
      </c>
      <c r="G547" s="3">
        <v>62582</v>
      </c>
      <c r="H547" s="3">
        <v>646</v>
      </c>
      <c r="I547" s="3">
        <v>349</v>
      </c>
      <c r="J547" s="3">
        <v>0</v>
      </c>
      <c r="K547" s="3">
        <v>36</v>
      </c>
      <c r="L547" s="3">
        <v>0</v>
      </c>
      <c r="M547" s="3">
        <v>2</v>
      </c>
      <c r="N547" s="3">
        <v>179</v>
      </c>
      <c r="O547" s="3">
        <v>0</v>
      </c>
      <c r="P547" s="3">
        <v>179</v>
      </c>
      <c r="Q547" s="3">
        <v>1</v>
      </c>
      <c r="R547" s="3">
        <v>378</v>
      </c>
      <c r="S547" s="3">
        <v>646</v>
      </c>
      <c r="T547" s="3">
        <v>58837</v>
      </c>
      <c r="U547" s="3">
        <v>3723</v>
      </c>
      <c r="V547" s="2">
        <v>7</v>
      </c>
      <c r="W547" s="3">
        <v>149</v>
      </c>
      <c r="X547" s="3">
        <v>30</v>
      </c>
      <c r="Y547" s="17" t="s">
        <v>539</v>
      </c>
      <c r="Z547" s="3">
        <v>6837539</v>
      </c>
      <c r="AA547" s="3">
        <v>4165024</v>
      </c>
      <c r="AB547" s="3">
        <v>2792667</v>
      </c>
      <c r="AC547" s="4"/>
      <c r="AD547" s="4"/>
      <c r="AE547" s="4"/>
      <c r="AF547" s="4"/>
    </row>
    <row r="548" spans="1:32" x14ac:dyDescent="0.2">
      <c r="A548" s="25" t="s">
        <v>577</v>
      </c>
      <c r="B548" s="3">
        <v>170</v>
      </c>
      <c r="C548" s="3">
        <v>0</v>
      </c>
      <c r="D548" s="3">
        <v>63791</v>
      </c>
      <c r="E548" s="3">
        <v>16</v>
      </c>
      <c r="F548" s="3">
        <v>0</v>
      </c>
      <c r="G548" s="3">
        <v>62598</v>
      </c>
      <c r="H548" s="3">
        <v>764</v>
      </c>
      <c r="I548" s="3">
        <v>385</v>
      </c>
      <c r="J548" s="3">
        <v>0</v>
      </c>
      <c r="K548" s="3">
        <v>36</v>
      </c>
      <c r="L548" s="3">
        <v>0</v>
      </c>
      <c r="M548" s="3">
        <v>8</v>
      </c>
      <c r="N548" s="3">
        <v>162</v>
      </c>
      <c r="O548" s="3">
        <v>3</v>
      </c>
      <c r="P548" s="3">
        <v>159</v>
      </c>
      <c r="Q548" s="3">
        <v>1</v>
      </c>
      <c r="R548" s="3">
        <v>414</v>
      </c>
      <c r="S548" s="3">
        <v>764</v>
      </c>
      <c r="T548" s="3">
        <v>58852</v>
      </c>
      <c r="U548" s="3">
        <v>3724</v>
      </c>
      <c r="V548" s="2">
        <v>7</v>
      </c>
      <c r="W548" s="3">
        <v>110</v>
      </c>
      <c r="X548" s="3">
        <v>52</v>
      </c>
      <c r="Y548" s="17" t="s">
        <v>509</v>
      </c>
      <c r="Z548" s="3">
        <v>6911740</v>
      </c>
      <c r="AA548" s="3">
        <v>4184559</v>
      </c>
      <c r="AB548" s="3">
        <v>2847397</v>
      </c>
      <c r="AC548" s="4"/>
      <c r="AD548" s="4"/>
      <c r="AE548" s="4"/>
      <c r="AF548" s="4"/>
    </row>
    <row r="549" spans="1:32" x14ac:dyDescent="0.2">
      <c r="A549" s="25" t="s">
        <v>578</v>
      </c>
      <c r="B549" s="3">
        <v>133</v>
      </c>
      <c r="C549" s="3">
        <v>0</v>
      </c>
      <c r="D549" s="3">
        <v>63924</v>
      </c>
      <c r="E549" s="3">
        <v>11</v>
      </c>
      <c r="F549" s="3">
        <v>0</v>
      </c>
      <c r="G549" s="3">
        <v>62609</v>
      </c>
      <c r="H549" s="3">
        <v>854</v>
      </c>
      <c r="I549" s="3">
        <v>417</v>
      </c>
      <c r="J549" s="3">
        <v>0</v>
      </c>
      <c r="K549" s="3">
        <v>36</v>
      </c>
      <c r="L549" s="3">
        <v>0</v>
      </c>
      <c r="M549" s="3">
        <v>3</v>
      </c>
      <c r="N549" s="3">
        <v>130</v>
      </c>
      <c r="O549" s="3">
        <v>0</v>
      </c>
      <c r="P549" s="3">
        <v>130</v>
      </c>
      <c r="Q549" s="3">
        <v>2</v>
      </c>
      <c r="R549" s="3">
        <v>445</v>
      </c>
      <c r="S549" s="3">
        <v>854</v>
      </c>
      <c r="T549" s="3">
        <v>58860</v>
      </c>
      <c r="U549" s="3">
        <v>3727</v>
      </c>
      <c r="V549" s="2">
        <v>11</v>
      </c>
      <c r="W549" s="3">
        <v>101</v>
      </c>
      <c r="X549" s="3">
        <v>29</v>
      </c>
      <c r="Y549" s="17" t="s">
        <v>509</v>
      </c>
      <c r="Z549" s="3">
        <v>6978317</v>
      </c>
      <c r="AA549" s="3">
        <v>4201110</v>
      </c>
      <c r="AB549" s="3">
        <v>2897480</v>
      </c>
      <c r="AC549" s="4"/>
      <c r="AD549" s="4"/>
      <c r="AE549" s="4"/>
      <c r="AF549" s="4"/>
    </row>
    <row r="550" spans="1:32" x14ac:dyDescent="0.2">
      <c r="A550" s="25" t="s">
        <v>579</v>
      </c>
      <c r="B550" s="3">
        <v>130</v>
      </c>
      <c r="C550" s="3">
        <v>0</v>
      </c>
      <c r="D550" s="3">
        <v>64054</v>
      </c>
      <c r="E550" s="3">
        <v>8</v>
      </c>
      <c r="F550" s="3">
        <v>0</v>
      </c>
      <c r="G550" s="3">
        <v>62617</v>
      </c>
      <c r="H550" s="3">
        <v>932</v>
      </c>
      <c r="I550" s="3">
        <v>460</v>
      </c>
      <c r="J550" s="3">
        <v>1</v>
      </c>
      <c r="K550" s="3">
        <v>37</v>
      </c>
      <c r="L550" s="3">
        <v>0</v>
      </c>
      <c r="M550" s="3">
        <v>3</v>
      </c>
      <c r="N550" s="3">
        <v>127</v>
      </c>
      <c r="O550" s="3">
        <v>1</v>
      </c>
      <c r="P550" s="3">
        <v>126</v>
      </c>
      <c r="Q550" s="3">
        <v>1</v>
      </c>
      <c r="R550" s="3">
        <v>489</v>
      </c>
      <c r="S550" s="3">
        <v>932</v>
      </c>
      <c r="T550" s="3">
        <v>58867</v>
      </c>
      <c r="U550" s="3">
        <v>3728</v>
      </c>
      <c r="V550" s="2">
        <v>12</v>
      </c>
      <c r="W550" s="3">
        <v>98</v>
      </c>
      <c r="X550" s="3">
        <v>29</v>
      </c>
      <c r="Y550" s="17" t="s">
        <v>509</v>
      </c>
      <c r="Z550" s="3">
        <v>7060589</v>
      </c>
      <c r="AA550" s="3">
        <v>4217627</v>
      </c>
      <c r="AB550" s="3">
        <v>2963275</v>
      </c>
      <c r="AC550" s="4"/>
      <c r="AD550" s="4"/>
      <c r="AE550" s="4"/>
      <c r="AF550" s="4"/>
    </row>
    <row r="551" spans="1:32" x14ac:dyDescent="0.2">
      <c r="A551" s="25" t="s">
        <v>580</v>
      </c>
      <c r="B551" s="3">
        <v>125</v>
      </c>
      <c r="C551" s="3">
        <v>0</v>
      </c>
      <c r="D551" s="3">
        <v>64179</v>
      </c>
      <c r="E551" s="3">
        <v>10</v>
      </c>
      <c r="F551" s="3">
        <v>0</v>
      </c>
      <c r="G551" s="3">
        <v>62627</v>
      </c>
      <c r="H551" s="3">
        <v>1013</v>
      </c>
      <c r="I551" s="3">
        <v>494</v>
      </c>
      <c r="J551" s="3">
        <v>0</v>
      </c>
      <c r="K551" s="3">
        <v>37</v>
      </c>
      <c r="L551" s="3">
        <v>0</v>
      </c>
      <c r="M551" s="3">
        <v>8</v>
      </c>
      <c r="N551" s="3">
        <v>117</v>
      </c>
      <c r="O551" s="3">
        <v>1</v>
      </c>
      <c r="P551" s="3">
        <v>116</v>
      </c>
      <c r="Q551" s="3">
        <v>2</v>
      </c>
      <c r="R551" s="3">
        <v>522</v>
      </c>
      <c r="S551" s="3">
        <v>1013</v>
      </c>
      <c r="T551" s="3">
        <v>58874</v>
      </c>
      <c r="U551" s="3">
        <v>3731</v>
      </c>
      <c r="V551" s="2">
        <v>12</v>
      </c>
      <c r="W551" s="3">
        <v>79</v>
      </c>
      <c r="X551" s="3">
        <v>38</v>
      </c>
      <c r="Y551" s="17" t="s">
        <v>509</v>
      </c>
      <c r="Z551" s="3">
        <v>7130781</v>
      </c>
      <c r="AA551" s="3">
        <v>4230379</v>
      </c>
      <c r="AB551" s="3">
        <v>3020766</v>
      </c>
      <c r="AC551" s="4"/>
      <c r="AD551" s="4"/>
      <c r="AE551" s="4"/>
      <c r="AF551" s="4"/>
    </row>
    <row r="552" spans="1:32" x14ac:dyDescent="0.2">
      <c r="A552" s="25" t="s">
        <v>581</v>
      </c>
      <c r="B552" s="3">
        <v>135</v>
      </c>
      <c r="C552" s="3">
        <v>0</v>
      </c>
      <c r="D552" s="3">
        <v>64314</v>
      </c>
      <c r="E552" s="3">
        <v>12</v>
      </c>
      <c r="F552" s="3">
        <v>0</v>
      </c>
      <c r="G552" s="3">
        <v>62639</v>
      </c>
      <c r="H552" s="3">
        <v>1109</v>
      </c>
      <c r="I552" s="3">
        <v>521</v>
      </c>
      <c r="J552" s="3">
        <v>0</v>
      </c>
      <c r="K552" s="3">
        <v>37</v>
      </c>
      <c r="L552" s="3">
        <v>0</v>
      </c>
      <c r="M552" s="3">
        <v>6</v>
      </c>
      <c r="N552" s="3">
        <v>129</v>
      </c>
      <c r="O552" s="3">
        <v>1</v>
      </c>
      <c r="P552" s="3">
        <v>128</v>
      </c>
      <c r="Q552" s="3">
        <v>2</v>
      </c>
      <c r="R552" s="3">
        <v>549</v>
      </c>
      <c r="S552" s="3">
        <v>1109</v>
      </c>
      <c r="T552" s="3">
        <v>58884</v>
      </c>
      <c r="U552" s="3">
        <v>3733</v>
      </c>
      <c r="V552" s="2">
        <v>18</v>
      </c>
      <c r="W552" s="3">
        <v>101</v>
      </c>
      <c r="X552" s="3">
        <v>28</v>
      </c>
      <c r="Y552" s="17" t="s">
        <v>509</v>
      </c>
      <c r="Z552" s="3">
        <v>7192180</v>
      </c>
      <c r="AA552" s="3">
        <v>4242505</v>
      </c>
      <c r="AB552" s="3">
        <v>3070092</v>
      </c>
      <c r="AC552" s="4"/>
      <c r="AD552" s="4"/>
      <c r="AE552" s="4"/>
      <c r="AF552" s="4"/>
    </row>
    <row r="553" spans="1:32" x14ac:dyDescent="0.2">
      <c r="A553" s="25" t="s">
        <v>582</v>
      </c>
      <c r="B553" s="3">
        <v>139</v>
      </c>
      <c r="C553" s="3">
        <v>0</v>
      </c>
      <c r="D553" s="3">
        <v>64453</v>
      </c>
      <c r="E553" s="3">
        <v>20</v>
      </c>
      <c r="F553" s="3">
        <v>0</v>
      </c>
      <c r="G553" s="3">
        <v>62659</v>
      </c>
      <c r="H553" s="3">
        <v>1234</v>
      </c>
      <c r="I553" s="3">
        <v>515</v>
      </c>
      <c r="J553" s="3">
        <v>0</v>
      </c>
      <c r="K553" s="3">
        <v>37</v>
      </c>
      <c r="L553" s="3">
        <v>0</v>
      </c>
      <c r="M553" s="3">
        <v>3</v>
      </c>
      <c r="N553" s="3">
        <v>136</v>
      </c>
      <c r="O553" s="3">
        <v>8</v>
      </c>
      <c r="P553" s="3">
        <v>128</v>
      </c>
      <c r="Q553" s="3">
        <v>2</v>
      </c>
      <c r="R553" s="3">
        <v>543</v>
      </c>
      <c r="S553" s="3">
        <v>1234</v>
      </c>
      <c r="T553" s="3">
        <v>58899</v>
      </c>
      <c r="U553" s="3">
        <v>3738</v>
      </c>
      <c r="V553" s="2">
        <v>21</v>
      </c>
      <c r="W553" s="3">
        <v>81</v>
      </c>
      <c r="X553" s="3">
        <v>55</v>
      </c>
      <c r="Y553" s="17" t="s">
        <v>509</v>
      </c>
      <c r="Z553" s="3">
        <v>7256331</v>
      </c>
      <c r="AA553" s="3">
        <v>4254789</v>
      </c>
      <c r="AB553" s="3">
        <v>3122180</v>
      </c>
      <c r="AC553" s="4"/>
      <c r="AD553" s="4"/>
      <c r="AE553" s="4"/>
      <c r="AF553" s="4"/>
    </row>
    <row r="554" spans="1:32" x14ac:dyDescent="0.2">
      <c r="A554" s="25" t="s">
        <v>583</v>
      </c>
      <c r="B554" s="3">
        <v>136</v>
      </c>
      <c r="C554" s="3">
        <v>0</v>
      </c>
      <c r="D554" s="3">
        <v>64589</v>
      </c>
      <c r="E554" s="3">
        <v>26</v>
      </c>
      <c r="F554" s="3">
        <v>0</v>
      </c>
      <c r="G554" s="3">
        <v>62685</v>
      </c>
      <c r="H554" s="3">
        <v>1322</v>
      </c>
      <c r="I554" s="3">
        <v>537</v>
      </c>
      <c r="J554" s="3">
        <v>0</v>
      </c>
      <c r="K554" s="3">
        <v>37</v>
      </c>
      <c r="L554" s="3">
        <v>0</v>
      </c>
      <c r="M554" s="3">
        <v>6</v>
      </c>
      <c r="N554" s="3">
        <v>130</v>
      </c>
      <c r="O554" s="3">
        <v>3</v>
      </c>
      <c r="P554" s="3">
        <v>127</v>
      </c>
      <c r="Q554" s="3">
        <v>2</v>
      </c>
      <c r="R554" s="3">
        <v>565</v>
      </c>
      <c r="S554" s="3">
        <v>1322</v>
      </c>
      <c r="T554" s="3">
        <v>58916</v>
      </c>
      <c r="U554" s="3">
        <v>3747</v>
      </c>
      <c r="V554" s="2">
        <v>23</v>
      </c>
      <c r="W554" s="3">
        <v>82</v>
      </c>
      <c r="X554" s="3">
        <v>48</v>
      </c>
      <c r="Y554" s="17" t="s">
        <v>509</v>
      </c>
      <c r="Z554" s="3">
        <v>7305300</v>
      </c>
      <c r="AA554" s="3">
        <v>4267577</v>
      </c>
      <c r="AB554" s="3">
        <v>3158737</v>
      </c>
      <c r="AC554" s="4"/>
      <c r="AD554" s="4"/>
      <c r="AE554" s="4"/>
      <c r="AF554" s="4"/>
    </row>
    <row r="555" spans="1:32" x14ac:dyDescent="0.2">
      <c r="A555" s="25" t="s">
        <v>584</v>
      </c>
      <c r="B555" s="3">
        <v>133</v>
      </c>
      <c r="C555" s="3">
        <v>0</v>
      </c>
      <c r="D555" s="3">
        <v>64722</v>
      </c>
      <c r="E555" s="3">
        <v>16</v>
      </c>
      <c r="F555" s="3">
        <v>0</v>
      </c>
      <c r="G555" s="3">
        <v>62701</v>
      </c>
      <c r="H555" s="3">
        <v>1434</v>
      </c>
      <c r="I555" s="3">
        <v>542</v>
      </c>
      <c r="J555" s="3">
        <v>0</v>
      </c>
      <c r="K555" s="3">
        <v>37</v>
      </c>
      <c r="L555" s="3">
        <v>0</v>
      </c>
      <c r="M555" s="3">
        <v>4</v>
      </c>
      <c r="N555" s="3">
        <v>129</v>
      </c>
      <c r="O555" s="3">
        <v>3</v>
      </c>
      <c r="P555" s="3">
        <v>126</v>
      </c>
      <c r="Q555" s="3">
        <v>3</v>
      </c>
      <c r="R555" s="3">
        <v>569</v>
      </c>
      <c r="S555" s="3">
        <v>1434</v>
      </c>
      <c r="T555" s="3">
        <v>58926</v>
      </c>
      <c r="U555" s="3">
        <v>3753</v>
      </c>
      <c r="V555" s="2">
        <v>30</v>
      </c>
      <c r="W555" s="3">
        <v>79</v>
      </c>
      <c r="X555" s="3">
        <v>50</v>
      </c>
      <c r="Y555" s="17" t="s">
        <v>509</v>
      </c>
      <c r="Z555" s="3">
        <v>7365873</v>
      </c>
      <c r="AA555" s="3">
        <v>4278760</v>
      </c>
      <c r="AB555" s="3">
        <v>3208556</v>
      </c>
      <c r="AC555" s="4"/>
      <c r="AD555" s="4"/>
      <c r="AE555" s="4"/>
      <c r="AF555" s="4"/>
    </row>
    <row r="556" spans="1:32" x14ac:dyDescent="0.2">
      <c r="A556" s="25" t="s">
        <v>585</v>
      </c>
      <c r="B556" s="3">
        <v>139</v>
      </c>
      <c r="C556" s="3">
        <v>0</v>
      </c>
      <c r="D556" s="3">
        <v>64861</v>
      </c>
      <c r="E556" s="3">
        <v>54</v>
      </c>
      <c r="F556" s="3">
        <v>0</v>
      </c>
      <c r="G556" s="3">
        <v>62755</v>
      </c>
      <c r="H556" s="3">
        <v>1520</v>
      </c>
      <c r="I556" s="3">
        <v>541</v>
      </c>
      <c r="J556" s="3">
        <v>0</v>
      </c>
      <c r="K556" s="3">
        <v>37</v>
      </c>
      <c r="L556" s="3">
        <v>0</v>
      </c>
      <c r="M556" s="3">
        <v>8</v>
      </c>
      <c r="N556" s="3">
        <v>131</v>
      </c>
      <c r="O556" s="3">
        <v>4</v>
      </c>
      <c r="P556" s="3">
        <v>127</v>
      </c>
      <c r="Q556" s="3">
        <v>7</v>
      </c>
      <c r="R556" s="3">
        <v>564</v>
      </c>
      <c r="S556" s="3">
        <v>1520</v>
      </c>
      <c r="T556" s="3">
        <v>58972</v>
      </c>
      <c r="U556" s="3">
        <v>3761</v>
      </c>
      <c r="V556" s="2">
        <v>26</v>
      </c>
      <c r="W556" s="3">
        <v>79</v>
      </c>
      <c r="X556" s="3">
        <v>52</v>
      </c>
      <c r="Y556" s="17" t="s">
        <v>509</v>
      </c>
      <c r="Z556" s="3">
        <v>7429918</v>
      </c>
      <c r="AA556" s="3">
        <v>4290278</v>
      </c>
      <c r="AB556" s="3">
        <v>3261603</v>
      </c>
      <c r="AC556" s="4"/>
      <c r="AD556" s="4"/>
      <c r="AE556" s="4"/>
      <c r="AF556" s="4"/>
    </row>
    <row r="557" spans="1:32" x14ac:dyDescent="0.2">
      <c r="A557" s="25" t="s">
        <v>586</v>
      </c>
      <c r="B557" s="3">
        <v>120</v>
      </c>
      <c r="C557" s="3">
        <v>0</v>
      </c>
      <c r="D557" s="3">
        <v>64981</v>
      </c>
      <c r="E557" s="3">
        <v>130</v>
      </c>
      <c r="F557" s="3">
        <v>0</v>
      </c>
      <c r="G557" s="3">
        <v>62885</v>
      </c>
      <c r="H557" s="3">
        <v>1477</v>
      </c>
      <c r="I557" s="3">
        <v>574</v>
      </c>
      <c r="J557" s="3">
        <v>0</v>
      </c>
      <c r="K557" s="3">
        <v>37</v>
      </c>
      <c r="L557" s="3">
        <v>0</v>
      </c>
      <c r="M557" s="3">
        <v>3</v>
      </c>
      <c r="N557" s="3">
        <v>117</v>
      </c>
      <c r="O557" s="3">
        <v>1</v>
      </c>
      <c r="P557" s="3">
        <v>116</v>
      </c>
      <c r="Q557" s="3">
        <v>7</v>
      </c>
      <c r="R557" s="3">
        <v>597</v>
      </c>
      <c r="S557" s="3">
        <v>1477</v>
      </c>
      <c r="T557" s="3">
        <v>59096</v>
      </c>
      <c r="U557" s="3">
        <v>3767</v>
      </c>
      <c r="V557" s="2">
        <v>33</v>
      </c>
      <c r="W557" s="3">
        <v>75</v>
      </c>
      <c r="X557" s="3">
        <v>42</v>
      </c>
      <c r="Y557" s="17" t="s">
        <v>509</v>
      </c>
      <c r="Z557" s="3">
        <v>7504554</v>
      </c>
      <c r="AA557" s="3">
        <v>4299667</v>
      </c>
      <c r="AB557" s="3">
        <v>3327272</v>
      </c>
      <c r="AC557" s="4"/>
      <c r="AD557" s="4"/>
      <c r="AE557" s="4"/>
      <c r="AF557" s="4"/>
    </row>
    <row r="558" spans="1:32" x14ac:dyDescent="0.2">
      <c r="A558" s="25" t="s">
        <v>587</v>
      </c>
      <c r="B558" s="3">
        <v>121</v>
      </c>
      <c r="C558" s="3">
        <v>0</v>
      </c>
      <c r="D558" s="3">
        <v>65102</v>
      </c>
      <c r="E558" s="3">
        <v>94</v>
      </c>
      <c r="F558" s="3">
        <v>0</v>
      </c>
      <c r="G558" s="3">
        <v>62979</v>
      </c>
      <c r="H558" s="3">
        <v>1518</v>
      </c>
      <c r="I558" s="3">
        <v>560</v>
      </c>
      <c r="J558" s="3">
        <v>0</v>
      </c>
      <c r="K558" s="3">
        <v>37</v>
      </c>
      <c r="L558" s="3">
        <v>0</v>
      </c>
      <c r="M558" s="3">
        <v>8</v>
      </c>
      <c r="N558" s="3">
        <v>113</v>
      </c>
      <c r="O558" s="3">
        <v>4</v>
      </c>
      <c r="P558" s="3">
        <v>109</v>
      </c>
      <c r="Q558" s="3">
        <v>8</v>
      </c>
      <c r="R558" s="3">
        <v>582</v>
      </c>
      <c r="S558" s="3">
        <v>1518</v>
      </c>
      <c r="T558" s="3">
        <v>59162</v>
      </c>
      <c r="U558" s="3">
        <v>3795</v>
      </c>
      <c r="V558" s="2">
        <v>35</v>
      </c>
      <c r="W558" s="3">
        <v>75</v>
      </c>
      <c r="X558" s="3">
        <v>38</v>
      </c>
      <c r="Y558" s="17" t="s">
        <v>509</v>
      </c>
      <c r="Z558" s="3">
        <v>7576612</v>
      </c>
      <c r="AA558" s="3">
        <v>4307602</v>
      </c>
      <c r="AB558" s="3">
        <v>3391799</v>
      </c>
      <c r="AC558" s="8">
        <v>0.77</v>
      </c>
      <c r="AD558" s="8">
        <v>0.61</v>
      </c>
      <c r="AE558" s="2">
        <v>104061</v>
      </c>
      <c r="AF558" s="2">
        <v>74121</v>
      </c>
    </row>
    <row r="559" spans="1:32" x14ac:dyDescent="0.2">
      <c r="A559" s="26" t="s">
        <v>588</v>
      </c>
      <c r="B559" s="3">
        <v>111</v>
      </c>
      <c r="C559" s="3">
        <v>0</v>
      </c>
      <c r="D559" s="3">
        <v>65213</v>
      </c>
      <c r="E559" s="3">
        <v>76</v>
      </c>
      <c r="F559" s="3">
        <v>0</v>
      </c>
      <c r="G559" s="3">
        <v>63055</v>
      </c>
      <c r="H559" s="3">
        <v>1540</v>
      </c>
      <c r="I559" s="3">
        <v>572</v>
      </c>
      <c r="J559" s="3">
        <v>1</v>
      </c>
      <c r="K559" s="3">
        <v>38</v>
      </c>
      <c r="L559" s="3">
        <v>0</v>
      </c>
      <c r="M559" s="3">
        <v>5</v>
      </c>
      <c r="N559" s="3">
        <v>106</v>
      </c>
      <c r="O559" s="3">
        <v>4</v>
      </c>
      <c r="P559" s="3">
        <v>102</v>
      </c>
      <c r="Q559" s="3">
        <v>7</v>
      </c>
      <c r="R559" s="3">
        <v>595</v>
      </c>
      <c r="S559" s="3">
        <v>1540</v>
      </c>
      <c r="T559" s="3">
        <v>59226</v>
      </c>
      <c r="U559" s="3">
        <v>3807</v>
      </c>
      <c r="V559" s="2">
        <v>36</v>
      </c>
      <c r="W559" s="3">
        <v>81</v>
      </c>
      <c r="X559" s="3">
        <v>25</v>
      </c>
      <c r="Y559" s="17" t="s">
        <v>509</v>
      </c>
      <c r="Z559" s="3">
        <v>7638279</v>
      </c>
      <c r="AA559" s="3">
        <v>4313182</v>
      </c>
      <c r="AB559" s="3">
        <v>3448193</v>
      </c>
      <c r="AC559" s="8">
        <v>0.77</v>
      </c>
      <c r="AD559" s="8">
        <v>0.62</v>
      </c>
      <c r="AE559" s="2">
        <v>107730</v>
      </c>
      <c r="AF559" s="2">
        <v>74935</v>
      </c>
    </row>
    <row r="560" spans="1:32" x14ac:dyDescent="0.2">
      <c r="A560" s="26" t="s">
        <v>589</v>
      </c>
      <c r="B560" s="3">
        <v>102</v>
      </c>
      <c r="C560" s="3">
        <v>0</v>
      </c>
      <c r="D560" s="3">
        <v>65315</v>
      </c>
      <c r="E560" s="3">
        <v>219</v>
      </c>
      <c r="F560" s="3">
        <v>0</v>
      </c>
      <c r="G560" s="3">
        <v>63274</v>
      </c>
      <c r="H560" s="3">
        <v>1433</v>
      </c>
      <c r="I560" s="3">
        <v>562</v>
      </c>
      <c r="J560" s="3">
        <v>0</v>
      </c>
      <c r="K560" s="3">
        <v>38</v>
      </c>
      <c r="L560" s="3">
        <v>0</v>
      </c>
      <c r="M560" s="3">
        <v>4</v>
      </c>
      <c r="N560" s="3">
        <v>98</v>
      </c>
      <c r="O560" s="3">
        <v>6</v>
      </c>
      <c r="P560" s="3">
        <v>92</v>
      </c>
      <c r="Q560" s="3">
        <v>7</v>
      </c>
      <c r="R560" s="3">
        <v>585</v>
      </c>
      <c r="S560" s="3">
        <v>1433</v>
      </c>
      <c r="T560" s="3">
        <v>59420</v>
      </c>
      <c r="U560" s="3">
        <v>3832</v>
      </c>
      <c r="V560" s="2">
        <v>37</v>
      </c>
      <c r="W560" s="3">
        <v>67</v>
      </c>
      <c r="X560" s="3">
        <v>31</v>
      </c>
      <c r="Y560" s="17" t="s">
        <v>509</v>
      </c>
      <c r="Z560" s="3">
        <v>7703746</v>
      </c>
      <c r="AA560" s="3">
        <v>4321223</v>
      </c>
      <c r="AB560" s="3">
        <v>3505975</v>
      </c>
      <c r="AC560" s="8">
        <v>0.77</v>
      </c>
      <c r="AD560" s="8">
        <v>0.63</v>
      </c>
      <c r="AE560" s="2">
        <v>108815</v>
      </c>
      <c r="AF560" s="2">
        <v>75856</v>
      </c>
    </row>
    <row r="561" spans="1:34" x14ac:dyDescent="0.2">
      <c r="A561" s="26" t="s">
        <v>590</v>
      </c>
      <c r="B561" s="3">
        <v>95</v>
      </c>
      <c r="C561" s="3">
        <v>0</v>
      </c>
      <c r="D561" s="3">
        <v>65410</v>
      </c>
      <c r="E561" s="3">
        <v>105</v>
      </c>
      <c r="F561" s="3">
        <v>0</v>
      </c>
      <c r="G561" s="3">
        <v>63379</v>
      </c>
      <c r="H561" s="3">
        <v>1459</v>
      </c>
      <c r="I561" s="3">
        <v>525</v>
      </c>
      <c r="J561" s="3">
        <v>1</v>
      </c>
      <c r="K561" s="3">
        <v>39</v>
      </c>
      <c r="L561" s="3">
        <v>0</v>
      </c>
      <c r="M561" s="3">
        <v>3</v>
      </c>
      <c r="N561" s="3">
        <v>92</v>
      </c>
      <c r="O561" s="3">
        <v>6</v>
      </c>
      <c r="P561" s="3">
        <v>86</v>
      </c>
      <c r="Q561" s="3">
        <v>7</v>
      </c>
      <c r="R561" s="3">
        <v>548</v>
      </c>
      <c r="S561" s="3">
        <v>1459</v>
      </c>
      <c r="T561" s="3">
        <v>59507</v>
      </c>
      <c r="U561" s="3">
        <v>3850</v>
      </c>
      <c r="V561" s="2">
        <v>42</v>
      </c>
      <c r="W561" s="3">
        <v>62</v>
      </c>
      <c r="X561" s="3">
        <v>30</v>
      </c>
      <c r="Y561" s="17" t="s">
        <v>509</v>
      </c>
      <c r="Z561" s="3">
        <v>7767442</v>
      </c>
      <c r="AA561" s="3">
        <v>4329956</v>
      </c>
      <c r="AB561" s="3">
        <v>3561452</v>
      </c>
      <c r="AC561" s="8">
        <v>0.77</v>
      </c>
      <c r="AD561" s="8">
        <v>0.64</v>
      </c>
      <c r="AE561" s="2">
        <v>113767</v>
      </c>
      <c r="AF561" s="2">
        <v>76571</v>
      </c>
    </row>
    <row r="562" spans="1:34" x14ac:dyDescent="0.2">
      <c r="A562" s="26" t="s">
        <v>591</v>
      </c>
      <c r="B562" s="2">
        <v>98</v>
      </c>
      <c r="C562" s="2">
        <v>0</v>
      </c>
      <c r="D562" s="2">
        <v>65508</v>
      </c>
      <c r="E562" s="4">
        <v>100</v>
      </c>
      <c r="F562" s="3">
        <v>0</v>
      </c>
      <c r="G562" s="4">
        <v>63479</v>
      </c>
      <c r="H562" s="2">
        <v>1434</v>
      </c>
      <c r="I562" s="2">
        <v>547</v>
      </c>
      <c r="J562" s="2">
        <v>1</v>
      </c>
      <c r="K562" s="2">
        <v>40</v>
      </c>
      <c r="L562" s="2">
        <v>0</v>
      </c>
      <c r="M562" s="2">
        <v>2</v>
      </c>
      <c r="N562" s="2">
        <v>96</v>
      </c>
      <c r="O562" s="2">
        <v>5</v>
      </c>
      <c r="P562" s="2">
        <v>91</v>
      </c>
      <c r="Q562" s="2">
        <v>8</v>
      </c>
      <c r="R562" s="2">
        <v>569</v>
      </c>
      <c r="S562" s="2">
        <v>1434</v>
      </c>
      <c r="T562" s="2">
        <v>59592</v>
      </c>
      <c r="U562" s="2">
        <v>3865</v>
      </c>
      <c r="V562" s="2">
        <v>40</v>
      </c>
      <c r="W562" s="4">
        <v>58</v>
      </c>
      <c r="X562" s="2">
        <v>38</v>
      </c>
      <c r="Y562" s="17" t="s">
        <v>509</v>
      </c>
      <c r="Z562" s="2">
        <v>7831520</v>
      </c>
      <c r="AA562" s="2">
        <v>4337397</v>
      </c>
      <c r="AB562" s="2">
        <v>3618488</v>
      </c>
      <c r="AC562" s="9">
        <v>0.78</v>
      </c>
      <c r="AD562" s="9">
        <v>0.65</v>
      </c>
      <c r="AE562" s="2">
        <v>115970</v>
      </c>
      <c r="AF562" s="2">
        <v>77095</v>
      </c>
    </row>
    <row r="563" spans="1:34" x14ac:dyDescent="0.2">
      <c r="A563" s="26" t="s">
        <v>592</v>
      </c>
      <c r="B563" s="2">
        <v>97</v>
      </c>
      <c r="C563" s="2">
        <v>0</v>
      </c>
      <c r="D563" s="4">
        <v>65605</v>
      </c>
      <c r="E563" s="4">
        <v>79</v>
      </c>
      <c r="F563" s="3">
        <v>0</v>
      </c>
      <c r="G563" s="4">
        <v>63558</v>
      </c>
      <c r="H563" s="2">
        <v>1482</v>
      </c>
      <c r="I563" s="2">
        <v>516</v>
      </c>
      <c r="J563" s="2">
        <v>1</v>
      </c>
      <c r="K563" s="2">
        <v>41</v>
      </c>
      <c r="L563" s="2">
        <v>0</v>
      </c>
      <c r="M563" s="2">
        <v>4</v>
      </c>
      <c r="N563" s="2">
        <v>93</v>
      </c>
      <c r="O563" s="2">
        <v>18</v>
      </c>
      <c r="P563" s="2">
        <v>75</v>
      </c>
      <c r="Q563" s="2">
        <v>7</v>
      </c>
      <c r="R563" s="2">
        <v>539</v>
      </c>
      <c r="S563" s="2">
        <v>1482</v>
      </c>
      <c r="T563" s="2">
        <v>59654</v>
      </c>
      <c r="U563" s="2">
        <v>3882</v>
      </c>
      <c r="V563" s="2">
        <v>38</v>
      </c>
      <c r="W563" s="4">
        <v>64</v>
      </c>
      <c r="X563" s="2">
        <v>29</v>
      </c>
      <c r="Y563" s="17" t="s">
        <v>509</v>
      </c>
      <c r="Z563" s="2">
        <v>7897570</v>
      </c>
      <c r="AA563" s="2">
        <v>4344183</v>
      </c>
      <c r="AB563" s="2">
        <v>3677788</v>
      </c>
      <c r="AC563" s="8">
        <v>0.78</v>
      </c>
      <c r="AD563" s="8">
        <v>0.67</v>
      </c>
      <c r="AE563" s="2">
        <v>120665</v>
      </c>
      <c r="AF563" s="2">
        <v>79297</v>
      </c>
    </row>
    <row r="564" spans="1:34" x14ac:dyDescent="0.2">
      <c r="A564" s="26" t="s">
        <v>593</v>
      </c>
      <c r="B564" s="10">
        <v>81</v>
      </c>
      <c r="C564" s="10">
        <v>0</v>
      </c>
      <c r="D564" s="4">
        <v>65686</v>
      </c>
      <c r="E564" s="4">
        <v>122</v>
      </c>
      <c r="F564" s="10">
        <v>0</v>
      </c>
      <c r="G564" s="4">
        <v>63680</v>
      </c>
      <c r="H564" s="10">
        <v>1457</v>
      </c>
      <c r="I564" s="2">
        <v>499</v>
      </c>
      <c r="J564" s="10">
        <v>1</v>
      </c>
      <c r="K564" s="10">
        <v>42</v>
      </c>
      <c r="L564" s="10">
        <v>0</v>
      </c>
      <c r="M564" s="10">
        <v>6</v>
      </c>
      <c r="N564" s="10">
        <v>75</v>
      </c>
      <c r="O564" s="10">
        <v>19</v>
      </c>
      <c r="P564" s="10">
        <v>56</v>
      </c>
      <c r="Q564" s="10">
        <v>4</v>
      </c>
      <c r="R564" s="10">
        <v>525</v>
      </c>
      <c r="S564" s="10">
        <v>1457</v>
      </c>
      <c r="T564" s="10">
        <v>59752</v>
      </c>
      <c r="U564" s="10">
        <v>3906</v>
      </c>
      <c r="V564" s="2">
        <v>38</v>
      </c>
      <c r="W564" s="4">
        <v>59</v>
      </c>
      <c r="X564" s="10">
        <v>16</v>
      </c>
      <c r="Y564" s="17" t="s">
        <v>509</v>
      </c>
      <c r="Z564" s="10">
        <v>7971889</v>
      </c>
      <c r="AA564" s="10">
        <v>4351541</v>
      </c>
      <c r="AB564" s="10">
        <v>3744802</v>
      </c>
      <c r="AC564" s="9">
        <v>0.79</v>
      </c>
      <c r="AD564" s="9">
        <v>0.68</v>
      </c>
      <c r="AE564" s="10">
        <v>129787</v>
      </c>
      <c r="AF564" s="10">
        <v>81555</v>
      </c>
    </row>
    <row r="565" spans="1:34" x14ac:dyDescent="0.2">
      <c r="A565" s="26" t="s">
        <v>594</v>
      </c>
      <c r="B565" s="10">
        <v>78</v>
      </c>
      <c r="C565" s="10">
        <v>0</v>
      </c>
      <c r="D565" s="4">
        <v>65764</v>
      </c>
      <c r="E565" s="4">
        <v>200</v>
      </c>
      <c r="F565" s="10">
        <v>0</v>
      </c>
      <c r="G565" s="4">
        <v>63880</v>
      </c>
      <c r="H565" s="10">
        <v>1322</v>
      </c>
      <c r="I565" s="2">
        <v>512</v>
      </c>
      <c r="J565" s="10">
        <v>0</v>
      </c>
      <c r="K565" s="10">
        <v>42</v>
      </c>
      <c r="L565" s="10">
        <v>0</v>
      </c>
      <c r="M565" s="10">
        <v>5</v>
      </c>
      <c r="N565" s="10">
        <v>73</v>
      </c>
      <c r="O565" s="10">
        <v>4</v>
      </c>
      <c r="P565" s="10">
        <v>69</v>
      </c>
      <c r="Q565" s="10">
        <v>8</v>
      </c>
      <c r="R565" s="10">
        <v>534</v>
      </c>
      <c r="S565" s="10">
        <v>1322</v>
      </c>
      <c r="T565" s="10">
        <v>59937</v>
      </c>
      <c r="U565" s="10">
        <v>3921</v>
      </c>
      <c r="V565" s="2">
        <v>37</v>
      </c>
      <c r="W565" s="4">
        <v>52</v>
      </c>
      <c r="X565" s="10">
        <v>21</v>
      </c>
      <c r="Y565" s="17" t="s">
        <v>509</v>
      </c>
      <c r="Z565" s="10">
        <v>8042596</v>
      </c>
      <c r="AA565" s="10">
        <v>4359495</v>
      </c>
      <c r="AB565" s="10">
        <v>3807652</v>
      </c>
      <c r="AC565" s="9">
        <v>0.79</v>
      </c>
      <c r="AD565" s="9">
        <v>0.69</v>
      </c>
      <c r="AE565" s="10">
        <v>130952</v>
      </c>
      <c r="AF565" s="10">
        <v>81612</v>
      </c>
    </row>
    <row r="566" spans="1:34" x14ac:dyDescent="0.2">
      <c r="A566" s="26" t="s">
        <v>595</v>
      </c>
      <c r="B566" s="10">
        <v>72</v>
      </c>
      <c r="C566" s="10">
        <v>0</v>
      </c>
      <c r="D566" s="4">
        <v>65836</v>
      </c>
      <c r="E566" s="4">
        <v>204</v>
      </c>
      <c r="F566" s="10">
        <v>0</v>
      </c>
      <c r="G566" s="4">
        <v>64084</v>
      </c>
      <c r="H566" s="10">
        <v>1205</v>
      </c>
      <c r="I566" s="2">
        <v>497</v>
      </c>
      <c r="J566" s="10">
        <v>0</v>
      </c>
      <c r="K566" s="10">
        <v>42</v>
      </c>
      <c r="L566" s="10">
        <v>0</v>
      </c>
      <c r="M566" s="10">
        <v>3</v>
      </c>
      <c r="N566" s="10">
        <v>69</v>
      </c>
      <c r="O566" s="10">
        <v>12</v>
      </c>
      <c r="P566" s="10">
        <v>57</v>
      </c>
      <c r="Q566" s="10">
        <v>10</v>
      </c>
      <c r="R566" s="10">
        <v>517</v>
      </c>
      <c r="S566" s="10">
        <v>1205</v>
      </c>
      <c r="T566" s="10">
        <v>60112</v>
      </c>
      <c r="U566" s="10">
        <v>3950</v>
      </c>
      <c r="V566" s="2">
        <v>35</v>
      </c>
      <c r="W566" s="4">
        <v>49</v>
      </c>
      <c r="X566" s="10">
        <v>20</v>
      </c>
      <c r="Y566" s="17" t="s">
        <v>509</v>
      </c>
      <c r="Z566" s="10">
        <v>8103735</v>
      </c>
      <c r="AA566" s="10">
        <v>4367061</v>
      </c>
      <c r="AB566" s="10">
        <v>3862510</v>
      </c>
      <c r="AC566" s="9">
        <v>0.79</v>
      </c>
      <c r="AD566" s="9">
        <v>0.7</v>
      </c>
      <c r="AE566" s="10">
        <v>131497</v>
      </c>
      <c r="AF566" s="10">
        <v>81709</v>
      </c>
    </row>
    <row r="567" spans="1:34" x14ac:dyDescent="0.2">
      <c r="A567" s="26" t="s">
        <v>596</v>
      </c>
      <c r="B567" s="10">
        <v>54</v>
      </c>
      <c r="C567" s="10">
        <v>0</v>
      </c>
      <c r="D567" s="4">
        <v>65890</v>
      </c>
      <c r="E567" s="4">
        <v>90</v>
      </c>
      <c r="F567" s="10">
        <v>0</v>
      </c>
      <c r="G567" s="4">
        <v>64174</v>
      </c>
      <c r="H567" s="10">
        <v>1188</v>
      </c>
      <c r="I567" s="2">
        <v>478</v>
      </c>
      <c r="J567" s="10">
        <v>0</v>
      </c>
      <c r="K567" s="10">
        <v>42</v>
      </c>
      <c r="L567" s="10">
        <v>0</v>
      </c>
      <c r="M567" s="10">
        <v>1</v>
      </c>
      <c r="N567" s="10">
        <v>53</v>
      </c>
      <c r="O567" s="10">
        <v>6</v>
      </c>
      <c r="P567" s="10">
        <v>47</v>
      </c>
      <c r="Q567" s="10">
        <v>11</v>
      </c>
      <c r="R567" s="10">
        <v>497</v>
      </c>
      <c r="S567" s="10">
        <v>1188</v>
      </c>
      <c r="T567" s="10">
        <v>60179</v>
      </c>
      <c r="U567" s="10">
        <v>3973</v>
      </c>
      <c r="V567" s="2">
        <v>32</v>
      </c>
      <c r="W567" s="4">
        <v>38</v>
      </c>
      <c r="X567" s="10">
        <v>15</v>
      </c>
      <c r="Y567" s="17" t="s">
        <v>597</v>
      </c>
      <c r="Z567" s="10">
        <v>8145237</v>
      </c>
      <c r="AA567" s="10">
        <v>4373550</v>
      </c>
      <c r="AB567" s="10">
        <v>3897650</v>
      </c>
      <c r="AC567" s="9">
        <v>0.81</v>
      </c>
      <c r="AD567" s="9">
        <v>0.72</v>
      </c>
      <c r="AG567" s="10">
        <v>131186</v>
      </c>
      <c r="AH567" s="10">
        <v>80459</v>
      </c>
    </row>
    <row r="568" spans="1:34" x14ac:dyDescent="0.2">
      <c r="A568" s="26" t="s">
        <v>598</v>
      </c>
      <c r="B568" s="10">
        <v>63</v>
      </c>
      <c r="C568" s="10">
        <v>0</v>
      </c>
      <c r="D568" s="4">
        <v>65953</v>
      </c>
      <c r="E568" s="4">
        <v>141</v>
      </c>
      <c r="F568" s="10">
        <v>0</v>
      </c>
      <c r="G568" s="4">
        <v>64315</v>
      </c>
      <c r="H568" s="10">
        <v>1109</v>
      </c>
      <c r="I568" s="2">
        <v>478</v>
      </c>
      <c r="J568" s="10">
        <v>1</v>
      </c>
      <c r="K568" s="10">
        <v>43</v>
      </c>
      <c r="L568" s="10">
        <v>0</v>
      </c>
      <c r="M568" s="10">
        <v>2</v>
      </c>
      <c r="N568" s="10">
        <v>61</v>
      </c>
      <c r="O568" s="10">
        <v>8</v>
      </c>
      <c r="P568" s="10">
        <v>53</v>
      </c>
      <c r="Q568" s="10">
        <v>8</v>
      </c>
      <c r="R568" s="10">
        <v>500</v>
      </c>
      <c r="S568" s="10">
        <v>1109</v>
      </c>
      <c r="T568" s="10">
        <v>60304</v>
      </c>
      <c r="U568" s="10">
        <v>3989</v>
      </c>
      <c r="V568" s="2">
        <v>35</v>
      </c>
      <c r="W568" s="4">
        <v>44</v>
      </c>
      <c r="X568" s="10">
        <v>17</v>
      </c>
      <c r="Y568" s="17" t="s">
        <v>597</v>
      </c>
      <c r="Z568" s="10">
        <v>8193151</v>
      </c>
      <c r="AA568" s="10">
        <v>4383631</v>
      </c>
      <c r="AB568" s="10">
        <v>3936162</v>
      </c>
      <c r="AC568" s="9">
        <v>0.81</v>
      </c>
      <c r="AD568" s="9">
        <v>0.72</v>
      </c>
      <c r="AG568" s="10">
        <v>138879</v>
      </c>
      <c r="AH568" s="10">
        <v>82406</v>
      </c>
    </row>
    <row r="569" spans="1:34" x14ac:dyDescent="0.2">
      <c r="A569" s="26" t="s">
        <v>599</v>
      </c>
      <c r="B569" s="10">
        <v>59</v>
      </c>
      <c r="C569" s="10">
        <v>0</v>
      </c>
      <c r="D569" s="4">
        <v>66012</v>
      </c>
      <c r="E569" s="4">
        <v>87</v>
      </c>
      <c r="F569" s="10">
        <v>0</v>
      </c>
      <c r="G569" s="4">
        <v>64402</v>
      </c>
      <c r="H569" s="10">
        <v>1119</v>
      </c>
      <c r="I569" s="2">
        <v>440</v>
      </c>
      <c r="J569" s="10">
        <v>0</v>
      </c>
      <c r="K569" s="10">
        <v>43</v>
      </c>
      <c r="L569" s="10">
        <v>0</v>
      </c>
      <c r="M569" s="10">
        <v>0</v>
      </c>
      <c r="N569" s="10">
        <v>59</v>
      </c>
      <c r="O569" s="10">
        <v>4</v>
      </c>
      <c r="P569" s="10">
        <v>55</v>
      </c>
      <c r="Q569" s="10">
        <v>9</v>
      </c>
      <c r="R569" s="10">
        <v>461</v>
      </c>
      <c r="S569" s="10">
        <v>1119</v>
      </c>
      <c r="T569" s="10">
        <v>60365</v>
      </c>
      <c r="U569" s="10">
        <v>4015</v>
      </c>
      <c r="V569" s="2">
        <v>36</v>
      </c>
      <c r="W569" s="4">
        <v>40</v>
      </c>
      <c r="X569" s="10">
        <v>19</v>
      </c>
      <c r="Y569" s="17" t="s">
        <v>597</v>
      </c>
      <c r="Z569" s="10">
        <v>8241298</v>
      </c>
      <c r="AA569" s="10">
        <v>4393708</v>
      </c>
      <c r="AB569" s="10">
        <v>3974953</v>
      </c>
      <c r="AC569" s="9">
        <v>0.81</v>
      </c>
      <c r="AD569" s="9">
        <v>0.73</v>
      </c>
      <c r="AG569" s="10">
        <v>141405</v>
      </c>
      <c r="AH569" s="10">
        <v>82881</v>
      </c>
    </row>
    <row r="570" spans="1:34" x14ac:dyDescent="0.2">
      <c r="A570" s="26" t="s">
        <v>600</v>
      </c>
      <c r="B570" s="10">
        <v>49</v>
      </c>
      <c r="C570" s="10">
        <v>0</v>
      </c>
      <c r="D570" s="4">
        <v>66061</v>
      </c>
      <c r="E570" s="4">
        <v>157</v>
      </c>
      <c r="F570" s="10">
        <v>0</v>
      </c>
      <c r="G570" s="4">
        <v>64559</v>
      </c>
      <c r="H570" s="10">
        <v>992</v>
      </c>
      <c r="I570" s="2">
        <v>458</v>
      </c>
      <c r="J570" s="10">
        <v>1</v>
      </c>
      <c r="K570" s="10">
        <v>44</v>
      </c>
      <c r="L570" s="10">
        <v>0</v>
      </c>
      <c r="M570" s="10">
        <v>4</v>
      </c>
      <c r="N570" s="10">
        <v>45</v>
      </c>
      <c r="O570" s="10">
        <v>2</v>
      </c>
      <c r="P570" s="10">
        <v>43</v>
      </c>
      <c r="Q570" s="10">
        <v>10</v>
      </c>
      <c r="R570" s="10">
        <v>478</v>
      </c>
      <c r="S570" s="10">
        <v>992</v>
      </c>
      <c r="T570" s="10">
        <v>60505</v>
      </c>
      <c r="U570" s="10">
        <v>4032</v>
      </c>
      <c r="V570" s="2">
        <v>30</v>
      </c>
      <c r="W570" s="4">
        <v>32</v>
      </c>
      <c r="X570" s="10">
        <v>13</v>
      </c>
      <c r="Y570" s="17" t="s">
        <v>597</v>
      </c>
      <c r="Z570" s="10">
        <v>8286283</v>
      </c>
      <c r="AA570" s="10">
        <v>4402608</v>
      </c>
      <c r="AB570" s="10">
        <v>4011715</v>
      </c>
      <c r="AC570" s="9">
        <v>0.81</v>
      </c>
      <c r="AD570" s="9">
        <v>0.74</v>
      </c>
      <c r="AG570" s="10">
        <v>142966</v>
      </c>
      <c r="AH570" s="10">
        <v>82951</v>
      </c>
    </row>
    <row r="571" spans="1:34" x14ac:dyDescent="0.2">
      <c r="A571" s="26" t="s">
        <v>601</v>
      </c>
      <c r="B571" s="10">
        <v>58</v>
      </c>
      <c r="C571" s="10">
        <v>0</v>
      </c>
      <c r="D571" s="4">
        <v>66119</v>
      </c>
      <c r="E571" s="4">
        <v>132</v>
      </c>
      <c r="F571" s="10">
        <v>0</v>
      </c>
      <c r="G571" s="4">
        <v>64691</v>
      </c>
      <c r="H571" s="10">
        <v>955</v>
      </c>
      <c r="I571" s="2">
        <v>421</v>
      </c>
      <c r="J571" s="10">
        <v>0</v>
      </c>
      <c r="K571" s="10">
        <v>44</v>
      </c>
      <c r="L571" s="10">
        <v>0</v>
      </c>
      <c r="M571" s="10">
        <v>1</v>
      </c>
      <c r="N571" s="10">
        <v>57</v>
      </c>
      <c r="O571" s="10">
        <v>4</v>
      </c>
      <c r="P571" s="10">
        <v>53</v>
      </c>
      <c r="Q571" s="10">
        <v>9</v>
      </c>
      <c r="R571" s="10">
        <v>442</v>
      </c>
      <c r="S571" s="10">
        <v>955</v>
      </c>
      <c r="T571" s="10">
        <v>60603</v>
      </c>
      <c r="U571" s="10">
        <v>4066</v>
      </c>
      <c r="V571" s="2">
        <v>26</v>
      </c>
      <c r="W571" s="4">
        <v>40</v>
      </c>
      <c r="X571" s="10">
        <v>17</v>
      </c>
      <c r="Y571" s="17" t="s">
        <v>597</v>
      </c>
      <c r="Z571" s="10">
        <v>8343303</v>
      </c>
      <c r="AA571" s="10">
        <v>4413484</v>
      </c>
      <c r="AB571" s="10">
        <v>4058584</v>
      </c>
      <c r="AC571" s="9">
        <v>0.81</v>
      </c>
      <c r="AD571" s="9">
        <v>0.75</v>
      </c>
      <c r="AG571" s="10">
        <v>145688</v>
      </c>
      <c r="AH571" s="10">
        <v>83327</v>
      </c>
    </row>
    <row r="572" spans="1:34" x14ac:dyDescent="0.2">
      <c r="A572" s="26" t="s">
        <v>602</v>
      </c>
      <c r="B572" s="10">
        <v>53</v>
      </c>
      <c r="C572" s="10">
        <v>0</v>
      </c>
      <c r="D572" s="4">
        <v>66172</v>
      </c>
      <c r="E572" s="4">
        <v>123</v>
      </c>
      <c r="F572" s="10">
        <v>0</v>
      </c>
      <c r="G572" s="4">
        <v>64814</v>
      </c>
      <c r="H572" s="10">
        <v>893</v>
      </c>
      <c r="I572" s="2">
        <v>413</v>
      </c>
      <c r="J572" s="10">
        <v>0</v>
      </c>
      <c r="K572" s="10">
        <v>44</v>
      </c>
      <c r="L572" s="10">
        <v>0</v>
      </c>
      <c r="M572" s="10">
        <v>3</v>
      </c>
      <c r="N572" s="10">
        <v>50</v>
      </c>
      <c r="O572" s="10">
        <v>4</v>
      </c>
      <c r="P572" s="10">
        <v>46</v>
      </c>
      <c r="Q572" s="10">
        <v>8</v>
      </c>
      <c r="R572" s="10">
        <v>435</v>
      </c>
      <c r="S572" s="10">
        <v>893</v>
      </c>
      <c r="T572" s="10">
        <v>60700</v>
      </c>
      <c r="U572" s="10">
        <v>4092</v>
      </c>
      <c r="V572" s="2">
        <v>32</v>
      </c>
      <c r="W572" s="4">
        <v>36</v>
      </c>
      <c r="X572" s="10">
        <v>14</v>
      </c>
      <c r="Y572" s="17" t="s">
        <v>597</v>
      </c>
      <c r="Z572" s="10">
        <v>8399585</v>
      </c>
      <c r="AA572" s="10">
        <v>4424312</v>
      </c>
      <c r="AB572" s="10">
        <v>4104828</v>
      </c>
      <c r="AC572" s="9">
        <v>0.81</v>
      </c>
      <c r="AD572" s="9">
        <v>0.75</v>
      </c>
      <c r="AG572" s="10">
        <v>147528</v>
      </c>
      <c r="AH572" s="10">
        <v>83536</v>
      </c>
    </row>
    <row r="573" spans="1:34" x14ac:dyDescent="0.2">
      <c r="A573" s="26" t="s">
        <v>603</v>
      </c>
      <c r="B573" s="10">
        <v>53</v>
      </c>
      <c r="C573" s="10">
        <v>0</v>
      </c>
      <c r="D573" s="4">
        <v>66225</v>
      </c>
      <c r="E573" s="4">
        <v>110</v>
      </c>
      <c r="F573" s="10">
        <v>0</v>
      </c>
      <c r="G573" s="4">
        <v>64924</v>
      </c>
      <c r="H573" s="10">
        <v>853</v>
      </c>
      <c r="I573" s="2">
        <v>396</v>
      </c>
      <c r="J573" s="10">
        <v>0</v>
      </c>
      <c r="K573" s="10">
        <v>44</v>
      </c>
      <c r="L573" s="10">
        <v>0</v>
      </c>
      <c r="M573" s="10">
        <v>5</v>
      </c>
      <c r="N573" s="10">
        <v>48</v>
      </c>
      <c r="O573" s="10">
        <v>14</v>
      </c>
      <c r="P573" s="10">
        <v>34</v>
      </c>
      <c r="Q573" s="10">
        <v>7</v>
      </c>
      <c r="R573" s="10">
        <v>419</v>
      </c>
      <c r="S573" s="10">
        <v>853</v>
      </c>
      <c r="T573" s="10">
        <v>60789</v>
      </c>
      <c r="U573" s="10">
        <v>4113</v>
      </c>
      <c r="V573" s="2">
        <v>33</v>
      </c>
      <c r="W573" s="4">
        <v>39</v>
      </c>
      <c r="X573" s="10">
        <v>9</v>
      </c>
      <c r="Y573" s="17" t="s">
        <v>597</v>
      </c>
      <c r="Z573" s="10">
        <v>8438233</v>
      </c>
      <c r="AA573" s="10">
        <v>4432081</v>
      </c>
      <c r="AB573" s="10">
        <v>4136498</v>
      </c>
      <c r="AC573" s="9">
        <v>0.82</v>
      </c>
      <c r="AD573" s="9">
        <v>0.76</v>
      </c>
      <c r="AG573" s="10">
        <v>149107</v>
      </c>
      <c r="AH573" s="10">
        <v>83796</v>
      </c>
    </row>
    <row r="574" spans="1:34" x14ac:dyDescent="0.2">
      <c r="A574" s="26" t="s">
        <v>604</v>
      </c>
      <c r="B574" s="10">
        <v>56</v>
      </c>
      <c r="C574" s="10">
        <v>0</v>
      </c>
      <c r="D574" s="4">
        <v>66281</v>
      </c>
      <c r="E574" s="4">
        <v>160</v>
      </c>
      <c r="F574" s="10">
        <v>0</v>
      </c>
      <c r="G574" s="4">
        <v>65084</v>
      </c>
      <c r="H574" s="10">
        <v>770</v>
      </c>
      <c r="I574" s="2">
        <v>374</v>
      </c>
      <c r="J574" s="10">
        <v>1</v>
      </c>
      <c r="K574" s="10">
        <v>45</v>
      </c>
      <c r="L574" s="10">
        <v>0</v>
      </c>
      <c r="M574" s="10">
        <v>4</v>
      </c>
      <c r="N574" s="10">
        <v>52</v>
      </c>
      <c r="O574" s="10">
        <v>14</v>
      </c>
      <c r="P574" s="10">
        <v>38</v>
      </c>
      <c r="Q574" s="10">
        <v>6</v>
      </c>
      <c r="R574" s="10">
        <v>398</v>
      </c>
      <c r="S574" s="10">
        <v>770</v>
      </c>
      <c r="T574" s="10">
        <v>60924</v>
      </c>
      <c r="U574" s="10">
        <v>4138</v>
      </c>
      <c r="V574" s="2">
        <v>30</v>
      </c>
      <c r="W574" s="4">
        <v>38</v>
      </c>
      <c r="X574" s="10">
        <v>14</v>
      </c>
      <c r="Y574" s="17" t="s">
        <v>597</v>
      </c>
      <c r="Z574" s="10">
        <v>8464972</v>
      </c>
      <c r="AA574" s="10">
        <v>4440268</v>
      </c>
      <c r="AB574" s="10">
        <v>4155680</v>
      </c>
      <c r="AC574" s="9">
        <v>0.82</v>
      </c>
      <c r="AD574" s="9">
        <v>0.76</v>
      </c>
      <c r="AG574" s="10">
        <v>151089</v>
      </c>
      <c r="AH574" s="10">
        <v>83968</v>
      </c>
    </row>
    <row r="575" spans="1:34" x14ac:dyDescent="0.2">
      <c r="A575" s="26" t="s">
        <v>605</v>
      </c>
      <c r="B575" s="10">
        <v>53</v>
      </c>
      <c r="C575" s="10">
        <v>0</v>
      </c>
      <c r="D575" s="4">
        <v>66334</v>
      </c>
      <c r="E575" s="4">
        <v>90</v>
      </c>
      <c r="F575" s="10">
        <v>0</v>
      </c>
      <c r="G575" s="4">
        <v>65174</v>
      </c>
      <c r="H575" s="10">
        <v>734</v>
      </c>
      <c r="I575" s="2">
        <v>372</v>
      </c>
      <c r="J575" s="10">
        <v>1</v>
      </c>
      <c r="K575" s="10">
        <v>46</v>
      </c>
      <c r="L575" s="10">
        <v>0</v>
      </c>
      <c r="M575" s="10">
        <v>4</v>
      </c>
      <c r="N575" s="10">
        <v>49</v>
      </c>
      <c r="O575" s="10">
        <v>2</v>
      </c>
      <c r="P575" s="10">
        <v>47</v>
      </c>
      <c r="Q575" s="10">
        <v>6</v>
      </c>
      <c r="R575" s="10">
        <v>396</v>
      </c>
      <c r="S575" s="10">
        <v>734</v>
      </c>
      <c r="T575" s="10">
        <v>60997</v>
      </c>
      <c r="U575" s="10">
        <v>4155</v>
      </c>
      <c r="V575" s="2">
        <v>26</v>
      </c>
      <c r="W575" s="4">
        <v>30</v>
      </c>
      <c r="X575" s="10">
        <v>19</v>
      </c>
      <c r="Y575" s="17" t="s">
        <v>597</v>
      </c>
      <c r="Z575" s="10">
        <v>8486232</v>
      </c>
      <c r="AA575" s="10">
        <v>4447250</v>
      </c>
      <c r="AB575" s="10">
        <v>4170573</v>
      </c>
      <c r="AC575" s="9">
        <v>0.82</v>
      </c>
      <c r="AD575" s="9">
        <v>0.77</v>
      </c>
      <c r="AG575" s="10">
        <v>153020</v>
      </c>
      <c r="AH575" s="10">
        <v>84172</v>
      </c>
    </row>
    <row r="576" spans="1:34" x14ac:dyDescent="0.2">
      <c r="A576" s="26" t="s">
        <v>606</v>
      </c>
      <c r="B576" s="10">
        <v>32</v>
      </c>
      <c r="C576" s="10">
        <v>0</v>
      </c>
      <c r="D576" s="4">
        <v>66366</v>
      </c>
      <c r="E576" s="4">
        <v>90</v>
      </c>
      <c r="F576" s="10">
        <v>0</v>
      </c>
      <c r="G576" s="4">
        <v>65264</v>
      </c>
      <c r="H576" s="10">
        <v>687</v>
      </c>
      <c r="I576" s="2">
        <v>361</v>
      </c>
      <c r="J576" s="10">
        <v>0</v>
      </c>
      <c r="K576" s="10">
        <v>46</v>
      </c>
      <c r="L576" s="10">
        <v>0</v>
      </c>
      <c r="M576" s="10">
        <v>3</v>
      </c>
      <c r="N576" s="10">
        <v>29</v>
      </c>
      <c r="O576" s="10">
        <v>0</v>
      </c>
      <c r="P576" s="10">
        <v>29</v>
      </c>
      <c r="Q576" s="10">
        <v>8</v>
      </c>
      <c r="R576" s="10">
        <v>383</v>
      </c>
      <c r="S576" s="10">
        <v>687</v>
      </c>
      <c r="T576" s="10">
        <v>61058</v>
      </c>
      <c r="U576" s="10">
        <v>4184</v>
      </c>
      <c r="V576" s="2">
        <v>29</v>
      </c>
      <c r="W576" s="4">
        <v>16</v>
      </c>
      <c r="X576" s="10">
        <v>13</v>
      </c>
      <c r="Y576" s="17" t="s">
        <v>597</v>
      </c>
      <c r="Z576" s="10">
        <v>8507687</v>
      </c>
      <c r="AA576" s="10">
        <v>4453578</v>
      </c>
      <c r="AB576" s="10">
        <v>4186252</v>
      </c>
      <c r="AC576" s="9">
        <v>0.82</v>
      </c>
      <c r="AD576" s="9">
        <v>0.77</v>
      </c>
      <c r="AG576" s="10">
        <v>153913</v>
      </c>
      <c r="AH576" s="10">
        <v>84219</v>
      </c>
    </row>
    <row r="577" spans="1:34" x14ac:dyDescent="0.2">
      <c r="A577" s="26" t="s">
        <v>607</v>
      </c>
      <c r="B577" s="10">
        <v>40</v>
      </c>
      <c r="C577" s="10">
        <v>0</v>
      </c>
      <c r="D577" s="4">
        <v>66406</v>
      </c>
      <c r="E577" s="4">
        <v>160</v>
      </c>
      <c r="F577" s="10">
        <v>0</v>
      </c>
      <c r="G577" s="4">
        <v>65424</v>
      </c>
      <c r="H577" s="11">
        <v>577</v>
      </c>
      <c r="I577" s="2">
        <v>350</v>
      </c>
      <c r="J577" s="10">
        <v>1</v>
      </c>
      <c r="K577" s="10">
        <v>47</v>
      </c>
      <c r="L577" s="10">
        <v>0</v>
      </c>
      <c r="M577" s="10">
        <v>4</v>
      </c>
      <c r="N577" s="10">
        <v>36</v>
      </c>
      <c r="O577" s="10">
        <v>2</v>
      </c>
      <c r="P577" s="10">
        <v>34</v>
      </c>
      <c r="Q577" s="10">
        <v>7</v>
      </c>
      <c r="R577" s="10">
        <v>373</v>
      </c>
      <c r="S577" s="10">
        <v>577</v>
      </c>
      <c r="T577" s="10">
        <v>61198</v>
      </c>
      <c r="U577" s="10">
        <v>4204</v>
      </c>
      <c r="V577" s="2">
        <v>27</v>
      </c>
      <c r="W577" s="4">
        <v>22</v>
      </c>
      <c r="X577" s="10">
        <v>14</v>
      </c>
      <c r="Y577" s="17" t="s">
        <v>597</v>
      </c>
      <c r="Z577" s="10">
        <v>8526565</v>
      </c>
      <c r="AA577" s="10">
        <v>4459200</v>
      </c>
      <c r="AB577" s="10">
        <v>4200032</v>
      </c>
      <c r="AC577" s="9">
        <v>0.82</v>
      </c>
      <c r="AD577" s="9">
        <v>0.77</v>
      </c>
      <c r="AG577" s="10">
        <v>154936</v>
      </c>
      <c r="AH577" s="10">
        <v>84281</v>
      </c>
    </row>
    <row r="578" spans="1:34" x14ac:dyDescent="0.2">
      <c r="A578" s="26" t="s">
        <v>608</v>
      </c>
      <c r="B578" s="10">
        <v>37</v>
      </c>
      <c r="C578" s="10">
        <v>0</v>
      </c>
      <c r="D578" s="4">
        <v>66443</v>
      </c>
      <c r="E578" s="4">
        <v>126</v>
      </c>
      <c r="F578" s="10">
        <v>0</v>
      </c>
      <c r="G578" s="4">
        <v>65550</v>
      </c>
      <c r="H578" s="11">
        <v>504</v>
      </c>
      <c r="I578" s="2">
        <v>334</v>
      </c>
      <c r="J578" s="10">
        <v>0</v>
      </c>
      <c r="K578" s="10">
        <v>47</v>
      </c>
      <c r="L578" s="10">
        <v>0</v>
      </c>
      <c r="M578" s="10">
        <v>5</v>
      </c>
      <c r="N578" s="10">
        <v>32</v>
      </c>
      <c r="O578" s="10">
        <v>0</v>
      </c>
      <c r="P578" s="10">
        <v>32</v>
      </c>
      <c r="Q578" s="10">
        <v>7</v>
      </c>
      <c r="R578" s="10">
        <v>357</v>
      </c>
      <c r="S578" s="10">
        <v>504</v>
      </c>
      <c r="T578" s="10">
        <v>61293</v>
      </c>
      <c r="U578" s="10">
        <v>4235</v>
      </c>
      <c r="V578" s="2">
        <v>22</v>
      </c>
      <c r="W578" s="4">
        <v>16</v>
      </c>
      <c r="X578" s="10">
        <v>16</v>
      </c>
      <c r="Y578" s="17" t="s">
        <v>597</v>
      </c>
      <c r="Z578" s="10">
        <v>8553434</v>
      </c>
      <c r="AA578" s="10">
        <v>4467533</v>
      </c>
      <c r="AB578" s="10">
        <v>4218703</v>
      </c>
      <c r="AC578" s="9">
        <v>0.82</v>
      </c>
      <c r="AD578" s="9">
        <v>0.78</v>
      </c>
      <c r="AG578" s="10">
        <v>156114</v>
      </c>
      <c r="AH578" s="10">
        <v>84345</v>
      </c>
    </row>
    <row r="579" spans="1:34" x14ac:dyDescent="0.2">
      <c r="A579" s="26" t="s">
        <v>609</v>
      </c>
      <c r="B579" s="10">
        <v>35</v>
      </c>
      <c r="C579" s="10">
        <v>0</v>
      </c>
      <c r="D579" s="4">
        <v>66478</v>
      </c>
      <c r="E579" s="4">
        <v>73</v>
      </c>
      <c r="F579" s="10">
        <v>0</v>
      </c>
      <c r="G579" s="4">
        <v>65623</v>
      </c>
      <c r="H579" s="11">
        <v>482</v>
      </c>
      <c r="I579" s="2">
        <v>316</v>
      </c>
      <c r="J579" s="10">
        <v>2</v>
      </c>
      <c r="K579" s="10">
        <v>49</v>
      </c>
      <c r="L579" s="10">
        <v>0</v>
      </c>
      <c r="M579" s="10">
        <v>6</v>
      </c>
      <c r="N579" s="10">
        <v>29</v>
      </c>
      <c r="O579" s="10">
        <v>3</v>
      </c>
      <c r="P579" s="10">
        <v>26</v>
      </c>
      <c r="Q579" s="10">
        <v>7</v>
      </c>
      <c r="R579" s="10">
        <v>339</v>
      </c>
      <c r="S579" s="10">
        <v>482</v>
      </c>
      <c r="T579" s="10">
        <v>61348</v>
      </c>
      <c r="U579" s="10">
        <v>4253</v>
      </c>
      <c r="V579" s="2">
        <v>22</v>
      </c>
      <c r="W579" s="4">
        <v>12</v>
      </c>
      <c r="X579" s="10">
        <v>17</v>
      </c>
      <c r="Y579" s="17" t="s">
        <v>597</v>
      </c>
      <c r="Z579" s="10">
        <v>8575608</v>
      </c>
      <c r="AA579" s="10">
        <v>4475214</v>
      </c>
      <c r="AB579" s="10">
        <v>4232803</v>
      </c>
      <c r="AC579" s="9">
        <v>0.82</v>
      </c>
      <c r="AD579" s="9">
        <v>0.78</v>
      </c>
      <c r="AG579" s="10">
        <v>159204</v>
      </c>
      <c r="AH579" s="10">
        <v>84530</v>
      </c>
    </row>
    <row r="580" spans="1:34" x14ac:dyDescent="0.2">
      <c r="A580" s="26" t="s">
        <v>610</v>
      </c>
      <c r="B580" s="10">
        <v>98</v>
      </c>
      <c r="C580" s="10">
        <v>0</v>
      </c>
      <c r="D580" s="4">
        <v>66576</v>
      </c>
      <c r="E580" s="4">
        <v>99</v>
      </c>
      <c r="F580" s="10">
        <v>0</v>
      </c>
      <c r="G580" s="4">
        <v>65722</v>
      </c>
      <c r="H580" s="11">
        <v>490</v>
      </c>
      <c r="I580" s="2">
        <v>306</v>
      </c>
      <c r="J580" s="10">
        <v>1</v>
      </c>
      <c r="K580" s="10">
        <v>50</v>
      </c>
      <c r="L580" s="10">
        <v>0</v>
      </c>
      <c r="M580" s="10">
        <v>4</v>
      </c>
      <c r="N580" s="10">
        <v>94</v>
      </c>
      <c r="O580" s="10">
        <v>60</v>
      </c>
      <c r="P580" s="10">
        <v>34</v>
      </c>
      <c r="Q580" s="10">
        <v>7</v>
      </c>
      <c r="R580" s="10">
        <v>329</v>
      </c>
      <c r="S580" s="10">
        <v>490</v>
      </c>
      <c r="T580" s="10">
        <v>61417</v>
      </c>
      <c r="U580" s="10">
        <v>4283</v>
      </c>
      <c r="V580" s="2">
        <v>21</v>
      </c>
      <c r="W580" s="4">
        <v>75</v>
      </c>
      <c r="X580" s="10">
        <v>19</v>
      </c>
      <c r="Y580" s="17" t="s">
        <v>597</v>
      </c>
      <c r="Z580" s="10">
        <v>8588011</v>
      </c>
      <c r="AA580" s="10">
        <v>4477965</v>
      </c>
      <c r="AB580" s="10">
        <v>4238764</v>
      </c>
      <c r="AC580" s="9">
        <v>0.82</v>
      </c>
      <c r="AD580" s="9">
        <v>0.78</v>
      </c>
      <c r="AG580" s="10">
        <v>159438</v>
      </c>
      <c r="AH580" s="10">
        <v>84982</v>
      </c>
    </row>
    <row r="581" spans="1:34" x14ac:dyDescent="0.2">
      <c r="A581" s="26" t="s">
        <v>611</v>
      </c>
      <c r="B581" s="10">
        <v>116</v>
      </c>
      <c r="C581" s="10">
        <v>0</v>
      </c>
      <c r="D581" s="4">
        <v>66692</v>
      </c>
      <c r="E581" s="4">
        <v>72</v>
      </c>
      <c r="F581" s="10">
        <v>0</v>
      </c>
      <c r="G581" s="4">
        <v>65794</v>
      </c>
      <c r="H581" s="11">
        <v>531</v>
      </c>
      <c r="I581" s="2">
        <v>309</v>
      </c>
      <c r="J581" s="10">
        <v>0</v>
      </c>
      <c r="K581" s="10">
        <v>50</v>
      </c>
      <c r="L581" s="10">
        <v>0</v>
      </c>
      <c r="M581" s="10">
        <v>5</v>
      </c>
      <c r="N581" s="10">
        <v>111</v>
      </c>
      <c r="O581" s="10">
        <v>23</v>
      </c>
      <c r="P581" s="10">
        <v>88</v>
      </c>
      <c r="Q581" s="10">
        <v>7</v>
      </c>
      <c r="R581" s="10">
        <v>332</v>
      </c>
      <c r="S581" s="10">
        <v>531</v>
      </c>
      <c r="T581" s="10">
        <v>61475</v>
      </c>
      <c r="U581" s="10">
        <v>4297</v>
      </c>
      <c r="V581" s="2">
        <v>20</v>
      </c>
      <c r="W581" s="4">
        <v>78</v>
      </c>
      <c r="X581" s="10">
        <v>33</v>
      </c>
      <c r="Y581" s="17" t="s">
        <v>597</v>
      </c>
      <c r="Z581" s="10">
        <v>8605217</v>
      </c>
      <c r="AA581" s="10">
        <v>4482282</v>
      </c>
      <c r="AB581" s="10">
        <v>4251555</v>
      </c>
      <c r="AC581" s="9">
        <v>0.82</v>
      </c>
      <c r="AD581" s="9">
        <v>0.78</v>
      </c>
      <c r="AG581" s="10">
        <v>160649</v>
      </c>
      <c r="AH581" s="10">
        <v>85114</v>
      </c>
    </row>
    <row r="582" spans="1:34" x14ac:dyDescent="0.2">
      <c r="A582" s="26" t="s">
        <v>612</v>
      </c>
      <c r="B582" s="10">
        <v>120</v>
      </c>
      <c r="C582" s="10">
        <v>0</v>
      </c>
      <c r="D582" s="4">
        <v>66812</v>
      </c>
      <c r="E582" s="4">
        <v>53</v>
      </c>
      <c r="F582" s="10">
        <v>0</v>
      </c>
      <c r="G582" s="4">
        <v>65847</v>
      </c>
      <c r="H582" s="11">
        <v>585</v>
      </c>
      <c r="I582" s="2">
        <v>320</v>
      </c>
      <c r="J582" s="10">
        <v>2</v>
      </c>
      <c r="K582" s="10">
        <v>52</v>
      </c>
      <c r="L582" s="10">
        <v>0</v>
      </c>
      <c r="M582" s="10">
        <v>2</v>
      </c>
      <c r="N582" s="10">
        <v>118</v>
      </c>
      <c r="O582" s="10">
        <v>26</v>
      </c>
      <c r="P582" s="10">
        <v>92</v>
      </c>
      <c r="Q582" s="10">
        <v>7</v>
      </c>
      <c r="R582" s="10">
        <v>343</v>
      </c>
      <c r="S582" s="10">
        <v>585</v>
      </c>
      <c r="T582" s="10">
        <v>61509</v>
      </c>
      <c r="U582" s="10">
        <v>4316</v>
      </c>
      <c r="V582" s="2">
        <v>19</v>
      </c>
      <c r="W582" s="4">
        <v>89</v>
      </c>
      <c r="X582" s="10">
        <v>29</v>
      </c>
      <c r="Y582" s="17" t="s">
        <v>597</v>
      </c>
      <c r="Z582" s="10">
        <v>8619767</v>
      </c>
      <c r="AA582" s="10">
        <v>4486367</v>
      </c>
      <c r="AB582" s="10">
        <v>4261137</v>
      </c>
      <c r="AC582" s="9">
        <v>0.82</v>
      </c>
      <c r="AD582" s="9">
        <v>0.78</v>
      </c>
      <c r="AG582" s="10">
        <v>161563</v>
      </c>
      <c r="AH582" s="10">
        <v>85242</v>
      </c>
    </row>
    <row r="583" spans="1:34" x14ac:dyDescent="0.2">
      <c r="A583" s="26" t="s">
        <v>613</v>
      </c>
      <c r="B583" s="10">
        <v>116</v>
      </c>
      <c r="C583" s="10">
        <v>0</v>
      </c>
      <c r="D583" s="4">
        <v>66928</v>
      </c>
      <c r="E583" s="4">
        <v>84</v>
      </c>
      <c r="F583" s="10">
        <v>0</v>
      </c>
      <c r="G583" s="4">
        <v>65931</v>
      </c>
      <c r="H583" s="11">
        <v>624</v>
      </c>
      <c r="I583" s="2">
        <v>313</v>
      </c>
      <c r="J583" s="10">
        <v>0</v>
      </c>
      <c r="K583" s="10">
        <v>52</v>
      </c>
      <c r="L583" s="10">
        <v>0</v>
      </c>
      <c r="M583" s="10">
        <v>4</v>
      </c>
      <c r="N583" s="10">
        <v>112</v>
      </c>
      <c r="O583" s="10">
        <v>13</v>
      </c>
      <c r="P583" s="10">
        <v>99</v>
      </c>
      <c r="Q583" s="10">
        <v>7</v>
      </c>
      <c r="R583" s="10">
        <v>336</v>
      </c>
      <c r="S583" s="10">
        <v>624</v>
      </c>
      <c r="T583" s="10">
        <v>61562</v>
      </c>
      <c r="U583" s="10">
        <v>4347</v>
      </c>
      <c r="V583" s="2">
        <v>17</v>
      </c>
      <c r="W583" s="4">
        <v>88</v>
      </c>
      <c r="X583" s="10">
        <v>24</v>
      </c>
      <c r="Y583" s="17" t="s">
        <v>597</v>
      </c>
      <c r="Z583" s="10">
        <v>8633769</v>
      </c>
      <c r="AA583" s="10">
        <v>4490780</v>
      </c>
      <c r="AB583" s="10">
        <v>4270547</v>
      </c>
      <c r="AC583" s="9">
        <v>0.83</v>
      </c>
      <c r="AD583" s="9">
        <v>0.79</v>
      </c>
      <c r="AG583" s="10">
        <v>162307</v>
      </c>
      <c r="AH583" s="10">
        <v>85325</v>
      </c>
    </row>
    <row r="584" spans="1:34" x14ac:dyDescent="0.2">
      <c r="A584" s="26" t="s">
        <v>614</v>
      </c>
      <c r="B584" s="10">
        <v>122</v>
      </c>
      <c r="C584" s="10">
        <v>0</v>
      </c>
      <c r="D584" s="4">
        <v>67050</v>
      </c>
      <c r="E584" s="4">
        <v>59</v>
      </c>
      <c r="F584" s="10">
        <v>0</v>
      </c>
      <c r="G584" s="4">
        <v>65990</v>
      </c>
      <c r="H584" s="11">
        <v>658</v>
      </c>
      <c r="I584" s="2">
        <v>339</v>
      </c>
      <c r="J584" s="10">
        <v>3</v>
      </c>
      <c r="K584" s="10">
        <v>55</v>
      </c>
      <c r="L584" s="10">
        <v>0</v>
      </c>
      <c r="M584" s="10">
        <v>2</v>
      </c>
      <c r="N584" s="10">
        <v>120</v>
      </c>
      <c r="O584" s="10">
        <v>7</v>
      </c>
      <c r="P584" s="10">
        <v>113</v>
      </c>
      <c r="Q584" s="10">
        <v>6</v>
      </c>
      <c r="R584" s="10">
        <v>363</v>
      </c>
      <c r="S584" s="10">
        <v>658</v>
      </c>
      <c r="T584" s="10">
        <v>61611</v>
      </c>
      <c r="U584" s="10">
        <v>4357</v>
      </c>
      <c r="V584" s="10">
        <v>13</v>
      </c>
      <c r="W584" s="4">
        <v>94</v>
      </c>
      <c r="X584" s="10">
        <v>26</v>
      </c>
      <c r="Y584" s="17" t="s">
        <v>597</v>
      </c>
      <c r="Z584" s="10">
        <v>8647565</v>
      </c>
      <c r="AA584" s="10">
        <v>4494681</v>
      </c>
      <c r="AB584" s="10">
        <v>4278869</v>
      </c>
      <c r="AC584" s="9">
        <v>0.83</v>
      </c>
      <c r="AD584" s="9">
        <v>0.79</v>
      </c>
      <c r="AG584" s="10">
        <v>163009</v>
      </c>
      <c r="AH584" s="10">
        <v>85390</v>
      </c>
    </row>
    <row r="585" spans="1:34" x14ac:dyDescent="0.2">
      <c r="A585" s="26" t="s">
        <v>615</v>
      </c>
      <c r="B585" s="10">
        <v>121</v>
      </c>
      <c r="C585" s="10">
        <v>0</v>
      </c>
      <c r="D585" s="4">
        <v>67171</v>
      </c>
      <c r="E585" s="4">
        <v>54</v>
      </c>
      <c r="F585" s="10">
        <v>0</v>
      </c>
      <c r="G585" s="4">
        <v>66044</v>
      </c>
      <c r="H585" s="11">
        <v>705</v>
      </c>
      <c r="I585" s="2">
        <v>359</v>
      </c>
      <c r="J585" s="10">
        <v>0</v>
      </c>
      <c r="K585" s="10">
        <v>55</v>
      </c>
      <c r="L585" s="10">
        <v>0</v>
      </c>
      <c r="M585" s="10">
        <v>8</v>
      </c>
      <c r="N585" s="10">
        <v>113</v>
      </c>
      <c r="O585" s="10">
        <v>14</v>
      </c>
      <c r="P585" s="10">
        <v>99</v>
      </c>
      <c r="Q585" s="10">
        <v>6</v>
      </c>
      <c r="R585" s="10">
        <v>383</v>
      </c>
      <c r="S585" s="10">
        <v>705</v>
      </c>
      <c r="T585" s="10">
        <v>61648</v>
      </c>
      <c r="U585" s="10">
        <v>4374</v>
      </c>
      <c r="V585" s="2">
        <v>16</v>
      </c>
      <c r="W585" s="4">
        <v>84</v>
      </c>
      <c r="X585" s="10">
        <v>29</v>
      </c>
      <c r="Y585" s="17" t="s">
        <v>597</v>
      </c>
      <c r="Z585" s="10">
        <v>8667278</v>
      </c>
      <c r="AA585" s="10">
        <v>4500430</v>
      </c>
      <c r="AB585" s="10">
        <v>4291659</v>
      </c>
      <c r="AC585" s="9">
        <v>0.83</v>
      </c>
      <c r="AD585" s="9">
        <v>0.79</v>
      </c>
      <c r="AG585" s="10">
        <v>164336</v>
      </c>
      <c r="AH585" s="10">
        <v>85489</v>
      </c>
    </row>
    <row r="586" spans="1:34" x14ac:dyDescent="0.2">
      <c r="A586" s="26" t="s">
        <v>616</v>
      </c>
      <c r="B586" s="10">
        <v>133</v>
      </c>
      <c r="C586" s="10">
        <v>0</v>
      </c>
      <c r="D586" s="4">
        <v>67304</v>
      </c>
      <c r="E586" s="4">
        <v>70</v>
      </c>
      <c r="F586" s="10">
        <v>0</v>
      </c>
      <c r="G586" s="4">
        <v>66114</v>
      </c>
      <c r="H586" s="11">
        <v>743</v>
      </c>
      <c r="I586" s="2">
        <v>384</v>
      </c>
      <c r="J586" s="10">
        <v>0</v>
      </c>
      <c r="K586" s="10">
        <v>55</v>
      </c>
      <c r="L586" s="10">
        <v>0</v>
      </c>
      <c r="M586" s="10">
        <v>9</v>
      </c>
      <c r="N586" s="10">
        <v>124</v>
      </c>
      <c r="O586" s="10">
        <v>15</v>
      </c>
      <c r="P586" s="10">
        <v>109</v>
      </c>
      <c r="Q586" s="10">
        <v>6</v>
      </c>
      <c r="R586" s="10">
        <v>408</v>
      </c>
      <c r="S586" s="10">
        <v>743</v>
      </c>
      <c r="T586" s="10">
        <v>61697</v>
      </c>
      <c r="U586" s="10">
        <v>4395</v>
      </c>
      <c r="V586" s="2">
        <v>14</v>
      </c>
      <c r="W586" s="4">
        <v>90</v>
      </c>
      <c r="X586" s="10">
        <v>34</v>
      </c>
      <c r="Y586" s="17" t="s">
        <v>597</v>
      </c>
      <c r="Z586" s="10">
        <v>8684484</v>
      </c>
      <c r="AA586" s="10">
        <v>4505072</v>
      </c>
      <c r="AB586" s="10">
        <v>4302996</v>
      </c>
      <c r="AC586" s="9">
        <v>0.83</v>
      </c>
      <c r="AD586" s="9">
        <v>0.8</v>
      </c>
      <c r="AG586" s="10">
        <v>165981</v>
      </c>
      <c r="AH586" s="10">
        <v>85557</v>
      </c>
    </row>
    <row r="587" spans="1:34" x14ac:dyDescent="0.2">
      <c r="A587" s="26" t="s">
        <v>617</v>
      </c>
      <c r="B587" s="11">
        <v>155</v>
      </c>
      <c r="C587" s="10">
        <v>0</v>
      </c>
      <c r="D587" s="4">
        <v>67459</v>
      </c>
      <c r="E587" s="4">
        <v>40</v>
      </c>
      <c r="F587" s="10">
        <v>0</v>
      </c>
      <c r="G587" s="4">
        <v>66154</v>
      </c>
      <c r="H587" s="11">
        <v>831</v>
      </c>
      <c r="I587" s="2">
        <v>411</v>
      </c>
      <c r="J587" s="10">
        <v>0</v>
      </c>
      <c r="K587" s="10">
        <v>55</v>
      </c>
      <c r="L587" s="10">
        <v>0</v>
      </c>
      <c r="M587" s="10">
        <v>8</v>
      </c>
      <c r="N587" s="10">
        <v>147</v>
      </c>
      <c r="O587" s="10">
        <v>24</v>
      </c>
      <c r="P587" s="10">
        <v>123</v>
      </c>
      <c r="Q587" s="10">
        <v>5</v>
      </c>
      <c r="R587" s="10">
        <v>436</v>
      </c>
      <c r="S587" s="10">
        <v>831</v>
      </c>
      <c r="T587" s="10">
        <v>61716</v>
      </c>
      <c r="U587" s="10">
        <v>4416</v>
      </c>
      <c r="V587" s="2">
        <v>19</v>
      </c>
      <c r="W587" s="4">
        <v>95</v>
      </c>
      <c r="X587" s="10">
        <v>52</v>
      </c>
      <c r="Y587" s="17" t="s">
        <v>597</v>
      </c>
      <c r="Z587" s="10">
        <v>8695034</v>
      </c>
      <c r="AA587" s="10">
        <v>4507685</v>
      </c>
      <c r="AB587" s="10">
        <v>4309977</v>
      </c>
      <c r="AC587" s="9">
        <v>0.83</v>
      </c>
      <c r="AD587" s="9">
        <v>0.8</v>
      </c>
      <c r="AG587" s="10">
        <v>166142</v>
      </c>
      <c r="AH587" s="10">
        <v>85584</v>
      </c>
    </row>
    <row r="588" spans="1:34" x14ac:dyDescent="0.2">
      <c r="A588" s="26" t="s">
        <v>618</v>
      </c>
      <c r="B588" s="10">
        <v>161</v>
      </c>
      <c r="C588" s="10">
        <v>0</v>
      </c>
      <c r="D588" s="4">
        <v>67620</v>
      </c>
      <c r="E588" s="4">
        <v>42</v>
      </c>
      <c r="F588" s="10">
        <v>0</v>
      </c>
      <c r="G588" s="4">
        <v>66196</v>
      </c>
      <c r="H588" s="11">
        <v>928</v>
      </c>
      <c r="I588" s="2">
        <v>433</v>
      </c>
      <c r="J588" s="10">
        <v>0</v>
      </c>
      <c r="K588" s="10">
        <v>55</v>
      </c>
      <c r="L588" s="10">
        <v>0</v>
      </c>
      <c r="M588" s="10">
        <v>5</v>
      </c>
      <c r="N588" s="10">
        <v>156</v>
      </c>
      <c r="O588" s="10">
        <v>20</v>
      </c>
      <c r="P588" s="10">
        <v>136</v>
      </c>
      <c r="Q588" s="10">
        <v>5</v>
      </c>
      <c r="R588" s="10">
        <v>458</v>
      </c>
      <c r="S588" s="10">
        <v>928</v>
      </c>
      <c r="T588" s="10">
        <v>61743</v>
      </c>
      <c r="U588" s="10">
        <v>4431</v>
      </c>
      <c r="V588" s="2">
        <v>19</v>
      </c>
      <c r="W588" s="4">
        <v>77</v>
      </c>
      <c r="X588" s="10">
        <v>79</v>
      </c>
      <c r="Y588" s="17" t="s">
        <v>597</v>
      </c>
      <c r="Z588" s="10">
        <v>8708760</v>
      </c>
      <c r="AA588" s="10">
        <v>4511747</v>
      </c>
      <c r="AB588" s="10">
        <v>4319031</v>
      </c>
      <c r="AC588" s="9">
        <v>0.83</v>
      </c>
      <c r="AD588" s="9">
        <v>0.8</v>
      </c>
      <c r="AG588" s="10">
        <v>167242</v>
      </c>
      <c r="AH588" s="10">
        <v>85688</v>
      </c>
    </row>
    <row r="589" spans="1:34" x14ac:dyDescent="0.2">
      <c r="A589" s="25" t="s">
        <v>619</v>
      </c>
      <c r="B589" s="10">
        <v>180</v>
      </c>
      <c r="C589" s="10">
        <v>0</v>
      </c>
      <c r="D589" s="4">
        <v>67800</v>
      </c>
      <c r="E589" s="4">
        <v>48</v>
      </c>
      <c r="F589" s="10">
        <v>0</v>
      </c>
      <c r="G589" s="4">
        <v>66244</v>
      </c>
      <c r="H589" s="11">
        <v>1024</v>
      </c>
      <c r="I589" s="2">
        <v>469</v>
      </c>
      <c r="J589" s="10">
        <v>0</v>
      </c>
      <c r="K589" s="10">
        <v>55</v>
      </c>
      <c r="L589" s="10">
        <v>0</v>
      </c>
      <c r="M589" s="10">
        <v>3</v>
      </c>
      <c r="N589" s="10">
        <v>177</v>
      </c>
      <c r="O589" s="10">
        <v>11</v>
      </c>
      <c r="P589" s="10">
        <v>166</v>
      </c>
      <c r="Q589" s="10">
        <v>5</v>
      </c>
      <c r="R589" s="10">
        <v>494</v>
      </c>
      <c r="S589" s="10">
        <v>1024</v>
      </c>
      <c r="T589" s="10">
        <v>61781</v>
      </c>
      <c r="U589" s="10">
        <v>4441</v>
      </c>
      <c r="V589" s="2">
        <v>22</v>
      </c>
      <c r="W589" s="4">
        <v>87</v>
      </c>
      <c r="X589" s="10">
        <v>90</v>
      </c>
      <c r="Y589" s="17" t="s">
        <v>597</v>
      </c>
      <c r="Z589" s="10">
        <v>8722819</v>
      </c>
      <c r="AA589" s="10">
        <v>4515469</v>
      </c>
      <c r="AB589" s="10">
        <v>4328804</v>
      </c>
      <c r="AC589" s="9">
        <v>0.83</v>
      </c>
      <c r="AD589" s="9">
        <v>0.8</v>
      </c>
      <c r="AG589" s="10">
        <v>167898</v>
      </c>
      <c r="AH589" s="10">
        <v>85786</v>
      </c>
    </row>
    <row r="590" spans="1:34" x14ac:dyDescent="0.2">
      <c r="A590" s="26" t="s">
        <v>620</v>
      </c>
      <c r="B590" s="10">
        <v>191</v>
      </c>
      <c r="C590" s="10">
        <v>0</v>
      </c>
      <c r="D590" s="4">
        <v>67991</v>
      </c>
      <c r="E590" s="4">
        <v>90</v>
      </c>
      <c r="F590" s="10">
        <v>0</v>
      </c>
      <c r="G590" s="4">
        <v>66334</v>
      </c>
      <c r="H590" s="11">
        <v>1096</v>
      </c>
      <c r="I590" s="2">
        <v>498</v>
      </c>
      <c r="J590" s="10">
        <v>0</v>
      </c>
      <c r="K590" s="10">
        <v>55</v>
      </c>
      <c r="L590" s="10">
        <v>0</v>
      </c>
      <c r="M590" s="10">
        <v>4</v>
      </c>
      <c r="N590" s="10">
        <v>187</v>
      </c>
      <c r="O590" s="10">
        <v>11</v>
      </c>
      <c r="P590" s="10">
        <v>176</v>
      </c>
      <c r="Q590" s="10">
        <v>5</v>
      </c>
      <c r="R590" s="10">
        <v>523</v>
      </c>
      <c r="S590" s="10">
        <v>1096</v>
      </c>
      <c r="T590" s="10">
        <v>61849</v>
      </c>
      <c r="U590" s="10">
        <v>4463</v>
      </c>
      <c r="V590" s="2">
        <v>27</v>
      </c>
      <c r="W590" s="4">
        <v>74</v>
      </c>
      <c r="X590" s="10">
        <v>113</v>
      </c>
      <c r="Y590" s="17" t="s">
        <v>597</v>
      </c>
      <c r="Z590" s="10">
        <v>8735507</v>
      </c>
      <c r="AA590" s="10">
        <v>4518968</v>
      </c>
      <c r="AB590" s="10">
        <v>4336867</v>
      </c>
      <c r="AC590" s="9">
        <v>0.83</v>
      </c>
      <c r="AD590" s="9">
        <v>0.8</v>
      </c>
      <c r="AG590" s="10">
        <v>168484</v>
      </c>
      <c r="AH590" s="10">
        <v>85860</v>
      </c>
    </row>
    <row r="591" spans="1:34" x14ac:dyDescent="0.2">
      <c r="A591" s="26" t="s">
        <v>621</v>
      </c>
      <c r="B591" s="10">
        <v>219</v>
      </c>
      <c r="C591" s="10">
        <v>0</v>
      </c>
      <c r="D591" s="4">
        <v>68210</v>
      </c>
      <c r="E591" s="4">
        <v>56</v>
      </c>
      <c r="F591" s="10">
        <v>0</v>
      </c>
      <c r="G591" s="4">
        <v>66390</v>
      </c>
      <c r="H591" s="11">
        <v>1207</v>
      </c>
      <c r="I591" s="2">
        <v>550</v>
      </c>
      <c r="J591" s="10">
        <v>0</v>
      </c>
      <c r="K591" s="10">
        <v>55</v>
      </c>
      <c r="L591" s="10">
        <v>0</v>
      </c>
      <c r="M591" s="10">
        <v>3</v>
      </c>
      <c r="N591" s="10">
        <v>216</v>
      </c>
      <c r="O591" s="10">
        <v>6</v>
      </c>
      <c r="P591" s="10">
        <v>210</v>
      </c>
      <c r="Q591" s="10">
        <v>5</v>
      </c>
      <c r="R591" s="10">
        <v>575</v>
      </c>
      <c r="S591" s="10">
        <v>1207</v>
      </c>
      <c r="T591" s="10">
        <v>61890</v>
      </c>
      <c r="U591" s="10">
        <v>4478</v>
      </c>
      <c r="V591" s="2">
        <v>20</v>
      </c>
      <c r="W591" s="4">
        <v>107</v>
      </c>
      <c r="X591" s="10">
        <v>109</v>
      </c>
      <c r="Y591" s="17" t="s">
        <v>597</v>
      </c>
      <c r="Z591" s="10">
        <v>8747866</v>
      </c>
      <c r="AA591" s="10">
        <v>4522530</v>
      </c>
      <c r="AB591" s="10">
        <v>4344810</v>
      </c>
      <c r="AC591" s="9">
        <v>0.83</v>
      </c>
      <c r="AD591" s="9">
        <v>0.8</v>
      </c>
      <c r="AG591" s="10">
        <v>169254</v>
      </c>
      <c r="AH591" s="10">
        <v>85953</v>
      </c>
    </row>
    <row r="592" spans="1:34" x14ac:dyDescent="0.2">
      <c r="A592" s="26" t="s">
        <v>622</v>
      </c>
      <c r="B592" s="10">
        <v>259</v>
      </c>
      <c r="C592" s="10">
        <v>0</v>
      </c>
      <c r="D592" s="4">
        <v>68469</v>
      </c>
      <c r="E592" s="4">
        <v>144</v>
      </c>
      <c r="F592" s="10">
        <v>0</v>
      </c>
      <c r="G592" s="4">
        <v>66534</v>
      </c>
      <c r="H592" s="11">
        <v>1294</v>
      </c>
      <c r="I592" s="2">
        <v>578</v>
      </c>
      <c r="J592" s="10">
        <v>0</v>
      </c>
      <c r="K592" s="10">
        <v>55</v>
      </c>
      <c r="L592" s="10">
        <v>0</v>
      </c>
      <c r="M592" s="10">
        <v>6</v>
      </c>
      <c r="N592" s="10">
        <v>253</v>
      </c>
      <c r="O592" s="10">
        <v>7</v>
      </c>
      <c r="P592" s="10">
        <v>246</v>
      </c>
      <c r="Q592" s="10">
        <v>5</v>
      </c>
      <c r="R592" s="10">
        <v>603</v>
      </c>
      <c r="S592" s="10">
        <v>1294</v>
      </c>
      <c r="T592" s="10">
        <v>61993</v>
      </c>
      <c r="U592" s="10">
        <v>4519</v>
      </c>
      <c r="V592" s="2">
        <v>22</v>
      </c>
      <c r="W592" s="4">
        <v>137</v>
      </c>
      <c r="X592" s="10">
        <v>116</v>
      </c>
      <c r="Y592" s="17" t="s">
        <v>597</v>
      </c>
      <c r="Z592" s="10">
        <v>8765482</v>
      </c>
      <c r="AA592" s="10">
        <v>4527338</v>
      </c>
      <c r="AB592" s="10">
        <v>4357467</v>
      </c>
      <c r="AC592" s="9">
        <v>0.83</v>
      </c>
      <c r="AD592" s="9">
        <v>0.81</v>
      </c>
      <c r="AG592" s="10">
        <v>170144</v>
      </c>
      <c r="AH592" s="10">
        <v>86019</v>
      </c>
    </row>
    <row r="593" spans="1:34" x14ac:dyDescent="0.2">
      <c r="A593" s="26" t="s">
        <v>623</v>
      </c>
      <c r="B593" s="10">
        <v>191</v>
      </c>
      <c r="C593" s="10">
        <v>0</v>
      </c>
      <c r="D593" s="4">
        <v>68660</v>
      </c>
      <c r="E593" s="4">
        <v>88</v>
      </c>
      <c r="F593" s="10">
        <v>0</v>
      </c>
      <c r="G593" s="4">
        <v>66622</v>
      </c>
      <c r="H593" s="11">
        <v>1352</v>
      </c>
      <c r="I593" s="2">
        <v>623</v>
      </c>
      <c r="J593" s="10">
        <v>0</v>
      </c>
      <c r="K593" s="10">
        <v>55</v>
      </c>
      <c r="L593" s="10">
        <v>0</v>
      </c>
      <c r="M593" s="10">
        <v>5</v>
      </c>
      <c r="N593" s="10">
        <v>186</v>
      </c>
      <c r="O593" s="10">
        <v>11</v>
      </c>
      <c r="P593" s="10">
        <v>175</v>
      </c>
      <c r="Q593" s="10">
        <v>5</v>
      </c>
      <c r="R593" s="10">
        <v>648</v>
      </c>
      <c r="S593" s="10">
        <v>1352</v>
      </c>
      <c r="T593" s="10">
        <v>62065</v>
      </c>
      <c r="U593" s="10">
        <v>4535</v>
      </c>
      <c r="V593" s="2">
        <v>24</v>
      </c>
      <c r="W593" s="4">
        <v>96</v>
      </c>
      <c r="X593" s="10">
        <v>90</v>
      </c>
      <c r="Y593" s="17" t="s">
        <v>597</v>
      </c>
      <c r="Z593" s="10">
        <v>8783111</v>
      </c>
      <c r="AA593" s="10">
        <v>4531281</v>
      </c>
      <c r="AB593" s="10">
        <v>4370515</v>
      </c>
      <c r="AC593" s="9">
        <v>0.83</v>
      </c>
      <c r="AD593" s="9">
        <v>0.81</v>
      </c>
      <c r="AG593" s="10">
        <v>170577</v>
      </c>
      <c r="AH593" s="10">
        <v>86080</v>
      </c>
    </row>
    <row r="594" spans="1:34" x14ac:dyDescent="0.2">
      <c r="A594" s="26" t="s">
        <v>624</v>
      </c>
      <c r="B594" s="10">
        <v>241</v>
      </c>
      <c r="C594" s="10">
        <v>0</v>
      </c>
      <c r="D594" s="4">
        <v>68901</v>
      </c>
      <c r="E594" s="4">
        <v>119</v>
      </c>
      <c r="F594" s="10">
        <v>0</v>
      </c>
      <c r="G594" s="4">
        <v>66741</v>
      </c>
      <c r="H594" s="11">
        <v>1490</v>
      </c>
      <c r="I594" s="2">
        <v>607</v>
      </c>
      <c r="J594" s="10">
        <v>0</v>
      </c>
      <c r="K594" s="10">
        <v>55</v>
      </c>
      <c r="L594" s="10">
        <v>0</v>
      </c>
      <c r="M594" s="10">
        <v>6</v>
      </c>
      <c r="N594" s="10">
        <v>235</v>
      </c>
      <c r="O594" s="10">
        <v>20</v>
      </c>
      <c r="P594" s="10">
        <v>215</v>
      </c>
      <c r="Q594" s="10">
        <v>6</v>
      </c>
      <c r="R594" s="10">
        <v>631</v>
      </c>
      <c r="S594" s="10">
        <v>1490</v>
      </c>
      <c r="T594" s="10">
        <v>62151</v>
      </c>
      <c r="U594" s="10">
        <v>4568</v>
      </c>
      <c r="V594" s="2">
        <v>21</v>
      </c>
      <c r="W594" s="4">
        <v>125</v>
      </c>
      <c r="X594" s="10">
        <v>110</v>
      </c>
      <c r="Y594" s="17" t="s">
        <v>597</v>
      </c>
      <c r="Z594" s="10">
        <v>8794457</v>
      </c>
      <c r="AA594" s="10">
        <v>4533475</v>
      </c>
      <c r="AB594" s="10">
        <v>4378769</v>
      </c>
      <c r="AC594" s="9">
        <v>0.83</v>
      </c>
      <c r="AD594" s="9">
        <v>0.81</v>
      </c>
      <c r="AG594" s="10">
        <v>170635</v>
      </c>
      <c r="AH594" s="10">
        <v>86101</v>
      </c>
    </row>
    <row r="595" spans="1:34" x14ac:dyDescent="0.2">
      <c r="A595" s="26" t="s">
        <v>625</v>
      </c>
      <c r="B595" s="10">
        <v>332</v>
      </c>
      <c r="C595" s="10">
        <v>0</v>
      </c>
      <c r="D595" s="4">
        <v>69233</v>
      </c>
      <c r="E595" s="4">
        <v>148</v>
      </c>
      <c r="F595" s="10">
        <v>0</v>
      </c>
      <c r="G595" s="4">
        <v>66889</v>
      </c>
      <c r="H595" s="11">
        <v>1668</v>
      </c>
      <c r="I595" s="2">
        <v>613</v>
      </c>
      <c r="J595" s="10">
        <v>0</v>
      </c>
      <c r="K595" s="10">
        <v>55</v>
      </c>
      <c r="L595" s="10">
        <v>0</v>
      </c>
      <c r="M595" s="10">
        <v>4</v>
      </c>
      <c r="N595" s="10">
        <v>328</v>
      </c>
      <c r="O595" s="10">
        <v>28</v>
      </c>
      <c r="P595" s="10">
        <v>300</v>
      </c>
      <c r="Q595" s="10">
        <v>6</v>
      </c>
      <c r="R595" s="10">
        <v>637</v>
      </c>
      <c r="S595" s="10">
        <v>1668</v>
      </c>
      <c r="T595" s="10">
        <v>62274</v>
      </c>
      <c r="U595" s="10">
        <v>4593</v>
      </c>
      <c r="V595" s="2">
        <v>24</v>
      </c>
      <c r="W595" s="4">
        <v>143</v>
      </c>
      <c r="X595" s="10">
        <v>185</v>
      </c>
      <c r="Y595" s="17" t="s">
        <v>597</v>
      </c>
      <c r="Z595" s="10">
        <v>8804737</v>
      </c>
      <c r="AA595" s="10">
        <v>4536986</v>
      </c>
      <c r="AB595" s="10">
        <v>4385405</v>
      </c>
      <c r="AC595" s="9">
        <v>0.83</v>
      </c>
      <c r="AD595" s="9">
        <v>0.81</v>
      </c>
      <c r="AG595" s="10">
        <v>171961</v>
      </c>
      <c r="AH595" s="10">
        <v>86204</v>
      </c>
    </row>
    <row r="596" spans="1:34" x14ac:dyDescent="0.2">
      <c r="A596" s="26" t="s">
        <v>626</v>
      </c>
      <c r="B596" s="10">
        <v>349</v>
      </c>
      <c r="C596" s="10">
        <v>0</v>
      </c>
      <c r="D596" s="4">
        <v>69582</v>
      </c>
      <c r="E596" s="4">
        <v>345</v>
      </c>
      <c r="F596" s="10">
        <v>0</v>
      </c>
      <c r="G596" s="4">
        <v>67234</v>
      </c>
      <c r="H596" s="11">
        <v>1650</v>
      </c>
      <c r="I596" s="2">
        <v>634</v>
      </c>
      <c r="J596" s="10">
        <v>1</v>
      </c>
      <c r="K596" s="10">
        <v>56</v>
      </c>
      <c r="L596" s="10">
        <v>0</v>
      </c>
      <c r="M596" s="10">
        <v>2</v>
      </c>
      <c r="N596" s="10">
        <v>347</v>
      </c>
      <c r="O596" s="10">
        <v>18</v>
      </c>
      <c r="P596" s="10">
        <v>329</v>
      </c>
      <c r="Q596" s="10">
        <v>6</v>
      </c>
      <c r="R596" s="10">
        <v>658</v>
      </c>
      <c r="S596" s="10">
        <v>1650</v>
      </c>
      <c r="T596" s="10">
        <v>62595</v>
      </c>
      <c r="U596" s="10">
        <v>4617</v>
      </c>
      <c r="V596" s="10">
        <v>23</v>
      </c>
      <c r="Y596" s="17" t="s">
        <v>597</v>
      </c>
      <c r="Z596" s="10">
        <v>8813966</v>
      </c>
      <c r="AA596" s="10">
        <v>4540422</v>
      </c>
      <c r="AB596" s="10">
        <v>4391303</v>
      </c>
      <c r="AC596" s="9">
        <v>0.83</v>
      </c>
      <c r="AD596" s="9">
        <v>0.81</v>
      </c>
      <c r="AG596" s="10">
        <v>174435</v>
      </c>
      <c r="AH596" s="10">
        <v>86319</v>
      </c>
    </row>
    <row r="597" spans="1:34" x14ac:dyDescent="0.2">
      <c r="A597" s="26" t="s">
        <v>627</v>
      </c>
      <c r="B597" s="10">
        <v>457</v>
      </c>
      <c r="C597" s="10">
        <v>0</v>
      </c>
      <c r="D597" s="4">
        <v>70039</v>
      </c>
      <c r="E597" s="4">
        <v>221</v>
      </c>
      <c r="F597" s="10">
        <v>0</v>
      </c>
      <c r="G597" s="4">
        <v>67455</v>
      </c>
      <c r="H597" s="11">
        <v>1885</v>
      </c>
      <c r="I597" s="2">
        <v>634</v>
      </c>
      <c r="J597" s="10">
        <v>1</v>
      </c>
      <c r="K597" s="10">
        <v>57</v>
      </c>
      <c r="L597" s="10">
        <v>0</v>
      </c>
      <c r="M597" s="10">
        <v>7</v>
      </c>
      <c r="N597" s="10">
        <v>450</v>
      </c>
      <c r="O597" s="10">
        <v>31</v>
      </c>
      <c r="P597" s="10">
        <v>419</v>
      </c>
      <c r="Q597" s="10">
        <v>7</v>
      </c>
      <c r="R597" s="10">
        <v>657</v>
      </c>
      <c r="S597" s="10">
        <v>1885</v>
      </c>
      <c r="T597" s="10">
        <v>62716</v>
      </c>
      <c r="U597" s="10">
        <v>4717</v>
      </c>
      <c r="V597" s="10">
        <v>26</v>
      </c>
      <c r="Y597" s="17" t="s">
        <v>597</v>
      </c>
      <c r="Z597" s="10">
        <v>8823534</v>
      </c>
      <c r="AA597" s="10">
        <v>4544155</v>
      </c>
      <c r="AB597" s="10">
        <v>4396578</v>
      </c>
      <c r="AC597" s="9">
        <v>0.83</v>
      </c>
      <c r="AD597" s="9">
        <v>0.81</v>
      </c>
      <c r="AG597" s="10">
        <v>175027</v>
      </c>
      <c r="AH597" s="10">
        <v>86379</v>
      </c>
    </row>
    <row r="598" spans="1:34" x14ac:dyDescent="0.2">
      <c r="A598" s="26" t="s">
        <v>628</v>
      </c>
      <c r="B598" s="10">
        <v>573</v>
      </c>
      <c r="C598" s="10">
        <v>0</v>
      </c>
      <c r="D598" s="4">
        <v>70612</v>
      </c>
      <c r="E598" s="4">
        <v>334</v>
      </c>
      <c r="F598" s="10">
        <v>0</v>
      </c>
      <c r="G598" s="4">
        <v>67789</v>
      </c>
      <c r="H598" s="11">
        <v>2098</v>
      </c>
      <c r="I598" s="2">
        <v>659</v>
      </c>
      <c r="J598" s="10">
        <v>1</v>
      </c>
      <c r="K598" s="10">
        <v>58</v>
      </c>
      <c r="L598" s="10">
        <v>0</v>
      </c>
      <c r="M598" s="10">
        <v>5</v>
      </c>
      <c r="N598" s="10">
        <v>568</v>
      </c>
      <c r="O598" s="10">
        <v>108</v>
      </c>
      <c r="P598" s="11">
        <v>460</v>
      </c>
      <c r="Q598" s="10">
        <v>6</v>
      </c>
      <c r="R598" s="10">
        <v>683</v>
      </c>
      <c r="S598" s="10">
        <v>2098</v>
      </c>
      <c r="T598" s="10">
        <v>62977</v>
      </c>
      <c r="U598" s="10">
        <v>4790</v>
      </c>
      <c r="V598" s="10">
        <v>25</v>
      </c>
      <c r="Y598" s="17" t="s">
        <v>597</v>
      </c>
      <c r="Z598" s="10">
        <v>8832468</v>
      </c>
      <c r="AA598" s="10">
        <v>4547903</v>
      </c>
      <c r="AB598" s="10">
        <v>4401020</v>
      </c>
      <c r="AC598" s="9">
        <v>0.83</v>
      </c>
      <c r="AD598" s="9">
        <v>0.81</v>
      </c>
      <c r="AG598" s="10">
        <v>175974</v>
      </c>
      <c r="AH598" s="10">
        <v>86487</v>
      </c>
    </row>
    <row r="599" spans="1:34" x14ac:dyDescent="0.2">
      <c r="A599" s="26" t="s">
        <v>629</v>
      </c>
      <c r="B599" s="10">
        <v>555</v>
      </c>
      <c r="C599" s="10">
        <v>0</v>
      </c>
      <c r="D599" s="4">
        <v>71167</v>
      </c>
      <c r="E599" s="4">
        <v>221</v>
      </c>
      <c r="F599" s="10">
        <v>0</v>
      </c>
      <c r="G599" s="4">
        <v>68010</v>
      </c>
      <c r="H599" s="11">
        <v>2413</v>
      </c>
      <c r="I599" s="2">
        <v>678</v>
      </c>
      <c r="J599" s="10">
        <v>1</v>
      </c>
      <c r="K599" s="10">
        <v>58</v>
      </c>
      <c r="L599" s="10">
        <v>0</v>
      </c>
      <c r="M599" s="10">
        <v>5</v>
      </c>
      <c r="N599" s="10">
        <v>550</v>
      </c>
      <c r="O599" s="10">
        <v>64</v>
      </c>
      <c r="P599" s="11">
        <v>486</v>
      </c>
      <c r="Q599" s="10">
        <v>7</v>
      </c>
      <c r="R599" s="10">
        <v>701</v>
      </c>
      <c r="S599" s="10">
        <v>2413</v>
      </c>
      <c r="T599" s="10">
        <v>63161</v>
      </c>
      <c r="U599" s="10">
        <v>4827</v>
      </c>
      <c r="V599" s="10">
        <v>35</v>
      </c>
      <c r="Y599" s="17" t="s">
        <v>597</v>
      </c>
      <c r="Z599" s="10">
        <v>8846497</v>
      </c>
      <c r="AA599" s="10">
        <v>4551854</v>
      </c>
      <c r="AB599" s="10">
        <v>4411550</v>
      </c>
      <c r="AC599" s="9">
        <v>0.84</v>
      </c>
      <c r="AD599" s="9">
        <v>0.81</v>
      </c>
      <c r="AG599" s="10">
        <v>176732</v>
      </c>
      <c r="AH599" s="10">
        <v>86561</v>
      </c>
    </row>
    <row r="600" spans="1:34" x14ac:dyDescent="0.2">
      <c r="A600" s="26" t="s">
        <v>630</v>
      </c>
      <c r="B600" s="10">
        <v>520</v>
      </c>
      <c r="C600" s="10">
        <v>0</v>
      </c>
      <c r="D600" s="4">
        <v>71687</v>
      </c>
      <c r="E600" s="4">
        <v>200</v>
      </c>
      <c r="F600" s="10">
        <v>0</v>
      </c>
      <c r="G600" s="4">
        <v>68210</v>
      </c>
      <c r="H600" s="11">
        <v>2661</v>
      </c>
      <c r="I600" s="2">
        <v>750</v>
      </c>
      <c r="J600" s="10">
        <v>0</v>
      </c>
      <c r="K600" s="10">
        <v>58</v>
      </c>
      <c r="L600" s="10">
        <v>0</v>
      </c>
      <c r="M600" s="10">
        <v>3</v>
      </c>
      <c r="N600" s="10">
        <v>517</v>
      </c>
      <c r="O600" s="10">
        <v>63</v>
      </c>
      <c r="P600" s="11">
        <v>454</v>
      </c>
      <c r="Q600" s="10">
        <v>7</v>
      </c>
      <c r="R600" s="10">
        <v>773</v>
      </c>
      <c r="S600" s="10">
        <v>2661</v>
      </c>
      <c r="T600" s="10">
        <v>63313</v>
      </c>
      <c r="U600" s="10">
        <v>4875</v>
      </c>
      <c r="V600" s="10">
        <v>54</v>
      </c>
      <c r="Y600" s="17" t="s">
        <v>597</v>
      </c>
      <c r="Z600" s="10">
        <v>8859168</v>
      </c>
      <c r="AA600" s="10">
        <v>4554718</v>
      </c>
      <c r="AB600" s="10">
        <v>4419947</v>
      </c>
      <c r="AC600" s="9">
        <v>0.84</v>
      </c>
      <c r="AD600" s="9">
        <v>0.81</v>
      </c>
      <c r="AG600" s="10">
        <v>176820</v>
      </c>
      <c r="AH600" s="10">
        <v>86597</v>
      </c>
    </row>
    <row r="601" spans="1:34" x14ac:dyDescent="0.2">
      <c r="A601" s="26" t="s">
        <v>631</v>
      </c>
      <c r="B601" s="10">
        <v>607</v>
      </c>
      <c r="C601" s="10">
        <v>0</v>
      </c>
      <c r="D601" s="4">
        <v>72294</v>
      </c>
      <c r="E601" s="4">
        <v>247</v>
      </c>
      <c r="F601" s="10">
        <v>0</v>
      </c>
      <c r="G601" s="4">
        <v>68457</v>
      </c>
      <c r="H601" s="11">
        <v>3027</v>
      </c>
      <c r="I601" s="2">
        <v>744</v>
      </c>
      <c r="J601" s="10">
        <v>0</v>
      </c>
      <c r="K601" s="10">
        <v>58</v>
      </c>
      <c r="L601" s="10">
        <v>0</v>
      </c>
      <c r="M601" s="10">
        <v>10</v>
      </c>
      <c r="N601" s="10">
        <v>597</v>
      </c>
      <c r="O601" s="10">
        <v>63</v>
      </c>
      <c r="P601" s="11">
        <v>534</v>
      </c>
      <c r="Q601" s="10">
        <v>8</v>
      </c>
      <c r="R601" s="10">
        <v>766</v>
      </c>
      <c r="S601" s="10">
        <v>3027</v>
      </c>
      <c r="T601" s="10">
        <v>63495</v>
      </c>
      <c r="U601" s="10">
        <v>4940</v>
      </c>
      <c r="V601" s="10">
        <v>57</v>
      </c>
      <c r="Y601" s="17" t="s">
        <v>597</v>
      </c>
      <c r="Z601" s="10">
        <v>8867170</v>
      </c>
      <c r="AA601" s="10">
        <v>4556377</v>
      </c>
      <c r="AB601" s="10">
        <v>4425034</v>
      </c>
      <c r="AC601" s="9">
        <v>0.84</v>
      </c>
      <c r="AD601" s="9">
        <v>0.81</v>
      </c>
      <c r="AG601" s="10">
        <v>176860</v>
      </c>
      <c r="AH601" s="10">
        <v>86614</v>
      </c>
    </row>
    <row r="602" spans="1:34" x14ac:dyDescent="0.2">
      <c r="A602" s="26" t="s">
        <v>632</v>
      </c>
      <c r="B602" s="10">
        <v>837</v>
      </c>
      <c r="C602" s="10">
        <v>0</v>
      </c>
      <c r="D602" s="4">
        <v>73131</v>
      </c>
      <c r="E602" s="4">
        <v>165</v>
      </c>
      <c r="F602" s="10">
        <v>0</v>
      </c>
      <c r="G602" s="4">
        <v>68622</v>
      </c>
      <c r="H602" s="11">
        <v>3664</v>
      </c>
      <c r="I602" s="2">
        <v>779</v>
      </c>
      <c r="J602" s="10">
        <v>0</v>
      </c>
      <c r="K602" s="10">
        <v>58</v>
      </c>
      <c r="L602" s="10">
        <v>0</v>
      </c>
      <c r="M602" s="10">
        <v>5</v>
      </c>
      <c r="N602" s="10">
        <v>832</v>
      </c>
      <c r="O602" s="10">
        <v>77</v>
      </c>
      <c r="P602" s="11">
        <v>755</v>
      </c>
      <c r="Q602" s="10">
        <v>9</v>
      </c>
      <c r="R602" s="10">
        <v>800</v>
      </c>
      <c r="S602" s="10">
        <v>3664</v>
      </c>
      <c r="T602" s="10">
        <v>63581</v>
      </c>
      <c r="U602" s="10">
        <v>5019</v>
      </c>
      <c r="V602" s="10">
        <v>75</v>
      </c>
      <c r="Y602" s="17" t="s">
        <v>597</v>
      </c>
      <c r="Z602" s="10">
        <v>8874365</v>
      </c>
      <c r="AA602" s="10">
        <v>4558863</v>
      </c>
      <c r="AB602" s="10">
        <v>4428658</v>
      </c>
      <c r="AC602" s="9">
        <v>0.84</v>
      </c>
      <c r="AD602" s="9">
        <v>0.81</v>
      </c>
      <c r="AG602" s="10">
        <v>178337</v>
      </c>
      <c r="AH602" s="10">
        <v>86659</v>
      </c>
    </row>
    <row r="603" spans="1:34" x14ac:dyDescent="0.2">
      <c r="A603" s="26" t="s">
        <v>633</v>
      </c>
      <c r="B603" s="10">
        <v>807</v>
      </c>
      <c r="C603" s="10">
        <v>0</v>
      </c>
      <c r="D603" s="4">
        <v>73938</v>
      </c>
      <c r="E603" s="4">
        <v>277</v>
      </c>
      <c r="F603" s="10">
        <v>0</v>
      </c>
      <c r="G603" s="4">
        <v>68899</v>
      </c>
      <c r="H603" s="11">
        <v>4181</v>
      </c>
      <c r="I603" s="2">
        <v>792</v>
      </c>
      <c r="J603" s="10">
        <v>0</v>
      </c>
      <c r="K603" s="10">
        <v>58</v>
      </c>
      <c r="L603" s="10">
        <v>0</v>
      </c>
      <c r="M603" s="10">
        <v>3</v>
      </c>
      <c r="N603" s="10">
        <v>804</v>
      </c>
      <c r="O603" s="10">
        <v>34</v>
      </c>
      <c r="P603" s="11">
        <v>770</v>
      </c>
      <c r="Q603" s="10">
        <v>9</v>
      </c>
      <c r="R603" s="10">
        <v>813</v>
      </c>
      <c r="S603" s="10">
        <v>4181</v>
      </c>
      <c r="T603" s="10">
        <v>63781</v>
      </c>
      <c r="U603" s="10">
        <v>5096</v>
      </c>
      <c r="V603" s="10">
        <v>76</v>
      </c>
      <c r="Y603" s="17" t="s">
        <v>597</v>
      </c>
      <c r="Z603" s="10">
        <v>8881071</v>
      </c>
      <c r="AA603" s="10">
        <v>4561574</v>
      </c>
      <c r="AB603" s="10">
        <v>4432411</v>
      </c>
      <c r="AC603" s="9">
        <v>0.84</v>
      </c>
      <c r="AD603" s="9">
        <v>0.81</v>
      </c>
      <c r="AG603" s="10">
        <v>179086</v>
      </c>
      <c r="AH603" s="10">
        <v>86731</v>
      </c>
    </row>
    <row r="604" spans="1:34" x14ac:dyDescent="0.2">
      <c r="A604" s="26" t="s">
        <v>634</v>
      </c>
      <c r="B604" s="10">
        <v>910</v>
      </c>
      <c r="C604" s="10">
        <v>0</v>
      </c>
      <c r="D604" s="4">
        <v>74848</v>
      </c>
      <c r="E604" s="4">
        <v>374</v>
      </c>
      <c r="F604" s="10">
        <v>0</v>
      </c>
      <c r="G604" s="4">
        <v>69273</v>
      </c>
      <c r="H604" s="11">
        <v>4701</v>
      </c>
      <c r="I604" s="2">
        <v>807</v>
      </c>
      <c r="J604" s="10">
        <v>1</v>
      </c>
      <c r="K604" s="10">
        <v>59</v>
      </c>
      <c r="L604" s="10">
        <v>0</v>
      </c>
      <c r="M604" s="10">
        <v>4</v>
      </c>
      <c r="N604" s="10">
        <v>906</v>
      </c>
      <c r="O604" s="10">
        <v>103</v>
      </c>
      <c r="P604" s="11">
        <v>803</v>
      </c>
      <c r="Q604" s="10">
        <v>12</v>
      </c>
      <c r="R604" s="10">
        <v>825</v>
      </c>
      <c r="S604" s="10">
        <v>4701</v>
      </c>
      <c r="T604" s="10">
        <v>64079</v>
      </c>
      <c r="U604" s="10">
        <v>5172</v>
      </c>
      <c r="V604" s="10">
        <v>77</v>
      </c>
      <c r="Y604" s="17" t="s">
        <v>597</v>
      </c>
      <c r="Z604" s="10">
        <v>8892684</v>
      </c>
      <c r="AA604" s="10">
        <v>4564676</v>
      </c>
      <c r="AB604" s="10">
        <v>4434848</v>
      </c>
      <c r="AC604" s="9">
        <v>0.84</v>
      </c>
      <c r="AD604" s="9">
        <v>0.82</v>
      </c>
      <c r="AG604" s="10">
        <v>180118</v>
      </c>
      <c r="AH604" s="10">
        <v>86813</v>
      </c>
    </row>
    <row r="605" spans="1:34" x14ac:dyDescent="0.2">
      <c r="A605" s="26" t="s">
        <v>635</v>
      </c>
      <c r="B605" s="10">
        <v>935</v>
      </c>
      <c r="C605" s="10">
        <v>0</v>
      </c>
      <c r="D605" s="4">
        <v>75783</v>
      </c>
      <c r="E605" s="4">
        <v>363</v>
      </c>
      <c r="F605" s="10">
        <v>0</v>
      </c>
      <c r="G605" s="4">
        <v>69636</v>
      </c>
      <c r="H605" s="11">
        <v>5297</v>
      </c>
      <c r="I605" s="2">
        <v>783</v>
      </c>
      <c r="J605" s="10">
        <v>0</v>
      </c>
      <c r="K605" s="10">
        <v>59</v>
      </c>
      <c r="L605" s="10">
        <v>0</v>
      </c>
      <c r="M605" s="10">
        <v>1</v>
      </c>
      <c r="N605" s="10">
        <v>934</v>
      </c>
      <c r="O605" s="10">
        <v>96</v>
      </c>
      <c r="P605" s="11">
        <v>838</v>
      </c>
      <c r="Q605" s="10">
        <v>14</v>
      </c>
      <c r="R605" s="10">
        <v>799</v>
      </c>
      <c r="S605" s="10">
        <v>5297</v>
      </c>
      <c r="T605" s="10">
        <v>64346</v>
      </c>
      <c r="U605" s="10">
        <v>5268</v>
      </c>
      <c r="V605" s="10">
        <v>90</v>
      </c>
      <c r="Y605" s="17" t="s">
        <v>597</v>
      </c>
      <c r="Z605" s="10">
        <v>8903190</v>
      </c>
      <c r="AA605" s="10">
        <v>4568101</v>
      </c>
      <c r="AB605" s="10">
        <v>4438511</v>
      </c>
      <c r="AC605" s="9">
        <v>0.84</v>
      </c>
      <c r="AD605" s="9">
        <v>0.82</v>
      </c>
      <c r="AG605" s="10">
        <v>181531</v>
      </c>
      <c r="AH605" s="10">
        <v>86891</v>
      </c>
    </row>
    <row r="606" spans="1:34" x14ac:dyDescent="0.2">
      <c r="A606" s="26" t="s">
        <v>636</v>
      </c>
      <c r="B606" s="10">
        <v>1009</v>
      </c>
      <c r="C606" s="10">
        <v>0</v>
      </c>
      <c r="D606" s="4">
        <v>76792</v>
      </c>
      <c r="E606" s="4">
        <v>510</v>
      </c>
      <c r="F606" s="10">
        <v>0</v>
      </c>
      <c r="G606" s="4">
        <v>70146</v>
      </c>
      <c r="H606" s="11">
        <v>5745</v>
      </c>
      <c r="I606" s="2">
        <v>833</v>
      </c>
      <c r="J606" s="10">
        <v>1</v>
      </c>
      <c r="K606" s="10">
        <v>60</v>
      </c>
      <c r="L606" s="10">
        <v>0</v>
      </c>
      <c r="M606" s="10">
        <v>5</v>
      </c>
      <c r="N606" s="10">
        <v>1004</v>
      </c>
      <c r="O606" s="10">
        <v>78</v>
      </c>
      <c r="P606" s="11">
        <v>926</v>
      </c>
      <c r="Q606" s="10">
        <v>18</v>
      </c>
      <c r="R606" s="10">
        <v>845</v>
      </c>
      <c r="S606" s="10">
        <v>5745</v>
      </c>
      <c r="T606" s="10">
        <v>64790</v>
      </c>
      <c r="U606" s="10">
        <v>5334</v>
      </c>
      <c r="V606" s="10">
        <v>105</v>
      </c>
      <c r="Y606" s="17" t="s">
        <v>597</v>
      </c>
      <c r="Z606" s="10">
        <v>8922035</v>
      </c>
      <c r="AA606" s="10">
        <v>4571939</v>
      </c>
      <c r="AB606" s="10">
        <v>4444525</v>
      </c>
      <c r="AC606" s="9">
        <v>0.84</v>
      </c>
      <c r="AD606" s="9">
        <v>0.82</v>
      </c>
      <c r="AG606" s="10">
        <v>182716</v>
      </c>
      <c r="AH606" s="10">
        <v>86968</v>
      </c>
    </row>
    <row r="607" spans="1:34" x14ac:dyDescent="0.2">
      <c r="A607" s="26" t="s">
        <v>637</v>
      </c>
      <c r="B607" s="10">
        <v>1012</v>
      </c>
      <c r="C607" s="10">
        <v>0</v>
      </c>
      <c r="D607" s="4">
        <v>77804</v>
      </c>
      <c r="E607" s="4">
        <v>476</v>
      </c>
      <c r="F607" s="10">
        <v>0</v>
      </c>
      <c r="G607" s="4">
        <v>70622</v>
      </c>
      <c r="H607" s="11">
        <v>6271</v>
      </c>
      <c r="I607" s="2">
        <v>843</v>
      </c>
      <c r="J607" s="10">
        <v>0</v>
      </c>
      <c r="K607" s="10">
        <v>60</v>
      </c>
      <c r="L607" s="10">
        <v>0</v>
      </c>
      <c r="M607" s="10">
        <v>3</v>
      </c>
      <c r="N607" s="10">
        <v>1009</v>
      </c>
      <c r="O607" s="10">
        <v>90</v>
      </c>
      <c r="P607" s="11">
        <v>919</v>
      </c>
      <c r="Q607" s="10">
        <v>21</v>
      </c>
      <c r="R607" s="10">
        <v>852</v>
      </c>
      <c r="S607" s="10">
        <v>6271</v>
      </c>
      <c r="T607" s="10">
        <v>65202</v>
      </c>
      <c r="U607" s="10">
        <v>5398</v>
      </c>
      <c r="V607" s="10">
        <v>118</v>
      </c>
      <c r="Y607" s="17" t="s">
        <v>597</v>
      </c>
      <c r="Z607" s="10">
        <v>8944060</v>
      </c>
      <c r="AA607" s="10">
        <v>4574522</v>
      </c>
      <c r="AB607" s="10">
        <v>4449437</v>
      </c>
      <c r="AC607" s="9">
        <v>0.84</v>
      </c>
      <c r="AD607" s="9">
        <v>0.82</v>
      </c>
      <c r="AG607" s="10">
        <v>183202</v>
      </c>
      <c r="AH607" s="10">
        <v>87054</v>
      </c>
    </row>
    <row r="608" spans="1:34" x14ac:dyDescent="0.2">
      <c r="A608" s="26" t="s">
        <v>638</v>
      </c>
      <c r="B608" s="10">
        <v>917</v>
      </c>
      <c r="C608" s="10">
        <v>0</v>
      </c>
      <c r="D608" s="4">
        <v>78721</v>
      </c>
      <c r="E608" s="4">
        <v>487</v>
      </c>
      <c r="F608" s="10">
        <v>0</v>
      </c>
      <c r="G608" s="4">
        <v>71109</v>
      </c>
      <c r="H608" s="11">
        <v>6517</v>
      </c>
      <c r="I608" s="2">
        <v>1025</v>
      </c>
      <c r="J608" s="10">
        <v>2</v>
      </c>
      <c r="K608" s="10">
        <v>62</v>
      </c>
      <c r="L608" s="10">
        <v>0</v>
      </c>
      <c r="M608" s="10">
        <v>7</v>
      </c>
      <c r="N608" s="10">
        <v>910</v>
      </c>
      <c r="O608" s="10">
        <v>78</v>
      </c>
      <c r="P608" s="11">
        <v>832</v>
      </c>
      <c r="Q608" s="10">
        <v>18</v>
      </c>
      <c r="R608" s="10">
        <v>1037</v>
      </c>
      <c r="S608" s="10">
        <v>6517</v>
      </c>
      <c r="T608" s="10">
        <v>65648</v>
      </c>
      <c r="U608" s="10">
        <v>5439</v>
      </c>
      <c r="V608" s="10">
        <v>128</v>
      </c>
      <c r="Y608" s="17" t="s">
        <v>597</v>
      </c>
      <c r="Z608" s="10">
        <v>8957327</v>
      </c>
      <c r="AA608" s="10">
        <v>4575856</v>
      </c>
      <c r="AB608" s="10">
        <v>4451877</v>
      </c>
      <c r="AC608" s="9">
        <v>0.84</v>
      </c>
      <c r="AD608" s="9">
        <v>0.82</v>
      </c>
      <c r="AG608" s="10">
        <v>183409</v>
      </c>
      <c r="AH608" s="10">
        <v>87084</v>
      </c>
    </row>
    <row r="609" spans="1:35" x14ac:dyDescent="0.2">
      <c r="A609" s="26" t="s">
        <v>639</v>
      </c>
      <c r="B609" s="10">
        <v>1178</v>
      </c>
      <c r="C609" s="10">
        <v>0</v>
      </c>
      <c r="D609" s="4">
        <v>79899</v>
      </c>
      <c r="E609" s="4">
        <v>541</v>
      </c>
      <c r="F609" s="10">
        <v>0</v>
      </c>
      <c r="G609" s="4">
        <v>71650</v>
      </c>
      <c r="H609" s="11">
        <v>7097</v>
      </c>
      <c r="I609" s="2">
        <v>1079</v>
      </c>
      <c r="J609" s="10">
        <v>3</v>
      </c>
      <c r="K609" s="10">
        <v>65</v>
      </c>
      <c r="L609" s="10">
        <v>0</v>
      </c>
      <c r="M609" s="10">
        <v>5</v>
      </c>
      <c r="N609" s="10">
        <v>1173</v>
      </c>
      <c r="O609" s="10">
        <v>135</v>
      </c>
      <c r="P609" s="11">
        <v>1038</v>
      </c>
      <c r="Q609" s="10">
        <v>17</v>
      </c>
      <c r="R609" s="10">
        <v>1092</v>
      </c>
      <c r="S609" s="10">
        <v>7097</v>
      </c>
      <c r="T609" s="10">
        <v>66079</v>
      </c>
      <c r="U609" s="10">
        <v>5549</v>
      </c>
      <c r="V609" s="10">
        <v>147</v>
      </c>
      <c r="Y609" s="17" t="s">
        <v>597</v>
      </c>
      <c r="Z609" s="10">
        <v>8976010</v>
      </c>
      <c r="AA609" s="10">
        <v>4578704</v>
      </c>
      <c r="AB609" s="10">
        <v>4455536</v>
      </c>
      <c r="AC609" s="9">
        <v>0.84</v>
      </c>
      <c r="AD609" s="9">
        <v>0.82</v>
      </c>
      <c r="AG609" s="10">
        <v>184864</v>
      </c>
      <c r="AH609" s="10">
        <v>87125</v>
      </c>
    </row>
    <row r="610" spans="1:35" x14ac:dyDescent="0.2">
      <c r="A610" s="26" t="s">
        <v>640</v>
      </c>
      <c r="B610" s="10">
        <v>1457</v>
      </c>
      <c r="C610" s="10">
        <v>0</v>
      </c>
      <c r="D610" s="4">
        <v>81356</v>
      </c>
      <c r="E610" s="4">
        <v>462</v>
      </c>
      <c r="F610" s="10">
        <v>0</v>
      </c>
      <c r="G610" s="4">
        <v>72112</v>
      </c>
      <c r="H610" s="11">
        <v>8115</v>
      </c>
      <c r="I610" s="2">
        <v>1053</v>
      </c>
      <c r="J610" s="10">
        <v>3</v>
      </c>
      <c r="K610" s="10">
        <v>68</v>
      </c>
      <c r="L610" s="10">
        <v>0</v>
      </c>
      <c r="M610" s="10">
        <v>4</v>
      </c>
      <c r="N610" s="10">
        <v>1453</v>
      </c>
      <c r="O610" s="10">
        <v>176</v>
      </c>
      <c r="P610" s="11">
        <v>1277</v>
      </c>
      <c r="Q610" s="10">
        <v>19</v>
      </c>
      <c r="R610" s="10">
        <v>1064</v>
      </c>
      <c r="S610" s="10">
        <v>8115</v>
      </c>
      <c r="T610" s="10">
        <v>66489</v>
      </c>
      <c r="U610" s="10">
        <v>5601</v>
      </c>
      <c r="V610" s="10">
        <v>145</v>
      </c>
      <c r="Y610" s="17" t="s">
        <v>597</v>
      </c>
      <c r="Z610" s="10">
        <v>8990844</v>
      </c>
      <c r="AA610" s="10">
        <v>4582020</v>
      </c>
      <c r="AB610" s="10">
        <v>4459445</v>
      </c>
      <c r="AC610" s="9">
        <v>0.84</v>
      </c>
      <c r="AD610" s="9">
        <v>0.82</v>
      </c>
      <c r="AG610" s="10">
        <v>186019</v>
      </c>
      <c r="AH610" s="10">
        <v>87177</v>
      </c>
    </row>
    <row r="611" spans="1:35" x14ac:dyDescent="0.2">
      <c r="A611" s="26" t="s">
        <v>641</v>
      </c>
      <c r="B611" s="10">
        <v>1504</v>
      </c>
      <c r="C611" s="10">
        <v>0</v>
      </c>
      <c r="D611" s="4">
        <v>82860</v>
      </c>
      <c r="E611" s="4">
        <v>321</v>
      </c>
      <c r="F611" s="10">
        <v>0</v>
      </c>
      <c r="G611" s="4">
        <v>72433</v>
      </c>
      <c r="H611" s="11">
        <v>9259</v>
      </c>
      <c r="I611" s="2">
        <v>1090</v>
      </c>
      <c r="J611" s="10">
        <v>2</v>
      </c>
      <c r="K611" s="10">
        <v>70</v>
      </c>
      <c r="L611" s="10">
        <v>0</v>
      </c>
      <c r="M611" s="10">
        <v>13</v>
      </c>
      <c r="N611" s="10">
        <v>1491</v>
      </c>
      <c r="O611" s="10">
        <v>273</v>
      </c>
      <c r="P611" s="11">
        <v>1218</v>
      </c>
      <c r="Q611" s="10">
        <v>23</v>
      </c>
      <c r="R611" s="10">
        <v>1097</v>
      </c>
      <c r="S611" s="10">
        <v>9259</v>
      </c>
      <c r="T611" s="10">
        <v>66705</v>
      </c>
      <c r="U611" s="10">
        <v>5706</v>
      </c>
      <c r="V611" s="10">
        <v>163</v>
      </c>
      <c r="Y611" s="17" t="s">
        <v>597</v>
      </c>
      <c r="Z611" s="10">
        <v>9012036</v>
      </c>
      <c r="AA611" s="10">
        <v>4584600</v>
      </c>
      <c r="AB611" s="10">
        <v>4463450</v>
      </c>
      <c r="AC611" s="9">
        <v>0.84</v>
      </c>
      <c r="AD611" s="9">
        <v>0.82</v>
      </c>
      <c r="AG611" s="10">
        <v>187529</v>
      </c>
      <c r="AH611" s="10">
        <v>87257</v>
      </c>
    </row>
    <row r="612" spans="1:35" x14ac:dyDescent="0.2">
      <c r="A612" s="26" t="s">
        <v>642</v>
      </c>
      <c r="B612" s="10">
        <v>1650</v>
      </c>
      <c r="C612" s="10">
        <v>0</v>
      </c>
      <c r="D612" s="4">
        <v>84510</v>
      </c>
      <c r="E612" s="4">
        <v>984</v>
      </c>
      <c r="F612" s="10">
        <v>0</v>
      </c>
      <c r="G612" s="4">
        <v>73417</v>
      </c>
      <c r="H612" s="11">
        <v>9950</v>
      </c>
      <c r="I612" s="2">
        <v>1062</v>
      </c>
      <c r="J612" s="10">
        <v>3</v>
      </c>
      <c r="K612" s="10">
        <v>73</v>
      </c>
      <c r="L612" s="10">
        <v>0</v>
      </c>
      <c r="M612" s="10">
        <v>4</v>
      </c>
      <c r="N612" s="10">
        <v>1646</v>
      </c>
      <c r="O612" s="10">
        <v>277</v>
      </c>
      <c r="P612" s="11">
        <v>1369</v>
      </c>
      <c r="Q612" s="10">
        <v>23</v>
      </c>
      <c r="R612" s="10">
        <v>1069</v>
      </c>
      <c r="S612" s="10">
        <v>9950</v>
      </c>
      <c r="T612" s="10">
        <v>67632</v>
      </c>
      <c r="U612" s="10">
        <v>5763</v>
      </c>
      <c r="V612" s="10">
        <v>162</v>
      </c>
      <c r="Y612" s="17" t="s">
        <v>597</v>
      </c>
      <c r="Z612" s="10">
        <v>9034630</v>
      </c>
      <c r="AA612" s="10">
        <v>4586889</v>
      </c>
      <c r="AB612" s="10">
        <v>4464532</v>
      </c>
      <c r="AC612" s="9">
        <v>0.84</v>
      </c>
      <c r="AD612" s="9">
        <v>0.82</v>
      </c>
      <c r="AG612" s="10">
        <v>188596</v>
      </c>
      <c r="AH612" s="10">
        <v>87322</v>
      </c>
    </row>
    <row r="613" spans="1:35" x14ac:dyDescent="0.2">
      <c r="A613" s="26" t="s">
        <v>643</v>
      </c>
      <c r="B613" s="10">
        <v>1443</v>
      </c>
      <c r="C613" s="10">
        <v>0</v>
      </c>
      <c r="D613" s="4">
        <v>85953</v>
      </c>
      <c r="E613" s="4">
        <v>740</v>
      </c>
      <c r="F613" s="10">
        <v>0</v>
      </c>
      <c r="G613" s="4">
        <v>74157</v>
      </c>
      <c r="H613" s="11">
        <v>10600</v>
      </c>
      <c r="I613" s="2">
        <v>1112</v>
      </c>
      <c r="J613" s="10">
        <v>3</v>
      </c>
      <c r="K613" s="10">
        <v>76</v>
      </c>
      <c r="L613" s="10">
        <v>0</v>
      </c>
      <c r="M613" s="10">
        <v>19</v>
      </c>
      <c r="N613" s="10">
        <v>1424</v>
      </c>
      <c r="O613" s="10">
        <v>371</v>
      </c>
      <c r="P613" s="11">
        <v>1053</v>
      </c>
      <c r="Q613" s="10">
        <v>27</v>
      </c>
      <c r="R613" s="10">
        <v>1115</v>
      </c>
      <c r="S613" s="10">
        <v>10600</v>
      </c>
      <c r="T613" s="10">
        <v>68308</v>
      </c>
      <c r="U613" s="10">
        <v>5827</v>
      </c>
      <c r="V613" s="10">
        <v>165</v>
      </c>
      <c r="Y613" s="17" t="s">
        <v>597</v>
      </c>
      <c r="Z613" s="10">
        <v>9066237</v>
      </c>
      <c r="AA613" s="10">
        <v>4590002</v>
      </c>
      <c r="AB613" s="10">
        <v>4469610</v>
      </c>
      <c r="AC613" s="9">
        <v>0.84</v>
      </c>
      <c r="AD613" s="9">
        <v>0.82</v>
      </c>
      <c r="AG613" s="10">
        <v>190738</v>
      </c>
      <c r="AH613" s="10">
        <v>87701</v>
      </c>
    </row>
    <row r="614" spans="1:35" x14ac:dyDescent="0.2">
      <c r="A614" s="26" t="s">
        <v>644</v>
      </c>
      <c r="B614" s="10">
        <v>1939</v>
      </c>
      <c r="C614" s="10">
        <v>0</v>
      </c>
      <c r="D614" s="4">
        <v>87892</v>
      </c>
      <c r="E614" s="4">
        <v>517</v>
      </c>
      <c r="F614" s="10">
        <v>0</v>
      </c>
      <c r="G614" s="4">
        <v>74674</v>
      </c>
      <c r="H614" s="11">
        <v>11959</v>
      </c>
      <c r="I614" s="2">
        <v>1173</v>
      </c>
      <c r="J614" s="10">
        <v>2</v>
      </c>
      <c r="K614" s="10">
        <v>78</v>
      </c>
      <c r="L614" s="10">
        <v>0</v>
      </c>
      <c r="M614" s="10">
        <v>5</v>
      </c>
      <c r="N614" s="10">
        <v>1934</v>
      </c>
      <c r="O614" s="10">
        <v>398</v>
      </c>
      <c r="P614" s="11">
        <v>1536</v>
      </c>
      <c r="Q614" s="10">
        <v>30</v>
      </c>
      <c r="R614" s="10">
        <v>1173</v>
      </c>
      <c r="S614" s="10">
        <v>11959</v>
      </c>
      <c r="T614" s="10">
        <v>68778</v>
      </c>
      <c r="U614" s="10">
        <v>5874</v>
      </c>
      <c r="V614" s="10">
        <v>172</v>
      </c>
      <c r="Y614" s="17" t="s">
        <v>645</v>
      </c>
      <c r="Z614" s="10">
        <v>9095290</v>
      </c>
      <c r="AA614" s="10">
        <v>4591847</v>
      </c>
      <c r="AB614" s="10">
        <v>4473746</v>
      </c>
      <c r="AC614" s="9">
        <v>0.85</v>
      </c>
      <c r="AD614" s="9">
        <v>0.82</v>
      </c>
      <c r="AG614" s="10">
        <v>191709</v>
      </c>
      <c r="AH614" s="10">
        <v>88301</v>
      </c>
    </row>
    <row r="615" spans="1:35" x14ac:dyDescent="0.2">
      <c r="A615" s="26" t="s">
        <v>646</v>
      </c>
      <c r="B615" s="10">
        <v>1647</v>
      </c>
      <c r="C615" s="10">
        <v>0</v>
      </c>
      <c r="D615" s="4">
        <v>89539</v>
      </c>
      <c r="E615" s="4">
        <v>524</v>
      </c>
      <c r="F615" s="10">
        <v>0</v>
      </c>
      <c r="G615" s="4">
        <v>75198</v>
      </c>
      <c r="H615" s="11">
        <v>12995</v>
      </c>
      <c r="I615" s="2">
        <v>1258</v>
      </c>
      <c r="J615" s="10">
        <v>2</v>
      </c>
      <c r="K615" s="10">
        <v>80</v>
      </c>
      <c r="L615" s="10">
        <v>0</v>
      </c>
      <c r="M615" s="10">
        <v>5</v>
      </c>
      <c r="N615" s="10">
        <v>1642</v>
      </c>
      <c r="O615" s="10">
        <v>362</v>
      </c>
      <c r="P615" s="11">
        <v>1280</v>
      </c>
      <c r="Q615" s="10">
        <v>27</v>
      </c>
      <c r="R615" s="10">
        <v>1261</v>
      </c>
      <c r="S615" s="10">
        <v>12995</v>
      </c>
      <c r="T615" s="10">
        <v>69261</v>
      </c>
      <c r="U615" s="10">
        <v>5915</v>
      </c>
      <c r="V615" s="10">
        <v>194</v>
      </c>
      <c r="Y615" s="17" t="s">
        <v>645</v>
      </c>
      <c r="Z615" s="10">
        <v>9114751</v>
      </c>
      <c r="AA615" s="10">
        <v>4592993</v>
      </c>
      <c r="AB615" s="10">
        <v>4475491</v>
      </c>
      <c r="AC615" s="9">
        <v>0.85</v>
      </c>
      <c r="AD615" s="9">
        <v>0.82</v>
      </c>
      <c r="AG615" s="10">
        <v>192119</v>
      </c>
      <c r="AH615" s="10">
        <v>88524</v>
      </c>
    </row>
    <row r="616" spans="1:35" x14ac:dyDescent="0.2">
      <c r="A616" s="26" t="s">
        <v>647</v>
      </c>
      <c r="B616" s="10">
        <v>2236</v>
      </c>
      <c r="C616" s="10">
        <v>0</v>
      </c>
      <c r="D616" s="4">
        <v>91775</v>
      </c>
      <c r="E616" s="4">
        <v>1045</v>
      </c>
      <c r="F616" s="10">
        <v>0</v>
      </c>
      <c r="G616" s="4">
        <v>76243</v>
      </c>
      <c r="H616" s="11">
        <v>14144</v>
      </c>
      <c r="I616" s="2">
        <v>1295</v>
      </c>
      <c r="J616" s="10">
        <v>5</v>
      </c>
      <c r="K616" s="10">
        <v>85</v>
      </c>
      <c r="L616" s="10">
        <v>0</v>
      </c>
      <c r="M616" s="10">
        <v>10</v>
      </c>
      <c r="N616" s="10">
        <v>2226</v>
      </c>
      <c r="O616" s="10">
        <v>515</v>
      </c>
      <c r="P616" s="11">
        <v>1711</v>
      </c>
      <c r="Q616" s="10">
        <v>30</v>
      </c>
      <c r="R616" s="10">
        <v>1295</v>
      </c>
      <c r="S616" s="10">
        <v>14144</v>
      </c>
      <c r="T616" s="10">
        <v>70236</v>
      </c>
      <c r="U616" s="10">
        <v>5985</v>
      </c>
      <c r="V616" s="10">
        <v>209</v>
      </c>
      <c r="Y616" s="17" t="s">
        <v>645</v>
      </c>
      <c r="Z616" s="10">
        <v>9128419</v>
      </c>
      <c r="AA616" s="10">
        <v>4593439</v>
      </c>
      <c r="AB616" s="10">
        <v>4480474</v>
      </c>
      <c r="AC616" s="9">
        <v>0.85</v>
      </c>
      <c r="AD616" s="9">
        <v>0.82</v>
      </c>
      <c r="AG616" s="10">
        <v>194270</v>
      </c>
      <c r="AH616" s="10">
        <v>97311</v>
      </c>
      <c r="AI616" s="10">
        <v>172090</v>
      </c>
    </row>
    <row r="617" spans="1:35" x14ac:dyDescent="0.2">
      <c r="A617" s="26" t="s">
        <v>648</v>
      </c>
      <c r="B617" s="10">
        <v>2268</v>
      </c>
      <c r="C617" s="10">
        <v>0</v>
      </c>
      <c r="D617" s="4">
        <v>94043</v>
      </c>
      <c r="E617" s="4">
        <v>1086</v>
      </c>
      <c r="F617" s="10">
        <v>0</v>
      </c>
      <c r="G617" s="4">
        <v>77329</v>
      </c>
      <c r="H617" s="11">
        <v>15308</v>
      </c>
      <c r="I617" s="2">
        <v>1305</v>
      </c>
      <c r="J617" s="10">
        <v>8</v>
      </c>
      <c r="K617" s="10">
        <v>93</v>
      </c>
      <c r="L617" s="10">
        <v>0</v>
      </c>
      <c r="M617" s="10">
        <v>10</v>
      </c>
      <c r="N617" s="10">
        <v>2258</v>
      </c>
      <c r="O617" s="10">
        <v>448</v>
      </c>
      <c r="P617" s="11">
        <v>1810</v>
      </c>
      <c r="Q617" s="10">
        <v>34</v>
      </c>
      <c r="R617" s="10">
        <v>1301</v>
      </c>
      <c r="S617" s="10">
        <v>15308</v>
      </c>
      <c r="T617" s="10">
        <v>71238</v>
      </c>
      <c r="U617" s="10">
        <v>6069</v>
      </c>
      <c r="V617" s="10">
        <v>197</v>
      </c>
      <c r="Y617" s="17" t="s">
        <v>645</v>
      </c>
      <c r="Z617" s="10">
        <v>9157529</v>
      </c>
      <c r="AA617" s="10">
        <v>4593717</v>
      </c>
      <c r="AB617" s="10">
        <v>4482167</v>
      </c>
      <c r="AC617" s="9">
        <v>0.85</v>
      </c>
      <c r="AD617" s="9">
        <v>0.82</v>
      </c>
      <c r="AG617" s="10">
        <v>195791</v>
      </c>
      <c r="AH617" s="10">
        <v>98772</v>
      </c>
      <c r="AI617" s="10">
        <v>196211</v>
      </c>
    </row>
    <row r="618" spans="1:35" x14ac:dyDescent="0.2">
      <c r="A618" s="26" t="s">
        <v>649</v>
      </c>
      <c r="B618" s="10">
        <v>2478</v>
      </c>
      <c r="C618" s="10">
        <v>0</v>
      </c>
      <c r="D618" s="4">
        <v>96521</v>
      </c>
      <c r="E618" s="4">
        <v>867</v>
      </c>
      <c r="F618" s="10">
        <v>0</v>
      </c>
      <c r="G618" s="4">
        <v>78196</v>
      </c>
      <c r="H618" s="11">
        <v>16892</v>
      </c>
      <c r="I618" s="2">
        <v>1330</v>
      </c>
      <c r="J618" s="10">
        <v>2</v>
      </c>
      <c r="K618" s="10">
        <v>95</v>
      </c>
      <c r="L618" s="10">
        <v>0</v>
      </c>
      <c r="M618" s="10">
        <v>4</v>
      </c>
      <c r="N618" s="10">
        <v>2474</v>
      </c>
      <c r="O618" s="10">
        <v>452</v>
      </c>
      <c r="P618" s="11">
        <v>2022</v>
      </c>
      <c r="Q618" s="10">
        <v>34</v>
      </c>
      <c r="R618" s="10">
        <v>1326</v>
      </c>
      <c r="S618" s="10">
        <v>16892</v>
      </c>
      <c r="T618" s="10">
        <v>72047</v>
      </c>
      <c r="U618" s="10">
        <v>6127</v>
      </c>
      <c r="V618" s="10">
        <v>204</v>
      </c>
      <c r="Y618" s="17" t="s">
        <v>645</v>
      </c>
      <c r="Z618" s="10">
        <v>9183076</v>
      </c>
      <c r="AA618" s="10">
        <v>4593801</v>
      </c>
      <c r="AB618" s="10">
        <v>4484783</v>
      </c>
      <c r="AC618" s="9">
        <v>0.85</v>
      </c>
      <c r="AD618" s="9">
        <v>0.82</v>
      </c>
      <c r="AG618" s="10">
        <v>197155</v>
      </c>
      <c r="AH618" s="10">
        <v>100012</v>
      </c>
      <c r="AI618" s="10">
        <v>215729</v>
      </c>
    </row>
    <row r="619" spans="1:35" x14ac:dyDescent="0.2">
      <c r="A619" s="25" t="s">
        <v>650</v>
      </c>
      <c r="B619" s="10">
        <v>2909</v>
      </c>
      <c r="C619" s="10">
        <v>0</v>
      </c>
      <c r="D619" s="4">
        <v>99430</v>
      </c>
      <c r="E619" s="4">
        <v>950</v>
      </c>
      <c r="F619" s="10">
        <v>0</v>
      </c>
      <c r="G619" s="4">
        <v>79146</v>
      </c>
      <c r="H619" s="11">
        <v>18847</v>
      </c>
      <c r="I619" s="2">
        <v>1326</v>
      </c>
      <c r="J619" s="10">
        <v>8</v>
      </c>
      <c r="K619" s="11">
        <v>103</v>
      </c>
      <c r="L619" s="10">
        <v>0</v>
      </c>
      <c r="M619" s="10">
        <v>12</v>
      </c>
      <c r="N619" s="10">
        <v>2897</v>
      </c>
      <c r="O619" s="10">
        <v>818</v>
      </c>
      <c r="P619" s="11">
        <v>2079</v>
      </c>
      <c r="Q619" s="10">
        <v>34</v>
      </c>
      <c r="R619" s="10">
        <v>1322</v>
      </c>
      <c r="S619" s="10">
        <v>18847</v>
      </c>
      <c r="T619" s="10">
        <v>72859</v>
      </c>
      <c r="U619" s="10">
        <v>6265</v>
      </c>
      <c r="V619" s="10">
        <v>222</v>
      </c>
      <c r="Y619" s="17" t="s">
        <v>645</v>
      </c>
      <c r="Z619" s="10">
        <v>9204856</v>
      </c>
      <c r="AA619" s="10">
        <v>4594491</v>
      </c>
      <c r="AB619" s="10">
        <v>4487124</v>
      </c>
      <c r="AC619" s="9">
        <v>0.85</v>
      </c>
      <c r="AD619" s="9">
        <v>0.82</v>
      </c>
      <c r="AG619" s="10">
        <v>198533</v>
      </c>
      <c r="AH619" s="10">
        <v>101290</v>
      </c>
      <c r="AI619" s="10">
        <v>236849</v>
      </c>
    </row>
    <row r="620" spans="1:35" x14ac:dyDescent="0.2">
      <c r="A620" s="26" t="s">
        <v>651</v>
      </c>
      <c r="B620" s="10">
        <v>2356</v>
      </c>
      <c r="C620" s="10">
        <v>0</v>
      </c>
      <c r="D620" s="4">
        <v>101786</v>
      </c>
      <c r="E620" s="4">
        <v>1603</v>
      </c>
      <c r="F620" s="10">
        <v>0</v>
      </c>
      <c r="G620" s="4">
        <v>80749</v>
      </c>
      <c r="H620" s="11">
        <v>19530</v>
      </c>
      <c r="I620" s="2">
        <v>1392</v>
      </c>
      <c r="J620" s="10">
        <v>4</v>
      </c>
      <c r="K620" s="11">
        <v>107</v>
      </c>
      <c r="L620" s="10">
        <v>0</v>
      </c>
      <c r="M620" s="10">
        <v>6</v>
      </c>
      <c r="N620" s="10">
        <v>2350</v>
      </c>
      <c r="O620" s="10">
        <v>412</v>
      </c>
      <c r="P620" s="11">
        <v>1938</v>
      </c>
      <c r="Q620" s="10">
        <v>31</v>
      </c>
      <c r="R620" s="10">
        <v>1391</v>
      </c>
      <c r="S620" s="10">
        <v>19530</v>
      </c>
      <c r="T620" s="10">
        <v>74353</v>
      </c>
      <c r="U620" s="10">
        <v>6374</v>
      </c>
      <c r="V620" s="10">
        <v>243</v>
      </c>
      <c r="Y620" s="17" t="s">
        <v>645</v>
      </c>
      <c r="Z620" s="10">
        <v>9235990</v>
      </c>
      <c r="AA620" s="10">
        <v>4594688</v>
      </c>
      <c r="AB620" s="10">
        <v>4490834</v>
      </c>
      <c r="AC620" s="9">
        <v>0.85</v>
      </c>
      <c r="AD620" s="9">
        <v>0.82</v>
      </c>
      <c r="AG620" s="10">
        <v>200358</v>
      </c>
      <c r="AH620" s="10">
        <v>102915</v>
      </c>
      <c r="AI620" s="10">
        <v>258043</v>
      </c>
    </row>
    <row r="621" spans="1:35" x14ac:dyDescent="0.2">
      <c r="A621" s="26" t="s">
        <v>652</v>
      </c>
      <c r="B621" s="10">
        <v>2057</v>
      </c>
      <c r="C621" s="10">
        <v>0</v>
      </c>
      <c r="D621" s="4">
        <v>103843</v>
      </c>
      <c r="E621" s="4">
        <v>1199</v>
      </c>
      <c r="F621" s="10">
        <v>0</v>
      </c>
      <c r="G621" s="4">
        <v>81948</v>
      </c>
      <c r="H621" s="11">
        <v>20467</v>
      </c>
      <c r="I621" s="2">
        <v>1307</v>
      </c>
      <c r="J621" s="10">
        <v>6</v>
      </c>
      <c r="K621" s="11">
        <v>113</v>
      </c>
      <c r="L621" s="10">
        <v>0</v>
      </c>
      <c r="M621" s="10">
        <v>8</v>
      </c>
      <c r="N621" s="10">
        <v>2049</v>
      </c>
      <c r="O621" s="10">
        <v>373</v>
      </c>
      <c r="P621" s="11">
        <v>1676</v>
      </c>
      <c r="Q621" s="10">
        <v>35</v>
      </c>
      <c r="R621" s="10">
        <v>1302</v>
      </c>
      <c r="S621" s="10">
        <v>20467</v>
      </c>
      <c r="T621" s="10">
        <v>75483</v>
      </c>
      <c r="U621" s="10">
        <v>6443</v>
      </c>
      <c r="V621" s="10">
        <v>250</v>
      </c>
      <c r="Y621" s="17" t="s">
        <v>645</v>
      </c>
      <c r="Z621" s="10">
        <v>9262396</v>
      </c>
      <c r="AA621" s="10">
        <v>4594812</v>
      </c>
      <c r="AB621" s="10">
        <v>4491311</v>
      </c>
      <c r="AC621" s="9">
        <v>0.85</v>
      </c>
      <c r="AD621" s="9">
        <v>0.82</v>
      </c>
      <c r="AG621" s="10">
        <v>201185</v>
      </c>
      <c r="AH621" s="10">
        <v>103723</v>
      </c>
      <c r="AI621" s="10">
        <v>279787</v>
      </c>
    </row>
    <row r="622" spans="1:35" x14ac:dyDescent="0.2">
      <c r="A622" s="26" t="s">
        <v>653</v>
      </c>
      <c r="B622" s="10">
        <v>2475</v>
      </c>
      <c r="C622" s="10">
        <v>0</v>
      </c>
      <c r="D622" s="4">
        <v>106318</v>
      </c>
      <c r="E622" s="4">
        <v>2540</v>
      </c>
      <c r="F622" s="10">
        <v>0</v>
      </c>
      <c r="G622" s="4">
        <v>84488</v>
      </c>
      <c r="H622" s="11">
        <v>20376</v>
      </c>
      <c r="I622" s="2">
        <v>1325</v>
      </c>
      <c r="J622" s="10">
        <v>8</v>
      </c>
      <c r="K622" s="11">
        <v>121</v>
      </c>
      <c r="L622" s="10">
        <v>0</v>
      </c>
      <c r="M622" s="10">
        <v>15</v>
      </c>
      <c r="N622" s="10">
        <v>2460</v>
      </c>
      <c r="O622" s="10">
        <v>601</v>
      </c>
      <c r="P622" s="11">
        <v>1859</v>
      </c>
      <c r="Q622" s="10">
        <v>35</v>
      </c>
      <c r="R622" s="10">
        <v>1320</v>
      </c>
      <c r="S622" s="10">
        <v>20376</v>
      </c>
      <c r="T622" s="10">
        <v>77972</v>
      </c>
      <c r="U622" s="10">
        <v>6494</v>
      </c>
      <c r="V622" s="10">
        <v>226</v>
      </c>
      <c r="Y622" s="17" t="s">
        <v>645</v>
      </c>
      <c r="Z622" s="10">
        <v>9284447</v>
      </c>
      <c r="AA622" s="10">
        <v>4594926</v>
      </c>
      <c r="AB622" s="10">
        <v>4509533</v>
      </c>
      <c r="AC622" s="9">
        <v>0.85</v>
      </c>
      <c r="AD622" s="9">
        <v>0.82</v>
      </c>
      <c r="AG622" s="10">
        <v>201573</v>
      </c>
      <c r="AH622" s="10">
        <v>104100</v>
      </c>
      <c r="AI622" s="10">
        <v>299155</v>
      </c>
    </row>
    <row r="623" spans="1:35" x14ac:dyDescent="0.2">
      <c r="A623" s="26" t="s">
        <v>654</v>
      </c>
      <c r="B623" s="10">
        <v>3486</v>
      </c>
      <c r="C623" s="10">
        <v>0</v>
      </c>
      <c r="D623" s="4">
        <v>109804</v>
      </c>
      <c r="E623" s="4">
        <v>1745</v>
      </c>
      <c r="F623" s="10">
        <v>0</v>
      </c>
      <c r="G623" s="4">
        <v>86233</v>
      </c>
      <c r="H623" s="11">
        <v>21951</v>
      </c>
      <c r="I623" s="2">
        <v>1482</v>
      </c>
      <c r="J623" s="10">
        <v>9</v>
      </c>
      <c r="K623" s="11">
        <v>130</v>
      </c>
      <c r="L623" s="10">
        <v>0</v>
      </c>
      <c r="M623" s="10">
        <v>6</v>
      </c>
      <c r="N623" s="10">
        <v>3480</v>
      </c>
      <c r="O623" s="10">
        <v>713</v>
      </c>
      <c r="P623" s="11">
        <v>2767</v>
      </c>
      <c r="Q623" s="10">
        <v>34</v>
      </c>
      <c r="R623" s="10">
        <v>1478</v>
      </c>
      <c r="S623" s="10">
        <v>21951</v>
      </c>
      <c r="T623" s="10">
        <v>79593</v>
      </c>
      <c r="U623" s="10">
        <v>6618</v>
      </c>
      <c r="V623" s="10">
        <v>247</v>
      </c>
      <c r="Y623" s="17" t="s">
        <v>645</v>
      </c>
      <c r="Z623" s="10">
        <v>9310419</v>
      </c>
      <c r="AA623" s="10">
        <v>4595012</v>
      </c>
      <c r="AB623" s="10">
        <v>4526955</v>
      </c>
      <c r="AC623" s="9">
        <v>0.85</v>
      </c>
      <c r="AD623" s="9">
        <v>0.83</v>
      </c>
      <c r="AG623" s="10">
        <v>203051</v>
      </c>
      <c r="AH623" s="10">
        <v>105512</v>
      </c>
      <c r="AI623" s="10">
        <v>321228</v>
      </c>
    </row>
    <row r="624" spans="1:35" x14ac:dyDescent="0.2">
      <c r="A624" s="26" t="s">
        <v>655</v>
      </c>
      <c r="B624" s="10">
        <v>3577</v>
      </c>
      <c r="C624" s="10">
        <v>0</v>
      </c>
      <c r="D624" s="4">
        <v>113381</v>
      </c>
      <c r="E624" s="4">
        <v>2899</v>
      </c>
      <c r="F624" s="10">
        <v>0</v>
      </c>
      <c r="G624" s="4">
        <v>89132</v>
      </c>
      <c r="H624" s="11">
        <v>22618</v>
      </c>
      <c r="I624" s="2">
        <v>1490</v>
      </c>
      <c r="J624" s="10">
        <v>3</v>
      </c>
      <c r="K624" s="11">
        <v>133</v>
      </c>
      <c r="L624" s="10">
        <v>0</v>
      </c>
      <c r="M624" s="10">
        <v>15</v>
      </c>
      <c r="N624" s="10">
        <v>3562</v>
      </c>
      <c r="O624" s="10">
        <v>630</v>
      </c>
      <c r="P624" s="11">
        <v>2932</v>
      </c>
      <c r="Q624" s="10">
        <v>37</v>
      </c>
      <c r="R624" s="10">
        <v>1483</v>
      </c>
      <c r="S624" s="10">
        <v>22618</v>
      </c>
      <c r="T624" s="10">
        <v>82340</v>
      </c>
      <c r="U624" s="10">
        <v>6770</v>
      </c>
      <c r="V624" s="10">
        <v>255</v>
      </c>
      <c r="Y624" s="17" t="s">
        <v>645</v>
      </c>
      <c r="Z624" s="10">
        <v>9335067</v>
      </c>
      <c r="AA624" s="10">
        <v>4595196</v>
      </c>
      <c r="AB624" s="10">
        <v>4529653</v>
      </c>
      <c r="AC624" s="9">
        <v>0.85</v>
      </c>
      <c r="AD624" s="9">
        <v>0.83</v>
      </c>
      <c r="AG624" s="10">
        <v>205430</v>
      </c>
      <c r="AH624" s="10">
        <v>107523</v>
      </c>
      <c r="AI624" s="10">
        <v>341427</v>
      </c>
    </row>
    <row r="625" spans="1:35" x14ac:dyDescent="0.2">
      <c r="A625" s="26" t="s">
        <v>656</v>
      </c>
      <c r="B625" s="10">
        <v>3483</v>
      </c>
      <c r="C625" s="10">
        <v>0</v>
      </c>
      <c r="D625" s="4">
        <v>116864</v>
      </c>
      <c r="E625" s="4">
        <v>3445</v>
      </c>
      <c r="F625" s="10">
        <v>0</v>
      </c>
      <c r="G625" s="4">
        <v>92577</v>
      </c>
      <c r="H625" s="11">
        <v>22639</v>
      </c>
      <c r="I625" s="2">
        <v>1504</v>
      </c>
      <c r="J625" s="10">
        <v>3</v>
      </c>
      <c r="K625" s="11">
        <v>136</v>
      </c>
      <c r="L625" s="10">
        <v>0</v>
      </c>
      <c r="M625" s="10">
        <v>8</v>
      </c>
      <c r="N625" s="10">
        <v>3475</v>
      </c>
      <c r="O625" s="10">
        <v>692</v>
      </c>
      <c r="P625" s="11">
        <v>2783</v>
      </c>
      <c r="Q625" s="10">
        <v>40</v>
      </c>
      <c r="R625" s="10">
        <v>1494</v>
      </c>
      <c r="S625" s="10">
        <v>22639</v>
      </c>
      <c r="T625" s="10">
        <v>85647</v>
      </c>
      <c r="U625" s="10">
        <v>6908</v>
      </c>
      <c r="V625" s="10">
        <v>297</v>
      </c>
      <c r="Y625" s="17" t="s">
        <v>645</v>
      </c>
      <c r="Z625" s="10">
        <v>9355632</v>
      </c>
      <c r="AA625" s="10">
        <v>4595270</v>
      </c>
      <c r="AB625" s="10">
        <v>4532399</v>
      </c>
      <c r="AC625" s="9">
        <v>0.85</v>
      </c>
      <c r="AD625" s="9">
        <v>0.83</v>
      </c>
      <c r="AG625" s="10">
        <v>207145</v>
      </c>
      <c r="AH625" s="10">
        <v>109015</v>
      </c>
      <c r="AI625" s="10">
        <v>357247</v>
      </c>
    </row>
    <row r="626" spans="1:35" x14ac:dyDescent="0.2">
      <c r="A626" s="26" t="s">
        <v>657</v>
      </c>
      <c r="B626" s="10">
        <v>3590</v>
      </c>
      <c r="C626" s="10">
        <v>0</v>
      </c>
      <c r="D626" s="4">
        <v>120454</v>
      </c>
      <c r="E626" s="4">
        <v>2454</v>
      </c>
      <c r="F626" s="10">
        <v>0</v>
      </c>
      <c r="G626" s="4">
        <v>95031</v>
      </c>
      <c r="H626" s="11">
        <v>23739</v>
      </c>
      <c r="I626" s="2">
        <v>1534</v>
      </c>
      <c r="J626" s="10">
        <v>6</v>
      </c>
      <c r="K626" s="11">
        <v>142</v>
      </c>
      <c r="L626" s="10">
        <v>0</v>
      </c>
      <c r="M626" s="10">
        <v>0</v>
      </c>
      <c r="N626" s="10">
        <v>3590</v>
      </c>
      <c r="O626" s="10">
        <v>765</v>
      </c>
      <c r="P626" s="11">
        <v>2825</v>
      </c>
      <c r="Q626" s="10">
        <v>41</v>
      </c>
      <c r="R626" s="10">
        <v>1523</v>
      </c>
      <c r="S626" s="10">
        <v>23739</v>
      </c>
      <c r="T626" s="10">
        <v>87951</v>
      </c>
      <c r="U626" s="10">
        <v>7058</v>
      </c>
      <c r="V626" s="10">
        <v>307</v>
      </c>
      <c r="Y626" s="17" t="s">
        <v>645</v>
      </c>
      <c r="Z626" s="10">
        <v>9374827</v>
      </c>
      <c r="AA626" s="10">
        <v>4597008</v>
      </c>
      <c r="AB626" s="10">
        <v>4534827</v>
      </c>
      <c r="AC626" s="9">
        <v>0.85</v>
      </c>
      <c r="AD626" s="9">
        <v>0.83</v>
      </c>
      <c r="AG626" s="10">
        <v>208934</v>
      </c>
      <c r="AH626" s="10">
        <v>110169</v>
      </c>
      <c r="AI626" s="10">
        <v>371953</v>
      </c>
    </row>
    <row r="627" spans="1:35" x14ac:dyDescent="0.2">
      <c r="A627" s="26" t="s">
        <v>658</v>
      </c>
      <c r="B627" s="10">
        <v>3703</v>
      </c>
      <c r="C627" s="10">
        <v>0</v>
      </c>
      <c r="D627" s="4">
        <v>124157</v>
      </c>
      <c r="E627" s="4">
        <v>3019</v>
      </c>
      <c r="F627" s="10">
        <v>0</v>
      </c>
      <c r="G627" s="4">
        <v>98050</v>
      </c>
      <c r="H627" s="11">
        <v>24407</v>
      </c>
      <c r="I627" s="2">
        <v>1539</v>
      </c>
      <c r="J627" s="10">
        <v>11</v>
      </c>
      <c r="K627" s="11">
        <v>153</v>
      </c>
      <c r="L627" s="10">
        <v>0</v>
      </c>
      <c r="M627" s="10">
        <v>3</v>
      </c>
      <c r="N627" s="10">
        <v>3700</v>
      </c>
      <c r="O627" s="10">
        <v>832</v>
      </c>
      <c r="P627" s="11">
        <v>2868</v>
      </c>
      <c r="Q627" s="10">
        <v>40</v>
      </c>
      <c r="R627" s="10">
        <v>1529</v>
      </c>
      <c r="S627" s="10">
        <v>24407</v>
      </c>
      <c r="T627" s="10">
        <v>90831</v>
      </c>
      <c r="U627" s="10">
        <v>7197</v>
      </c>
      <c r="V627" s="10">
        <v>302</v>
      </c>
      <c r="Y627" s="17" t="s">
        <v>645</v>
      </c>
      <c r="Z627" s="10">
        <v>9401855</v>
      </c>
      <c r="AA627" s="10">
        <v>4599302</v>
      </c>
      <c r="AB627" s="10">
        <v>4538549</v>
      </c>
      <c r="AC627" s="9">
        <v>0.85</v>
      </c>
      <c r="AD627" s="9">
        <v>0.83</v>
      </c>
      <c r="AG627" s="10">
        <v>211620</v>
      </c>
      <c r="AH627" s="10">
        <v>111898</v>
      </c>
      <c r="AI627" s="10">
        <v>392555</v>
      </c>
    </row>
    <row r="628" spans="1:35" x14ac:dyDescent="0.2">
      <c r="A628" s="26" t="s">
        <v>659</v>
      </c>
      <c r="B628" s="10">
        <v>2809</v>
      </c>
      <c r="C628" s="10">
        <v>0</v>
      </c>
      <c r="D628" s="4">
        <v>126966</v>
      </c>
      <c r="E628" s="4">
        <v>2469</v>
      </c>
      <c r="F628" s="10">
        <v>0</v>
      </c>
      <c r="G628" s="4">
        <v>100519</v>
      </c>
      <c r="H628" s="11">
        <v>24694</v>
      </c>
      <c r="I628" s="2">
        <v>1583</v>
      </c>
      <c r="J628" s="10">
        <v>9</v>
      </c>
      <c r="K628" s="11">
        <v>162</v>
      </c>
      <c r="L628" s="10">
        <v>0</v>
      </c>
      <c r="M628" s="10">
        <v>2</v>
      </c>
      <c r="N628" s="10">
        <v>2807</v>
      </c>
      <c r="O628" s="10">
        <v>631</v>
      </c>
      <c r="P628" s="11">
        <v>2176</v>
      </c>
      <c r="Q628" s="10">
        <v>41</v>
      </c>
      <c r="R628" s="10">
        <v>1572</v>
      </c>
      <c r="S628" s="10">
        <v>24694</v>
      </c>
      <c r="T628" s="10">
        <v>93200</v>
      </c>
      <c r="U628" s="10">
        <v>7297</v>
      </c>
      <c r="V628" s="10">
        <v>292</v>
      </c>
      <c r="Y628" s="17" t="s">
        <v>645</v>
      </c>
      <c r="Z628" s="10">
        <v>9426896</v>
      </c>
      <c r="AA628" s="10">
        <v>4601688</v>
      </c>
      <c r="AB628" s="10">
        <v>4541733</v>
      </c>
      <c r="AC628" s="9">
        <v>0.85</v>
      </c>
      <c r="AD628" s="9">
        <v>0.83</v>
      </c>
      <c r="AG628" s="10">
        <v>212622</v>
      </c>
      <c r="AH628" s="10">
        <v>112381</v>
      </c>
      <c r="AI628" s="10">
        <v>411447</v>
      </c>
    </row>
    <row r="629" spans="1:35" x14ac:dyDescent="0.2">
      <c r="A629" s="26" t="s">
        <v>660</v>
      </c>
      <c r="B629" s="10">
        <v>2263</v>
      </c>
      <c r="C629" s="10">
        <v>0</v>
      </c>
      <c r="D629" s="4">
        <v>129229</v>
      </c>
      <c r="E629" s="4">
        <v>2249</v>
      </c>
      <c r="F629" s="10">
        <v>0</v>
      </c>
      <c r="G629" s="4">
        <v>102768</v>
      </c>
      <c r="H629" s="11">
        <v>24613</v>
      </c>
      <c r="I629" s="2">
        <v>1668</v>
      </c>
      <c r="J629" s="10">
        <v>10</v>
      </c>
      <c r="K629" s="11">
        <v>172</v>
      </c>
      <c r="L629" s="10">
        <v>0</v>
      </c>
      <c r="M629" s="10">
        <v>8</v>
      </c>
      <c r="N629" s="10">
        <v>2255</v>
      </c>
      <c r="O629" s="10">
        <v>306</v>
      </c>
      <c r="P629" s="11">
        <v>1949</v>
      </c>
      <c r="Q629" s="10">
        <v>42</v>
      </c>
      <c r="R629" s="10">
        <v>1656</v>
      </c>
      <c r="S629" s="10">
        <v>24613</v>
      </c>
      <c r="T629" s="10">
        <v>95329</v>
      </c>
      <c r="U629" s="10">
        <v>7417</v>
      </c>
      <c r="V629" s="10">
        <v>308</v>
      </c>
      <c r="Y629" s="17" t="s">
        <v>645</v>
      </c>
      <c r="Z629" s="10">
        <v>9457764</v>
      </c>
      <c r="AA629" s="10">
        <v>4603882</v>
      </c>
      <c r="AB629" s="10">
        <v>4543625</v>
      </c>
      <c r="AC629" s="9">
        <v>0.85</v>
      </c>
      <c r="AD629" s="9">
        <v>0.83</v>
      </c>
      <c r="AG629" s="10">
        <v>213178</v>
      </c>
      <c r="AH629" s="10">
        <v>112664</v>
      </c>
      <c r="AI629" s="10">
        <v>438493</v>
      </c>
    </row>
    <row r="630" spans="1:35" x14ac:dyDescent="0.2">
      <c r="A630" s="26" t="s">
        <v>661</v>
      </c>
      <c r="B630" s="10">
        <v>2976</v>
      </c>
      <c r="C630" s="10">
        <v>0</v>
      </c>
      <c r="D630" s="4">
        <v>132205</v>
      </c>
      <c r="E630" s="4">
        <v>2110</v>
      </c>
      <c r="F630" s="10">
        <v>0</v>
      </c>
      <c r="G630" s="4">
        <v>104878</v>
      </c>
      <c r="H630" s="11">
        <v>25547</v>
      </c>
      <c r="I630" s="2">
        <v>1589</v>
      </c>
      <c r="J630" s="10">
        <v>11</v>
      </c>
      <c r="K630" s="11">
        <v>183</v>
      </c>
      <c r="L630" s="10">
        <v>0</v>
      </c>
      <c r="M630" s="10">
        <v>4</v>
      </c>
      <c r="N630" s="10">
        <v>2972</v>
      </c>
      <c r="O630" s="10">
        <v>251</v>
      </c>
      <c r="P630" s="11">
        <v>2721</v>
      </c>
      <c r="Q630" s="10">
        <v>42</v>
      </c>
      <c r="R630" s="10">
        <v>1577</v>
      </c>
      <c r="S630" s="10">
        <v>25547</v>
      </c>
      <c r="T630" s="10">
        <v>97259</v>
      </c>
      <c r="U630" s="10">
        <v>7597</v>
      </c>
      <c r="V630" s="10">
        <v>291</v>
      </c>
      <c r="Y630" s="17" t="s">
        <v>645</v>
      </c>
      <c r="Z630" s="10">
        <v>9490422</v>
      </c>
      <c r="AA630" s="10">
        <v>4606968</v>
      </c>
      <c r="AB630" s="10">
        <v>4546215</v>
      </c>
      <c r="AC630" s="9">
        <v>0.85</v>
      </c>
      <c r="AD630" s="9">
        <v>0.83</v>
      </c>
      <c r="AG630" s="10">
        <v>215702</v>
      </c>
      <c r="AH630" s="10">
        <v>113562</v>
      </c>
      <c r="AI630" s="10">
        <v>465204</v>
      </c>
    </row>
    <row r="631" spans="1:35" x14ac:dyDescent="0.2">
      <c r="A631" s="26" t="s">
        <v>662</v>
      </c>
      <c r="B631" s="10">
        <v>3190</v>
      </c>
      <c r="C631" s="10">
        <v>0</v>
      </c>
      <c r="D631" s="4">
        <v>135395</v>
      </c>
      <c r="E631" s="4">
        <v>3215</v>
      </c>
      <c r="F631" s="10">
        <v>0</v>
      </c>
      <c r="G631" s="4">
        <v>108093</v>
      </c>
      <c r="H631" s="11">
        <v>25625</v>
      </c>
      <c r="I631" s="2">
        <v>1477</v>
      </c>
      <c r="J631" s="10">
        <v>9</v>
      </c>
      <c r="K631" s="11">
        <v>192</v>
      </c>
      <c r="L631" s="10">
        <v>0</v>
      </c>
      <c r="M631" s="10">
        <v>6</v>
      </c>
      <c r="N631" s="10">
        <v>3184</v>
      </c>
      <c r="O631" s="10">
        <v>498</v>
      </c>
      <c r="P631" s="11">
        <v>2686</v>
      </c>
      <c r="Q631" s="10">
        <v>46</v>
      </c>
      <c r="R631" s="10">
        <v>1461</v>
      </c>
      <c r="S631" s="10">
        <v>25625</v>
      </c>
      <c r="T631" s="10">
        <v>100347</v>
      </c>
      <c r="U631" s="10">
        <v>7724</v>
      </c>
      <c r="V631" s="10">
        <v>300</v>
      </c>
      <c r="Y631" s="17" t="s">
        <v>645</v>
      </c>
      <c r="Z631" s="10">
        <v>9518022</v>
      </c>
      <c r="AA631" s="10">
        <v>4609566</v>
      </c>
      <c r="AB631" s="10">
        <v>4548440</v>
      </c>
      <c r="AC631" s="9">
        <v>0.85</v>
      </c>
      <c r="AD631" s="9">
        <v>0.84</v>
      </c>
      <c r="AG631" s="10">
        <v>218153</v>
      </c>
      <c r="AH631" s="10">
        <v>114681</v>
      </c>
      <c r="AI631" s="10">
        <v>487673</v>
      </c>
    </row>
    <row r="632" spans="1:35" x14ac:dyDescent="0.2">
      <c r="A632" s="26" t="s">
        <v>663</v>
      </c>
      <c r="B632" s="10">
        <v>2932</v>
      </c>
      <c r="C632" s="10">
        <v>0</v>
      </c>
      <c r="D632" s="4">
        <v>138327</v>
      </c>
      <c r="E632" s="4">
        <v>3427</v>
      </c>
      <c r="F632" s="10">
        <v>0</v>
      </c>
      <c r="G632" s="4">
        <v>111520</v>
      </c>
      <c r="H632" s="11">
        <v>25111</v>
      </c>
      <c r="I632" s="2">
        <v>1481</v>
      </c>
      <c r="J632" s="10">
        <v>15</v>
      </c>
      <c r="K632" s="11">
        <v>207</v>
      </c>
      <c r="L632" s="10">
        <v>0</v>
      </c>
      <c r="M632" s="10">
        <v>3</v>
      </c>
      <c r="N632" s="10">
        <v>2929</v>
      </c>
      <c r="O632" s="10">
        <v>517</v>
      </c>
      <c r="P632" s="11">
        <v>2412</v>
      </c>
      <c r="Q632" s="10">
        <v>46</v>
      </c>
      <c r="R632" s="10">
        <v>1465</v>
      </c>
      <c r="S632" s="10">
        <v>25111</v>
      </c>
      <c r="T632" s="10">
        <v>103616</v>
      </c>
      <c r="U632" s="10">
        <v>7882</v>
      </c>
      <c r="V632" s="10">
        <v>310</v>
      </c>
      <c r="Y632" s="17" t="s">
        <v>645</v>
      </c>
      <c r="Z632" s="10">
        <v>9541594</v>
      </c>
      <c r="AA632" s="10">
        <v>4611766</v>
      </c>
      <c r="AB632" s="10">
        <v>4550515</v>
      </c>
      <c r="AC632" s="9">
        <v>0.85</v>
      </c>
      <c r="AD632" s="9">
        <v>0.84</v>
      </c>
      <c r="AG632" s="10">
        <v>220534</v>
      </c>
      <c r="AH632" s="10">
        <v>115544</v>
      </c>
      <c r="AI632" s="10">
        <v>506552</v>
      </c>
    </row>
    <row r="633" spans="1:35" x14ac:dyDescent="0.2">
      <c r="A633" s="26" t="s">
        <v>664</v>
      </c>
      <c r="B633" s="10">
        <v>3445</v>
      </c>
      <c r="C633" s="10">
        <v>0</v>
      </c>
      <c r="D633" s="4">
        <v>141772</v>
      </c>
      <c r="E633" s="4">
        <v>3284</v>
      </c>
      <c r="F633" s="10">
        <v>0</v>
      </c>
      <c r="G633" s="4">
        <v>114804</v>
      </c>
      <c r="H633" s="11">
        <v>25182</v>
      </c>
      <c r="I633" s="2">
        <v>1563</v>
      </c>
      <c r="J633" s="10">
        <v>8</v>
      </c>
      <c r="K633" s="11">
        <v>215</v>
      </c>
      <c r="L633" s="10">
        <v>0</v>
      </c>
      <c r="M633" s="10">
        <v>2</v>
      </c>
      <c r="N633" s="10">
        <v>3443</v>
      </c>
      <c r="O633" s="10">
        <v>620</v>
      </c>
      <c r="P633" s="11">
        <v>2823</v>
      </c>
      <c r="Q633" s="10">
        <v>48</v>
      </c>
      <c r="R633" s="10">
        <v>1545</v>
      </c>
      <c r="S633" s="10">
        <v>25182</v>
      </c>
      <c r="T633" s="10">
        <v>106741</v>
      </c>
      <c r="U633" s="10">
        <v>8041</v>
      </c>
      <c r="V633" s="10">
        <v>322</v>
      </c>
      <c r="Y633" s="17" t="s">
        <v>645</v>
      </c>
      <c r="Z633" s="10">
        <v>9563625</v>
      </c>
      <c r="AA633" s="10">
        <v>4613735</v>
      </c>
      <c r="AB633" s="10">
        <v>4552603</v>
      </c>
      <c r="AC633" s="9">
        <v>0.85</v>
      </c>
      <c r="AD633" s="9">
        <v>0.84</v>
      </c>
      <c r="AG633" s="10">
        <v>223551</v>
      </c>
      <c r="AH633" s="10">
        <v>116639</v>
      </c>
      <c r="AI633" s="10">
        <v>525212</v>
      </c>
    </row>
    <row r="634" spans="1:35" x14ac:dyDescent="0.2">
      <c r="A634" s="26" t="s">
        <v>665</v>
      </c>
      <c r="B634" s="10">
        <v>3348</v>
      </c>
      <c r="C634" s="10">
        <v>0</v>
      </c>
      <c r="D634" s="4">
        <v>145120</v>
      </c>
      <c r="E634" s="4">
        <v>3429</v>
      </c>
      <c r="F634" s="10">
        <v>0</v>
      </c>
      <c r="G634" s="4">
        <v>118233</v>
      </c>
      <c r="H634" s="11">
        <v>25221</v>
      </c>
      <c r="I634" s="2">
        <v>1434</v>
      </c>
      <c r="J634" s="10">
        <v>9</v>
      </c>
      <c r="K634" s="11">
        <v>224</v>
      </c>
      <c r="L634" s="10">
        <v>0</v>
      </c>
      <c r="M634" s="10">
        <v>4</v>
      </c>
      <c r="N634" s="10">
        <v>3344</v>
      </c>
      <c r="O634" s="10">
        <v>656</v>
      </c>
      <c r="P634" s="11">
        <v>2688</v>
      </c>
      <c r="Q634" s="10">
        <v>62</v>
      </c>
      <c r="R634" s="10">
        <v>1402</v>
      </c>
      <c r="S634" s="10">
        <v>25221</v>
      </c>
      <c r="T634" s="10">
        <v>110034</v>
      </c>
      <c r="U634" s="10">
        <v>8177</v>
      </c>
      <c r="V634" s="10">
        <v>310</v>
      </c>
      <c r="Y634" s="17" t="s">
        <v>645</v>
      </c>
      <c r="Z634" s="10">
        <v>9598504</v>
      </c>
      <c r="AA634" s="10">
        <v>4616536</v>
      </c>
      <c r="AB634" s="10">
        <v>4555676</v>
      </c>
      <c r="AC634" s="9">
        <v>0.85</v>
      </c>
      <c r="AD634" s="9">
        <v>0.84</v>
      </c>
      <c r="AG634" s="10">
        <v>224870</v>
      </c>
      <c r="AH634" s="10">
        <v>117283</v>
      </c>
      <c r="AI634" s="10">
        <v>554004</v>
      </c>
    </row>
    <row r="635" spans="1:35" x14ac:dyDescent="0.2">
      <c r="A635" s="26" t="s">
        <v>666</v>
      </c>
      <c r="B635" s="10">
        <v>3058</v>
      </c>
      <c r="C635" s="10">
        <v>0</v>
      </c>
      <c r="D635" s="4">
        <v>148178</v>
      </c>
      <c r="E635" s="4">
        <v>3754</v>
      </c>
      <c r="F635" s="10">
        <v>0</v>
      </c>
      <c r="G635" s="4">
        <v>121987</v>
      </c>
      <c r="H635" s="11">
        <v>24329</v>
      </c>
      <c r="I635" s="2">
        <v>1621</v>
      </c>
      <c r="J635" s="10">
        <v>9</v>
      </c>
      <c r="K635" s="11">
        <v>233</v>
      </c>
      <c r="L635" s="10">
        <v>0</v>
      </c>
      <c r="M635" s="10">
        <v>3</v>
      </c>
      <c r="N635" s="10">
        <v>3055</v>
      </c>
      <c r="O635" s="10">
        <v>601</v>
      </c>
      <c r="P635" s="11">
        <v>2454</v>
      </c>
      <c r="Q635" s="10">
        <v>66</v>
      </c>
      <c r="R635" s="10">
        <v>1585</v>
      </c>
      <c r="S635" s="10">
        <v>24329</v>
      </c>
      <c r="T635" s="10">
        <v>113680</v>
      </c>
      <c r="U635" s="10">
        <v>8285</v>
      </c>
      <c r="V635" s="10">
        <v>327</v>
      </c>
      <c r="Y635" s="17" t="s">
        <v>645</v>
      </c>
      <c r="Z635" s="10">
        <v>9626233</v>
      </c>
      <c r="AA635" s="10">
        <v>4618780</v>
      </c>
      <c r="AB635" s="10">
        <v>4557917</v>
      </c>
      <c r="AC635" s="9">
        <v>0.85</v>
      </c>
      <c r="AD635" s="9">
        <v>0.84</v>
      </c>
      <c r="AG635" s="10">
        <v>225792</v>
      </c>
      <c r="AH635" s="10">
        <v>117738</v>
      </c>
      <c r="AI635" s="10">
        <v>577069</v>
      </c>
    </row>
    <row r="636" spans="1:35" x14ac:dyDescent="0.2">
      <c r="A636" s="26" t="s">
        <v>667</v>
      </c>
      <c r="B636" s="10">
        <v>2553</v>
      </c>
      <c r="C636" s="10">
        <v>0</v>
      </c>
      <c r="D636" s="4">
        <v>150731</v>
      </c>
      <c r="E636" s="4">
        <v>3071</v>
      </c>
      <c r="F636" s="10">
        <v>0</v>
      </c>
      <c r="G636" s="4">
        <v>125058</v>
      </c>
      <c r="H636" s="11">
        <v>23742</v>
      </c>
      <c r="I636" s="2">
        <v>1684</v>
      </c>
      <c r="J636" s="10">
        <v>6</v>
      </c>
      <c r="K636" s="11">
        <v>239</v>
      </c>
      <c r="L636" s="10">
        <v>0</v>
      </c>
      <c r="M636" s="10">
        <v>1</v>
      </c>
      <c r="N636" s="10">
        <v>2552</v>
      </c>
      <c r="O636" s="10">
        <v>544</v>
      </c>
      <c r="P636" s="11">
        <v>2008</v>
      </c>
      <c r="Q636" s="10">
        <v>67</v>
      </c>
      <c r="R636" s="10">
        <v>1647</v>
      </c>
      <c r="S636" s="10">
        <v>23742</v>
      </c>
      <c r="T636" s="10">
        <v>116674</v>
      </c>
      <c r="U636" s="10">
        <v>8362</v>
      </c>
      <c r="V636" s="10">
        <v>337</v>
      </c>
      <c r="Y636" s="17" t="s">
        <v>645</v>
      </c>
      <c r="Z636" s="10">
        <v>9640810</v>
      </c>
      <c r="AA636" s="10">
        <v>4620212</v>
      </c>
      <c r="AB636" s="10">
        <v>4559408</v>
      </c>
      <c r="AC636" s="9">
        <v>0.85</v>
      </c>
      <c r="AD636" s="9">
        <v>0.84</v>
      </c>
      <c r="AG636" s="10">
        <v>226702</v>
      </c>
      <c r="AH636" s="10">
        <v>118214</v>
      </c>
      <c r="AI636" s="10">
        <v>588596</v>
      </c>
    </row>
    <row r="637" spans="1:35" x14ac:dyDescent="0.2">
      <c r="A637" s="26" t="s">
        <v>668</v>
      </c>
      <c r="B637" s="10">
        <v>3994</v>
      </c>
      <c r="C637" s="10">
        <v>0</v>
      </c>
      <c r="D637" s="4">
        <v>154725</v>
      </c>
      <c r="E637" s="4">
        <v>2535</v>
      </c>
      <c r="F637" s="10">
        <v>0</v>
      </c>
      <c r="G637" s="4">
        <v>127593</v>
      </c>
      <c r="H637" s="11">
        <v>25170</v>
      </c>
      <c r="I637" s="2">
        <v>1708</v>
      </c>
      <c r="J637" s="10">
        <v>7</v>
      </c>
      <c r="K637" s="11">
        <v>246</v>
      </c>
      <c r="L637" s="10">
        <v>0</v>
      </c>
      <c r="M637" s="10">
        <v>13</v>
      </c>
      <c r="N637" s="10">
        <v>3981</v>
      </c>
      <c r="O637" s="10">
        <v>501</v>
      </c>
      <c r="P637" s="11">
        <v>3480</v>
      </c>
      <c r="Q637" s="10">
        <v>71</v>
      </c>
      <c r="R637" s="10">
        <v>1667</v>
      </c>
      <c r="S637" s="10">
        <v>25170</v>
      </c>
      <c r="T637" s="10">
        <v>119070</v>
      </c>
      <c r="U637" s="10">
        <v>8501</v>
      </c>
      <c r="V637" s="10">
        <v>338</v>
      </c>
      <c r="Y637" s="17" t="s">
        <v>645</v>
      </c>
      <c r="Z637" s="10">
        <v>9662027</v>
      </c>
      <c r="AA637" s="10">
        <v>4622432</v>
      </c>
      <c r="AB637" s="10">
        <v>4562307</v>
      </c>
      <c r="AC637" s="9">
        <v>0.85</v>
      </c>
      <c r="AD637" s="9">
        <v>0.84</v>
      </c>
      <c r="AG637" s="10">
        <v>227800</v>
      </c>
      <c r="AH637" s="10">
        <v>118598</v>
      </c>
      <c r="AI637" s="10">
        <v>604552</v>
      </c>
    </row>
    <row r="638" spans="1:35" x14ac:dyDescent="0.2">
      <c r="A638" s="26" t="s">
        <v>669</v>
      </c>
      <c r="B638" s="10">
        <v>3862</v>
      </c>
      <c r="C638" s="10">
        <v>0</v>
      </c>
      <c r="D638" s="4">
        <v>158587</v>
      </c>
      <c r="E638" s="4">
        <v>2715</v>
      </c>
      <c r="F638" s="10">
        <v>0</v>
      </c>
      <c r="G638" s="4">
        <v>130308</v>
      </c>
      <c r="H638" s="11">
        <v>26319</v>
      </c>
      <c r="I638" s="2">
        <v>1688</v>
      </c>
      <c r="J638" s="10">
        <v>18</v>
      </c>
      <c r="K638" s="11">
        <v>264</v>
      </c>
      <c r="L638" s="10">
        <v>0</v>
      </c>
      <c r="M638" s="10">
        <v>11</v>
      </c>
      <c r="N638" s="10">
        <v>3851</v>
      </c>
      <c r="O638" s="10">
        <v>630</v>
      </c>
      <c r="P638" s="11">
        <v>3221</v>
      </c>
      <c r="Q638" s="10">
        <v>67</v>
      </c>
      <c r="R638" s="10">
        <v>1651</v>
      </c>
      <c r="S638" s="10">
        <v>26319</v>
      </c>
      <c r="T638" s="10">
        <v>121624</v>
      </c>
      <c r="U638" s="10">
        <v>8662</v>
      </c>
      <c r="V638" s="10">
        <v>337</v>
      </c>
      <c r="Y638" s="17" t="s">
        <v>645</v>
      </c>
      <c r="Z638" s="10">
        <v>9683226</v>
      </c>
      <c r="AA638" s="10">
        <v>4623926</v>
      </c>
      <c r="AB638" s="10">
        <v>4563906</v>
      </c>
      <c r="AC638" s="9">
        <v>0.85</v>
      </c>
      <c r="AD638" s="9">
        <v>0.84</v>
      </c>
      <c r="AG638" s="10">
        <v>229117</v>
      </c>
      <c r="AH638" s="10">
        <v>119071</v>
      </c>
      <c r="AI638" s="10">
        <v>622452</v>
      </c>
    </row>
    <row r="639" spans="1:35" x14ac:dyDescent="0.2">
      <c r="A639" s="26" t="s">
        <v>670</v>
      </c>
      <c r="B639" s="10">
        <v>3439</v>
      </c>
      <c r="C639" s="10">
        <v>0</v>
      </c>
      <c r="D639" s="4">
        <v>162026</v>
      </c>
      <c r="E639" s="4">
        <v>2606</v>
      </c>
      <c r="F639" s="10">
        <v>0</v>
      </c>
      <c r="G639" s="4">
        <v>132914</v>
      </c>
      <c r="H639" s="11">
        <v>27241</v>
      </c>
      <c r="I639" s="2">
        <v>1583</v>
      </c>
      <c r="J639" s="10">
        <v>16</v>
      </c>
      <c r="K639" s="11">
        <v>280</v>
      </c>
      <c r="L639" s="10">
        <v>0</v>
      </c>
      <c r="M639" s="10">
        <v>2</v>
      </c>
      <c r="N639" s="10">
        <v>3437</v>
      </c>
      <c r="O639" s="10">
        <v>500</v>
      </c>
      <c r="P639" s="11">
        <v>2937</v>
      </c>
      <c r="Q639" s="10">
        <v>61</v>
      </c>
      <c r="R639" s="10">
        <v>1552</v>
      </c>
      <c r="S639" s="10">
        <v>27241</v>
      </c>
      <c r="T639" s="10">
        <v>124055</v>
      </c>
      <c r="U639" s="10">
        <v>8837</v>
      </c>
      <c r="V639" s="10">
        <v>346</v>
      </c>
      <c r="Y639" s="17" t="s">
        <v>645</v>
      </c>
      <c r="Z639" s="10">
        <v>9701329</v>
      </c>
      <c r="AA639" s="10">
        <v>4625367</v>
      </c>
      <c r="AB639" s="10">
        <v>4567666</v>
      </c>
      <c r="AC639" s="9">
        <v>0.85</v>
      </c>
      <c r="AD639" s="9">
        <v>0.84</v>
      </c>
      <c r="AG639" s="10">
        <v>230651</v>
      </c>
      <c r="AH639" s="10">
        <v>119711</v>
      </c>
      <c r="AI639" s="10">
        <v>637326</v>
      </c>
    </row>
    <row r="640" spans="1:35" x14ac:dyDescent="0.2">
      <c r="A640" s="26" t="s">
        <v>671</v>
      </c>
      <c r="B640" s="10">
        <v>3637</v>
      </c>
      <c r="C640" s="10">
        <v>0</v>
      </c>
      <c r="D640" s="4">
        <v>165663</v>
      </c>
      <c r="E640" s="4">
        <v>2825</v>
      </c>
      <c r="F640" s="10">
        <v>0</v>
      </c>
      <c r="G640" s="4">
        <v>135739</v>
      </c>
      <c r="H640" s="11">
        <v>28043</v>
      </c>
      <c r="I640" s="2">
        <v>1579</v>
      </c>
      <c r="J640" s="10">
        <v>14</v>
      </c>
      <c r="K640" s="11">
        <v>294</v>
      </c>
      <c r="L640" s="10">
        <v>0</v>
      </c>
      <c r="M640" s="10">
        <v>6</v>
      </c>
      <c r="N640" s="10">
        <v>3631</v>
      </c>
      <c r="O640" s="10">
        <v>592</v>
      </c>
      <c r="P640" s="11">
        <v>3039</v>
      </c>
      <c r="Q640" s="10">
        <v>57</v>
      </c>
      <c r="R640" s="10">
        <v>1552</v>
      </c>
      <c r="S640" s="10">
        <v>28043</v>
      </c>
      <c r="T640" s="10">
        <v>126750</v>
      </c>
      <c r="U640" s="10">
        <v>8967</v>
      </c>
      <c r="V640" s="10">
        <v>338</v>
      </c>
      <c r="Y640" s="17" t="s">
        <v>645</v>
      </c>
      <c r="Z640" s="10">
        <v>9722320</v>
      </c>
      <c r="AA640" s="10">
        <v>4626787</v>
      </c>
      <c r="AB640" s="10">
        <v>4568842</v>
      </c>
      <c r="AC640" s="9">
        <v>0.85</v>
      </c>
      <c r="AD640" s="9">
        <v>0.84</v>
      </c>
      <c r="AG640" s="10">
        <v>234168</v>
      </c>
      <c r="AH640" s="10">
        <v>120594</v>
      </c>
      <c r="AI640" s="10">
        <v>655029</v>
      </c>
    </row>
    <row r="641" spans="1:36" x14ac:dyDescent="0.2">
      <c r="A641" s="26" t="s">
        <v>672</v>
      </c>
      <c r="B641" s="10">
        <v>3598</v>
      </c>
      <c r="C641" s="10">
        <v>0</v>
      </c>
      <c r="D641" s="4">
        <v>169261</v>
      </c>
      <c r="E641" s="4">
        <v>3512</v>
      </c>
      <c r="F641" s="10">
        <v>0</v>
      </c>
      <c r="G641" s="4">
        <v>139251</v>
      </c>
      <c r="H641" s="11">
        <v>28052</v>
      </c>
      <c r="I641" s="2">
        <v>1650</v>
      </c>
      <c r="J641" s="10">
        <v>6</v>
      </c>
      <c r="K641" s="11">
        <v>300</v>
      </c>
      <c r="L641" s="10">
        <v>0</v>
      </c>
      <c r="M641" s="10">
        <v>4</v>
      </c>
      <c r="N641" s="10">
        <v>3594</v>
      </c>
      <c r="O641" s="10">
        <v>790</v>
      </c>
      <c r="P641" s="11">
        <v>2804</v>
      </c>
      <c r="Q641" s="10">
        <v>58</v>
      </c>
      <c r="R641" s="10">
        <v>1622</v>
      </c>
      <c r="S641" s="10">
        <v>28052</v>
      </c>
      <c r="T641" s="10">
        <v>130107</v>
      </c>
      <c r="U641" s="10">
        <v>9122</v>
      </c>
      <c r="V641" s="10">
        <v>360</v>
      </c>
      <c r="Y641" s="17" t="s">
        <v>645</v>
      </c>
      <c r="Z641" s="10">
        <v>9752204</v>
      </c>
      <c r="AA641" s="10">
        <v>4628321</v>
      </c>
      <c r="AB641" s="10">
        <v>4571975</v>
      </c>
      <c r="AC641" s="9">
        <v>0.85</v>
      </c>
      <c r="AD641" s="9">
        <v>0.84</v>
      </c>
      <c r="AG641" s="10">
        <v>237336</v>
      </c>
      <c r="AH641" s="10">
        <v>121555</v>
      </c>
      <c r="AI641" s="10">
        <v>680979</v>
      </c>
    </row>
    <row r="642" spans="1:36" x14ac:dyDescent="0.2">
      <c r="A642" s="26" t="s">
        <v>673</v>
      </c>
      <c r="B642" s="10">
        <v>3383</v>
      </c>
      <c r="C642" s="10">
        <v>0</v>
      </c>
      <c r="D642" s="4">
        <v>172644</v>
      </c>
      <c r="E642" s="4">
        <v>3369</v>
      </c>
      <c r="F642" s="10">
        <v>0</v>
      </c>
      <c r="G642" s="4">
        <v>142620</v>
      </c>
      <c r="H642" s="11">
        <v>27993</v>
      </c>
      <c r="I642" s="2">
        <v>1708</v>
      </c>
      <c r="J642" s="10">
        <v>15</v>
      </c>
      <c r="K642" s="11">
        <v>315</v>
      </c>
      <c r="L642" s="10">
        <v>0</v>
      </c>
      <c r="M642" s="10">
        <v>8</v>
      </c>
      <c r="N642" s="10">
        <v>3375</v>
      </c>
      <c r="O642" s="10">
        <v>667</v>
      </c>
      <c r="P642" s="11">
        <v>2708</v>
      </c>
      <c r="Q642" s="10">
        <v>58</v>
      </c>
      <c r="R642" s="10">
        <v>1680</v>
      </c>
      <c r="S642" s="10">
        <v>27993</v>
      </c>
      <c r="T642" s="10">
        <v>133342</v>
      </c>
      <c r="U642" s="10">
        <v>9256</v>
      </c>
      <c r="V642" s="11">
        <v>375</v>
      </c>
      <c r="Y642" s="17" t="s">
        <v>645</v>
      </c>
      <c r="Z642" s="10">
        <v>9773881</v>
      </c>
      <c r="AA642" s="10">
        <v>4629597</v>
      </c>
      <c r="AB642" s="10">
        <v>4573743</v>
      </c>
      <c r="AC642" s="9">
        <v>0.85</v>
      </c>
      <c r="AD642" s="9">
        <v>0.84</v>
      </c>
      <c r="AG642" s="10">
        <v>238589</v>
      </c>
      <c r="AH642" s="10">
        <v>121927</v>
      </c>
      <c r="AI642" s="10">
        <v>699542</v>
      </c>
    </row>
    <row r="643" spans="1:36" x14ac:dyDescent="0.2">
      <c r="A643" s="26" t="s">
        <v>674</v>
      </c>
      <c r="B643" s="10">
        <v>3174</v>
      </c>
      <c r="C643" s="10">
        <v>0</v>
      </c>
      <c r="D643" s="4">
        <v>175818</v>
      </c>
      <c r="E643" s="4">
        <v>2954</v>
      </c>
      <c r="F643" s="10">
        <v>0</v>
      </c>
      <c r="G643" s="4">
        <v>145574</v>
      </c>
      <c r="H643" s="11">
        <v>28158</v>
      </c>
      <c r="I643" s="2">
        <v>1749</v>
      </c>
      <c r="J643" s="10">
        <v>14</v>
      </c>
      <c r="K643" s="11">
        <v>329</v>
      </c>
      <c r="L643" s="10">
        <v>0</v>
      </c>
      <c r="M643" s="10">
        <v>9</v>
      </c>
      <c r="N643" s="10">
        <v>3165</v>
      </c>
      <c r="O643" s="10">
        <v>322</v>
      </c>
      <c r="P643" s="11">
        <v>2843</v>
      </c>
      <c r="Q643" s="10">
        <v>64</v>
      </c>
      <c r="R643" s="10">
        <v>1715</v>
      </c>
      <c r="S643" s="10">
        <v>28158</v>
      </c>
      <c r="T643" s="10">
        <v>136237</v>
      </c>
      <c r="U643" s="10">
        <v>9315</v>
      </c>
      <c r="V643" s="11">
        <v>368</v>
      </c>
      <c r="Y643" s="17" t="s">
        <v>645</v>
      </c>
      <c r="Z643" s="10">
        <v>9786082</v>
      </c>
      <c r="AA643" s="10">
        <v>4630558</v>
      </c>
      <c r="AB643" s="10">
        <v>4574892</v>
      </c>
      <c r="AC643" s="9">
        <v>0.85</v>
      </c>
      <c r="AD643" s="9">
        <v>0.84</v>
      </c>
      <c r="AG643" s="10">
        <v>239146</v>
      </c>
      <c r="AH643" s="10">
        <v>122126</v>
      </c>
      <c r="AI643" s="10">
        <v>709525</v>
      </c>
      <c r="AJ643" s="9">
        <v>0.13</v>
      </c>
    </row>
    <row r="644" spans="1:36" x14ac:dyDescent="0.2">
      <c r="A644" s="26" t="s">
        <v>675</v>
      </c>
      <c r="B644" s="10">
        <v>3277</v>
      </c>
      <c r="C644" s="10">
        <v>0</v>
      </c>
      <c r="D644" s="4">
        <v>179095</v>
      </c>
      <c r="E644" s="4">
        <v>2856</v>
      </c>
      <c r="F644" s="10">
        <v>0</v>
      </c>
      <c r="G644" s="4">
        <v>148430</v>
      </c>
      <c r="H644" s="11">
        <v>28561</v>
      </c>
      <c r="I644" s="2">
        <v>1757</v>
      </c>
      <c r="J644" s="10">
        <v>10</v>
      </c>
      <c r="K644" s="11">
        <v>339</v>
      </c>
      <c r="L644" s="10">
        <v>0</v>
      </c>
      <c r="M644" s="10">
        <v>5</v>
      </c>
      <c r="N644" s="10">
        <v>3272</v>
      </c>
      <c r="O644" s="10">
        <v>288</v>
      </c>
      <c r="P644" s="11">
        <v>2984</v>
      </c>
      <c r="Q644" s="10">
        <v>67</v>
      </c>
      <c r="R644" s="10">
        <v>1720</v>
      </c>
      <c r="S644" s="10">
        <v>28561</v>
      </c>
      <c r="T644" s="10">
        <v>138924</v>
      </c>
      <c r="U644" s="10">
        <v>9484</v>
      </c>
      <c r="V644" s="11">
        <v>368</v>
      </c>
      <c r="Y644" s="17" t="s">
        <v>645</v>
      </c>
      <c r="Z644" s="10">
        <v>10003952</v>
      </c>
      <c r="AA644" s="10">
        <v>4731066</v>
      </c>
      <c r="AB644" s="10">
        <v>4670973</v>
      </c>
      <c r="AC644" s="9">
        <v>0.85</v>
      </c>
      <c r="AD644" s="9">
        <v>0.84</v>
      </c>
      <c r="AG644" s="10">
        <v>42623</v>
      </c>
      <c r="AH644" s="10">
        <v>24130</v>
      </c>
      <c r="AI644" s="10">
        <v>724762</v>
      </c>
      <c r="AJ644" s="9">
        <v>0.13</v>
      </c>
    </row>
    <row r="645" spans="1:36" x14ac:dyDescent="0.2">
      <c r="A645" s="26" t="s">
        <v>676</v>
      </c>
      <c r="B645" s="10">
        <v>5324</v>
      </c>
      <c r="C645" s="10">
        <v>0</v>
      </c>
      <c r="D645" s="4">
        <v>184419</v>
      </c>
      <c r="E645" s="4">
        <v>3172</v>
      </c>
      <c r="F645" s="10">
        <v>0</v>
      </c>
      <c r="G645" s="4">
        <v>151602</v>
      </c>
      <c r="H645" s="11">
        <v>30713</v>
      </c>
      <c r="I645" s="2">
        <v>1747</v>
      </c>
      <c r="J645" s="10">
        <v>10</v>
      </c>
      <c r="K645" s="11">
        <v>349</v>
      </c>
      <c r="L645" s="10">
        <v>0</v>
      </c>
      <c r="M645" s="10">
        <v>12</v>
      </c>
      <c r="N645" s="10">
        <v>5312</v>
      </c>
      <c r="O645" s="10">
        <v>661</v>
      </c>
      <c r="P645" s="11">
        <v>4651</v>
      </c>
      <c r="Q645" s="10">
        <v>66</v>
      </c>
      <c r="R645" s="10">
        <v>1711</v>
      </c>
      <c r="S645" s="10">
        <v>30713</v>
      </c>
      <c r="T645" s="10">
        <v>141918</v>
      </c>
      <c r="U645" s="10">
        <v>9662</v>
      </c>
      <c r="V645" s="11">
        <v>384</v>
      </c>
      <c r="Y645" s="17" t="s">
        <v>645</v>
      </c>
      <c r="Z645" s="10">
        <v>10029148</v>
      </c>
      <c r="AA645" s="10">
        <v>4733014</v>
      </c>
      <c r="AB645" s="10">
        <v>4673461</v>
      </c>
      <c r="AC645" s="9">
        <v>0.85</v>
      </c>
      <c r="AD645" s="9">
        <v>0.84</v>
      </c>
      <c r="AG645" s="10">
        <v>43773</v>
      </c>
      <c r="AH645" s="10">
        <v>24471</v>
      </c>
      <c r="AI645" s="10">
        <v>745102</v>
      </c>
      <c r="AJ645" s="9">
        <v>0.14000000000000001</v>
      </c>
    </row>
    <row r="646" spans="1:36" x14ac:dyDescent="0.2">
      <c r="A646" s="26" t="s">
        <v>677</v>
      </c>
      <c r="B646" s="10">
        <v>3432</v>
      </c>
      <c r="C646" s="10">
        <v>0</v>
      </c>
      <c r="D646" s="4">
        <v>187851</v>
      </c>
      <c r="E646" s="4">
        <v>4348</v>
      </c>
      <c r="F646" s="10">
        <v>0</v>
      </c>
      <c r="G646" s="4">
        <v>155950</v>
      </c>
      <c r="H646" s="11">
        <v>29827</v>
      </c>
      <c r="I646" s="2">
        <v>1702</v>
      </c>
      <c r="J646" s="10">
        <v>15</v>
      </c>
      <c r="K646" s="11">
        <v>364</v>
      </c>
      <c r="L646" s="10">
        <v>0</v>
      </c>
      <c r="M646" s="10">
        <v>9</v>
      </c>
      <c r="N646" s="10">
        <v>3423</v>
      </c>
      <c r="O646" s="10">
        <v>252</v>
      </c>
      <c r="P646" s="11">
        <v>3171</v>
      </c>
      <c r="Q646" s="10">
        <v>61</v>
      </c>
      <c r="R646" s="10">
        <v>1671</v>
      </c>
      <c r="S646" s="10">
        <v>29827</v>
      </c>
      <c r="T646" s="10">
        <v>145992</v>
      </c>
      <c r="U646" s="10">
        <v>9936</v>
      </c>
      <c r="V646" s="11">
        <v>369</v>
      </c>
      <c r="Y646" s="17" t="s">
        <v>645</v>
      </c>
      <c r="Z646" s="10">
        <v>10049015</v>
      </c>
      <c r="AA646" s="10">
        <v>4734669</v>
      </c>
      <c r="AB646" s="10">
        <v>4675888</v>
      </c>
      <c r="AC646" s="9">
        <v>0.85</v>
      </c>
      <c r="AD646" s="9">
        <v>0.84</v>
      </c>
      <c r="AG646" s="10">
        <v>45484</v>
      </c>
      <c r="AH646" s="10">
        <v>25079</v>
      </c>
      <c r="AI646" s="10">
        <v>760408</v>
      </c>
      <c r="AJ646" s="9">
        <v>0.14000000000000001</v>
      </c>
    </row>
    <row r="647" spans="1:36" x14ac:dyDescent="0.2">
      <c r="A647" s="26" t="s">
        <v>678</v>
      </c>
      <c r="B647" s="10">
        <v>4248</v>
      </c>
      <c r="C647" s="10">
        <v>0</v>
      </c>
      <c r="D647" s="4">
        <v>192099</v>
      </c>
      <c r="E647" s="4">
        <v>3011</v>
      </c>
      <c r="F647" s="10">
        <v>0</v>
      </c>
      <c r="G647" s="4">
        <v>158961</v>
      </c>
      <c r="H647" s="11">
        <v>31166</v>
      </c>
      <c r="I647" s="2">
        <v>1584</v>
      </c>
      <c r="J647" s="10">
        <v>16</v>
      </c>
      <c r="K647" s="11">
        <v>380</v>
      </c>
      <c r="L647" s="10">
        <v>0</v>
      </c>
      <c r="M647" s="10">
        <v>2</v>
      </c>
      <c r="N647" s="10">
        <v>4246</v>
      </c>
      <c r="O647" s="10">
        <v>536</v>
      </c>
      <c r="P647" s="11">
        <v>3710</v>
      </c>
      <c r="Q647" s="10">
        <v>59</v>
      </c>
      <c r="R647" s="10">
        <v>1555</v>
      </c>
      <c r="S647" s="10">
        <v>31166</v>
      </c>
      <c r="T647" s="10">
        <v>148921</v>
      </c>
      <c r="U647" s="10">
        <v>10018</v>
      </c>
      <c r="V647" s="11">
        <v>337</v>
      </c>
      <c r="Y647" s="17" t="s">
        <v>645</v>
      </c>
      <c r="AC647" s="9">
        <v>0.85</v>
      </c>
      <c r="AD647" s="9">
        <v>0.84</v>
      </c>
      <c r="AJ647" s="9">
        <v>0.14000000000000001</v>
      </c>
    </row>
    <row r="648" spans="1:36" x14ac:dyDescent="0.2">
      <c r="A648" s="26" t="s">
        <v>679</v>
      </c>
      <c r="B648" s="10">
        <v>3112</v>
      </c>
      <c r="C648" s="10">
        <v>0</v>
      </c>
      <c r="D648" s="4">
        <v>195211</v>
      </c>
      <c r="E648" s="4">
        <v>3912</v>
      </c>
      <c r="F648" s="10">
        <v>0</v>
      </c>
      <c r="G648" s="4">
        <v>162873</v>
      </c>
      <c r="H648" s="11">
        <v>30339</v>
      </c>
      <c r="I648" s="2">
        <v>1597</v>
      </c>
      <c r="J648" s="10">
        <v>14</v>
      </c>
      <c r="K648" s="11">
        <v>394</v>
      </c>
      <c r="L648" s="10">
        <v>0</v>
      </c>
      <c r="M648" s="10">
        <v>4</v>
      </c>
      <c r="N648" s="10">
        <v>3108</v>
      </c>
      <c r="O648" s="10">
        <v>500</v>
      </c>
      <c r="P648" s="11">
        <v>2608</v>
      </c>
      <c r="Q648" s="10">
        <v>60</v>
      </c>
      <c r="R648" s="10">
        <v>1567</v>
      </c>
      <c r="S648" s="10">
        <v>30339</v>
      </c>
      <c r="T648" s="10">
        <v>152479</v>
      </c>
      <c r="U648" s="10">
        <v>10372</v>
      </c>
      <c r="V648" s="11">
        <v>336</v>
      </c>
      <c r="Y648" s="17" t="s">
        <v>645</v>
      </c>
      <c r="AC648" s="9">
        <v>0.85</v>
      </c>
      <c r="AD648" s="9">
        <v>0.84</v>
      </c>
      <c r="AJ648" s="9">
        <v>0.15</v>
      </c>
    </row>
    <row r="649" spans="1:36" x14ac:dyDescent="0.2">
      <c r="A649" s="26" t="s">
        <v>680</v>
      </c>
      <c r="B649" s="10">
        <v>3163</v>
      </c>
      <c r="C649" s="10">
        <v>0</v>
      </c>
      <c r="D649" s="4">
        <v>198374</v>
      </c>
      <c r="E649" s="4">
        <v>3759</v>
      </c>
      <c r="F649" s="10">
        <v>0</v>
      </c>
      <c r="G649" s="4">
        <v>166632</v>
      </c>
      <c r="H649" s="11">
        <v>29685</v>
      </c>
      <c r="I649" s="2">
        <v>1642</v>
      </c>
      <c r="J649" s="10">
        <v>13</v>
      </c>
      <c r="K649" s="11">
        <v>407</v>
      </c>
      <c r="L649" s="10">
        <v>0</v>
      </c>
      <c r="M649" s="10">
        <v>4</v>
      </c>
      <c r="N649" s="10">
        <v>3159</v>
      </c>
      <c r="O649" s="10">
        <v>414</v>
      </c>
      <c r="P649" s="11">
        <v>2745</v>
      </c>
      <c r="Q649" s="10">
        <v>61</v>
      </c>
      <c r="R649" s="10">
        <v>1611</v>
      </c>
      <c r="S649" s="10">
        <v>29685</v>
      </c>
      <c r="T649" s="10">
        <v>156104</v>
      </c>
      <c r="U649" s="10">
        <v>10506</v>
      </c>
      <c r="V649" s="11">
        <v>353</v>
      </c>
      <c r="Y649" s="17" t="s">
        <v>645</v>
      </c>
      <c r="AC649" s="9">
        <v>0.85</v>
      </c>
      <c r="AD649" s="9">
        <v>0.84</v>
      </c>
      <c r="AJ649" s="9">
        <v>0.15</v>
      </c>
    </row>
    <row r="650" spans="1:36" x14ac:dyDescent="0.2">
      <c r="A650" s="25" t="s">
        <v>681</v>
      </c>
      <c r="B650" s="10">
        <v>2470</v>
      </c>
      <c r="C650" s="10">
        <v>0</v>
      </c>
      <c r="D650" s="4">
        <v>200844</v>
      </c>
      <c r="E650" s="4">
        <v>3552</v>
      </c>
      <c r="F650" s="10">
        <v>0</v>
      </c>
      <c r="G650" s="4">
        <v>170184</v>
      </c>
      <c r="H650" s="11">
        <v>28544</v>
      </c>
      <c r="I650" s="2">
        <v>1687</v>
      </c>
      <c r="J650" s="10">
        <v>14</v>
      </c>
      <c r="K650" s="11">
        <v>421</v>
      </c>
      <c r="L650" s="10">
        <v>0</v>
      </c>
      <c r="M650" s="10">
        <v>3</v>
      </c>
      <c r="N650" s="10">
        <v>2467</v>
      </c>
      <c r="O650" s="10">
        <v>278</v>
      </c>
      <c r="P650" s="11">
        <v>2189</v>
      </c>
      <c r="Q650" s="10">
        <v>62</v>
      </c>
      <c r="R650" s="10">
        <v>1655</v>
      </c>
      <c r="S650" s="10">
        <v>28544</v>
      </c>
      <c r="T650" s="10">
        <v>159543</v>
      </c>
      <c r="U650" s="10">
        <v>10619</v>
      </c>
      <c r="V650" s="11">
        <v>355</v>
      </c>
      <c r="Y650" s="17" t="s">
        <v>645</v>
      </c>
      <c r="AC650" s="9">
        <v>0.85</v>
      </c>
      <c r="AD650" s="9">
        <v>0.84</v>
      </c>
      <c r="AJ650" s="9">
        <v>0.16</v>
      </c>
    </row>
    <row r="651" spans="1:36" x14ac:dyDescent="0.2">
      <c r="A651" s="26" t="s">
        <v>682</v>
      </c>
      <c r="B651" s="10">
        <v>3496</v>
      </c>
      <c r="C651" s="10">
        <v>0</v>
      </c>
      <c r="D651" s="4">
        <v>204340</v>
      </c>
      <c r="E651" s="4">
        <v>3006</v>
      </c>
      <c r="F651" s="10">
        <v>0</v>
      </c>
      <c r="G651" s="4">
        <v>173190</v>
      </c>
      <c r="H651" s="11">
        <v>29032</v>
      </c>
      <c r="I651" s="2">
        <v>1680</v>
      </c>
      <c r="J651" s="10">
        <v>9</v>
      </c>
      <c r="K651" s="11">
        <v>430</v>
      </c>
      <c r="L651" s="10">
        <v>0</v>
      </c>
      <c r="M651" s="10">
        <v>3</v>
      </c>
      <c r="N651" s="10">
        <v>3493</v>
      </c>
      <c r="O651" s="10">
        <v>141</v>
      </c>
      <c r="P651" s="11">
        <v>3352</v>
      </c>
      <c r="Q651" s="10">
        <v>64</v>
      </c>
      <c r="R651" s="10">
        <v>1646</v>
      </c>
      <c r="S651" s="10">
        <v>29032</v>
      </c>
      <c r="T651" s="10">
        <v>162337</v>
      </c>
      <c r="U651" s="10">
        <v>10831</v>
      </c>
      <c r="V651" s="11">
        <v>382</v>
      </c>
      <c r="Y651" s="17" t="s">
        <v>645</v>
      </c>
      <c r="AC651" s="9">
        <v>0.85</v>
      </c>
      <c r="AD651" s="9">
        <v>0.84</v>
      </c>
      <c r="AJ651" s="9">
        <v>0.16</v>
      </c>
    </row>
    <row r="652" spans="1:36" x14ac:dyDescent="0.2">
      <c r="A652" s="26" t="s">
        <v>683</v>
      </c>
      <c r="B652" s="10">
        <v>3635</v>
      </c>
      <c r="C652" s="10">
        <v>0</v>
      </c>
      <c r="D652" s="4">
        <v>207975</v>
      </c>
      <c r="E652" s="4">
        <v>3340</v>
      </c>
      <c r="F652" s="10">
        <v>0</v>
      </c>
      <c r="G652" s="4">
        <v>176530</v>
      </c>
      <c r="H652" s="11">
        <v>29360</v>
      </c>
      <c r="I652" s="2">
        <v>1635</v>
      </c>
      <c r="J652" s="10">
        <v>12</v>
      </c>
      <c r="K652" s="11">
        <v>442</v>
      </c>
      <c r="L652" s="10">
        <v>0</v>
      </c>
      <c r="M652" s="10">
        <v>3</v>
      </c>
      <c r="N652" s="10">
        <v>3632</v>
      </c>
      <c r="O652" s="10">
        <v>409</v>
      </c>
      <c r="P652" s="11">
        <v>3223</v>
      </c>
      <c r="Q652" s="10">
        <v>69</v>
      </c>
      <c r="R652" s="10">
        <v>1596</v>
      </c>
      <c r="S652" s="10">
        <v>29360</v>
      </c>
      <c r="T652" s="10">
        <v>165486</v>
      </c>
      <c r="U652" s="10">
        <v>11022</v>
      </c>
      <c r="V652" s="11">
        <v>365</v>
      </c>
      <c r="Y652" s="17" t="s">
        <v>645</v>
      </c>
      <c r="AC652" s="9">
        <v>0.85</v>
      </c>
      <c r="AD652" s="9">
        <v>0.84</v>
      </c>
      <c r="AJ652" s="9">
        <v>0.16</v>
      </c>
    </row>
    <row r="653" spans="1:36" x14ac:dyDescent="0.2">
      <c r="A653" s="26" t="s">
        <v>684</v>
      </c>
      <c r="B653" s="10">
        <v>3003</v>
      </c>
      <c r="C653" s="10">
        <v>0</v>
      </c>
      <c r="D653" s="4">
        <v>210978</v>
      </c>
      <c r="E653" s="4">
        <v>5087</v>
      </c>
      <c r="F653" s="10">
        <v>0</v>
      </c>
      <c r="G653" s="4">
        <v>181617</v>
      </c>
      <c r="H653" s="11">
        <v>27241</v>
      </c>
      <c r="I653" s="2">
        <v>1653</v>
      </c>
      <c r="J653" s="10">
        <v>17</v>
      </c>
      <c r="K653" s="11">
        <v>459</v>
      </c>
      <c r="L653" s="10">
        <v>0</v>
      </c>
      <c r="M653" s="10">
        <v>3</v>
      </c>
      <c r="N653" s="10">
        <v>3000</v>
      </c>
      <c r="O653" s="10">
        <v>220</v>
      </c>
      <c r="P653" s="11">
        <v>2780</v>
      </c>
      <c r="Q653" s="10">
        <v>72</v>
      </c>
      <c r="R653" s="10">
        <v>1611</v>
      </c>
      <c r="S653" s="10">
        <v>27241</v>
      </c>
      <c r="T653" s="10">
        <v>170398</v>
      </c>
      <c r="U653" s="10">
        <v>11197</v>
      </c>
      <c r="V653" s="11">
        <v>352</v>
      </c>
      <c r="Y653" s="17" t="s">
        <v>645</v>
      </c>
      <c r="AC653" s="9">
        <v>0.85</v>
      </c>
      <c r="AD653" s="9">
        <v>0.85</v>
      </c>
      <c r="AJ653" s="9">
        <v>0.17</v>
      </c>
    </row>
    <row r="654" spans="1:36" x14ac:dyDescent="0.2">
      <c r="A654" s="26" t="s">
        <v>685</v>
      </c>
      <c r="B654" s="10">
        <v>1767</v>
      </c>
      <c r="C654" s="10">
        <v>0</v>
      </c>
      <c r="D654" s="4">
        <v>212745</v>
      </c>
      <c r="E654" s="4">
        <v>3657</v>
      </c>
      <c r="F654" s="10">
        <v>0</v>
      </c>
      <c r="G654" s="4">
        <v>185274</v>
      </c>
      <c r="H654" s="11">
        <v>25356</v>
      </c>
      <c r="I654" s="2">
        <v>1639</v>
      </c>
      <c r="J654" s="10">
        <v>9</v>
      </c>
      <c r="K654" s="11">
        <v>468</v>
      </c>
      <c r="L654" s="10">
        <v>0</v>
      </c>
      <c r="M654" s="10">
        <v>8</v>
      </c>
      <c r="N654" s="10">
        <v>1759</v>
      </c>
      <c r="O654" s="10">
        <v>120</v>
      </c>
      <c r="P654" s="11">
        <v>1639</v>
      </c>
      <c r="Q654" s="10">
        <v>70</v>
      </c>
      <c r="R654" s="10">
        <v>1599</v>
      </c>
      <c r="S654" s="10">
        <v>25356</v>
      </c>
      <c r="T654" s="10">
        <v>173936</v>
      </c>
      <c r="U654" s="10">
        <v>11316</v>
      </c>
      <c r="V654" s="11">
        <v>352</v>
      </c>
      <c r="Y654" s="17" t="s">
        <v>645</v>
      </c>
      <c r="AC654" s="9">
        <v>0.85</v>
      </c>
      <c r="AD654" s="9">
        <v>0.85</v>
      </c>
      <c r="AJ654" s="9">
        <v>0.17</v>
      </c>
    </row>
    <row r="655" spans="1:36" x14ac:dyDescent="0.2">
      <c r="A655" s="26" t="s">
        <v>686</v>
      </c>
      <c r="B655" s="10">
        <v>3035</v>
      </c>
      <c r="C655" s="10">
        <v>0</v>
      </c>
      <c r="D655" s="4">
        <v>215780</v>
      </c>
      <c r="E655" s="4">
        <v>3871</v>
      </c>
      <c r="F655" s="10">
        <v>0</v>
      </c>
      <c r="G655" s="4">
        <v>189145</v>
      </c>
      <c r="H655" s="11">
        <v>24511</v>
      </c>
      <c r="I655" s="2">
        <v>1636</v>
      </c>
      <c r="J655" s="10">
        <v>12</v>
      </c>
      <c r="K655" s="11">
        <v>480</v>
      </c>
      <c r="L655" s="10">
        <v>0</v>
      </c>
      <c r="M655" s="10">
        <v>5</v>
      </c>
      <c r="N655" s="10">
        <v>3030</v>
      </c>
      <c r="O655" s="10">
        <v>102</v>
      </c>
      <c r="P655" s="11">
        <v>2928</v>
      </c>
      <c r="Q655" s="10">
        <v>74</v>
      </c>
      <c r="R655" s="10">
        <v>1592</v>
      </c>
      <c r="S655" s="10">
        <v>24511</v>
      </c>
      <c r="T655" s="10">
        <v>177614</v>
      </c>
      <c r="U655" s="10">
        <v>11509</v>
      </c>
      <c r="V655" s="11">
        <v>364</v>
      </c>
      <c r="Y655" s="17" t="s">
        <v>645</v>
      </c>
      <c r="AC655" s="9">
        <v>0.86</v>
      </c>
      <c r="AD655" s="9">
        <v>0.85</v>
      </c>
      <c r="AJ655" s="9">
        <v>0.17</v>
      </c>
    </row>
    <row r="656" spans="1:36" x14ac:dyDescent="0.2">
      <c r="A656" s="26" t="s">
        <v>687</v>
      </c>
      <c r="B656" s="10">
        <v>2553</v>
      </c>
      <c r="C656" s="10">
        <v>0</v>
      </c>
      <c r="D656" s="4">
        <v>218333</v>
      </c>
      <c r="E656" s="4">
        <v>2926</v>
      </c>
      <c r="F656" s="10">
        <v>0</v>
      </c>
      <c r="G656" s="4">
        <v>192071</v>
      </c>
      <c r="H656" s="11">
        <v>24133</v>
      </c>
      <c r="I656" s="2">
        <v>1624</v>
      </c>
      <c r="J656" s="10">
        <v>17</v>
      </c>
      <c r="K656" s="11">
        <v>497</v>
      </c>
      <c r="L656" s="10">
        <v>0</v>
      </c>
      <c r="M656" s="10">
        <v>5</v>
      </c>
      <c r="N656" s="10">
        <v>2548</v>
      </c>
      <c r="O656" s="10">
        <v>205</v>
      </c>
      <c r="P656" s="11">
        <v>2343</v>
      </c>
      <c r="Q656" s="10">
        <v>64</v>
      </c>
      <c r="R656" s="10">
        <v>1590</v>
      </c>
      <c r="S656" s="10">
        <v>24133</v>
      </c>
      <c r="T656" s="10">
        <v>180390</v>
      </c>
      <c r="U656" s="10">
        <v>11659</v>
      </c>
      <c r="V656" s="11">
        <v>366</v>
      </c>
      <c r="Y656" s="17" t="s">
        <v>645</v>
      </c>
      <c r="AC656" s="9">
        <v>0.86</v>
      </c>
      <c r="AD656" s="9">
        <v>0.85</v>
      </c>
      <c r="AJ656" s="9">
        <v>0.18</v>
      </c>
    </row>
    <row r="657" spans="1:36" x14ac:dyDescent="0.2">
      <c r="A657" s="26" t="s">
        <v>688</v>
      </c>
      <c r="B657" s="10">
        <v>2470</v>
      </c>
      <c r="C657" s="10">
        <v>0</v>
      </c>
      <c r="D657" s="4">
        <v>220803</v>
      </c>
      <c r="E657" s="4">
        <v>3216</v>
      </c>
      <c r="F657" s="10">
        <v>0</v>
      </c>
      <c r="G657" s="4">
        <v>195287</v>
      </c>
      <c r="H657" s="11">
        <v>23302</v>
      </c>
      <c r="I657" s="2">
        <v>1695</v>
      </c>
      <c r="J657" s="10">
        <v>14</v>
      </c>
      <c r="K657" s="11">
        <v>511</v>
      </c>
      <c r="L657" s="10">
        <v>0</v>
      </c>
      <c r="M657" s="10">
        <v>7</v>
      </c>
      <c r="N657" s="10">
        <v>2463</v>
      </c>
      <c r="O657" s="10">
        <v>156</v>
      </c>
      <c r="P657" s="11">
        <v>2307</v>
      </c>
      <c r="Q657" s="10">
        <v>67</v>
      </c>
      <c r="R657" s="10">
        <v>1658</v>
      </c>
      <c r="S657" s="10">
        <v>23302</v>
      </c>
      <c r="T657" s="10">
        <v>183469</v>
      </c>
      <c r="U657" s="10">
        <v>11796</v>
      </c>
      <c r="V657" s="11">
        <v>363</v>
      </c>
      <c r="Y657" s="17" t="s">
        <v>645</v>
      </c>
      <c r="AC657" s="9">
        <v>0.86</v>
      </c>
      <c r="AD657" s="9">
        <v>0.85</v>
      </c>
      <c r="AJ657" s="9">
        <v>0.18</v>
      </c>
    </row>
    <row r="658" spans="1:36" x14ac:dyDescent="0.2">
      <c r="A658" s="26" t="s">
        <v>689</v>
      </c>
      <c r="B658" s="10">
        <v>3397</v>
      </c>
      <c r="C658" s="10">
        <v>0</v>
      </c>
      <c r="D658" s="4">
        <v>224200</v>
      </c>
      <c r="E658" s="4">
        <v>2834</v>
      </c>
      <c r="F658" s="10">
        <v>0</v>
      </c>
      <c r="G658" s="4">
        <v>198121</v>
      </c>
      <c r="H658" s="11">
        <v>23878</v>
      </c>
      <c r="I658" s="2">
        <v>1670</v>
      </c>
      <c r="J658" s="10">
        <v>12</v>
      </c>
      <c r="K658" s="11">
        <v>523</v>
      </c>
      <c r="L658" s="10">
        <v>0</v>
      </c>
      <c r="M658" s="10">
        <v>6</v>
      </c>
      <c r="N658" s="10">
        <v>3391</v>
      </c>
      <c r="O658" s="10">
        <v>169</v>
      </c>
      <c r="P658" s="11">
        <v>3222</v>
      </c>
      <c r="Q658" s="10">
        <v>72</v>
      </c>
      <c r="R658" s="10">
        <v>1628</v>
      </c>
      <c r="S658" s="10">
        <v>23878</v>
      </c>
      <c r="T658" s="10">
        <v>186113</v>
      </c>
      <c r="U658" s="10">
        <v>11986</v>
      </c>
      <c r="V658" s="11">
        <v>368</v>
      </c>
      <c r="Y658" s="17" t="s">
        <v>645</v>
      </c>
      <c r="AC658" s="9">
        <v>0.86</v>
      </c>
      <c r="AD658" s="9">
        <v>0.85</v>
      </c>
      <c r="AJ658" s="9">
        <v>0.18</v>
      </c>
    </row>
    <row r="659" spans="1:36" x14ac:dyDescent="0.2">
      <c r="A659" s="26" t="s">
        <v>690</v>
      </c>
      <c r="B659" s="10">
        <v>3481</v>
      </c>
      <c r="C659" s="10">
        <v>0</v>
      </c>
      <c r="D659" s="4">
        <v>227681</v>
      </c>
      <c r="E659" s="4">
        <v>2495</v>
      </c>
      <c r="F659" s="10">
        <v>0</v>
      </c>
      <c r="G659" s="4">
        <v>200616</v>
      </c>
      <c r="H659" s="11">
        <v>24861</v>
      </c>
      <c r="I659" s="2">
        <v>1656</v>
      </c>
      <c r="J659" s="10">
        <v>17</v>
      </c>
      <c r="K659" s="11">
        <v>540</v>
      </c>
      <c r="L659" s="10">
        <v>0</v>
      </c>
      <c r="M659" s="10">
        <v>8</v>
      </c>
      <c r="N659" s="10">
        <v>3473</v>
      </c>
      <c r="O659" s="10">
        <v>229</v>
      </c>
      <c r="P659" s="11">
        <v>3244</v>
      </c>
      <c r="Q659" s="10">
        <v>75</v>
      </c>
      <c r="R659" s="10">
        <v>1611</v>
      </c>
      <c r="S659" s="10">
        <v>24861</v>
      </c>
      <c r="T659" s="10">
        <v>188443</v>
      </c>
      <c r="U659" s="10">
        <v>12151</v>
      </c>
      <c r="V659" s="11">
        <v>323</v>
      </c>
      <c r="Y659" s="17" t="s">
        <v>645</v>
      </c>
      <c r="AC659" s="9">
        <v>0.86</v>
      </c>
      <c r="AD659" s="9">
        <v>0.85</v>
      </c>
      <c r="AJ659" s="9">
        <v>0.19</v>
      </c>
    </row>
    <row r="660" spans="1:36" x14ac:dyDescent="0.2">
      <c r="A660" s="26" t="s">
        <v>691</v>
      </c>
      <c r="B660" s="10">
        <v>2396</v>
      </c>
      <c r="C660" s="10">
        <v>0</v>
      </c>
      <c r="D660" s="4">
        <v>230077</v>
      </c>
      <c r="E660" s="4">
        <v>4410</v>
      </c>
      <c r="F660" s="10">
        <v>0</v>
      </c>
      <c r="G660" s="4">
        <v>205026</v>
      </c>
      <c r="H660" s="11">
        <v>22915</v>
      </c>
      <c r="I660" s="2">
        <v>1580</v>
      </c>
      <c r="J660" s="10">
        <v>8</v>
      </c>
      <c r="K660" s="11">
        <v>548</v>
      </c>
      <c r="L660" s="10">
        <v>0</v>
      </c>
      <c r="M660" s="10">
        <v>17</v>
      </c>
      <c r="N660" s="10">
        <v>2379</v>
      </c>
      <c r="O660" s="10">
        <v>136</v>
      </c>
      <c r="P660" s="11">
        <v>2243</v>
      </c>
      <c r="Q660" s="10">
        <v>70</v>
      </c>
      <c r="R660" s="10">
        <v>1540</v>
      </c>
      <c r="S660" s="10">
        <v>22915</v>
      </c>
      <c r="T660" s="10">
        <v>192656</v>
      </c>
      <c r="U660" s="10">
        <v>12348</v>
      </c>
      <c r="V660" s="11">
        <v>329</v>
      </c>
      <c r="Y660" s="17" t="s">
        <v>645</v>
      </c>
      <c r="AC660" s="9">
        <v>0.86</v>
      </c>
      <c r="AD660" s="9">
        <v>0.85</v>
      </c>
      <c r="AJ660" s="9">
        <v>0.19</v>
      </c>
    </row>
    <row r="661" spans="1:36" x14ac:dyDescent="0.2">
      <c r="A661" s="26" t="s">
        <v>692</v>
      </c>
      <c r="B661" s="10">
        <v>3099</v>
      </c>
      <c r="C661" s="10">
        <v>0</v>
      </c>
      <c r="D661" s="4">
        <v>233176</v>
      </c>
      <c r="E661" s="4">
        <v>2979</v>
      </c>
      <c r="F661" s="10">
        <v>0</v>
      </c>
      <c r="G661" s="4">
        <v>208005</v>
      </c>
      <c r="H661" s="11">
        <v>23015</v>
      </c>
      <c r="I661" s="2">
        <v>1586</v>
      </c>
      <c r="J661" s="10">
        <v>14</v>
      </c>
      <c r="K661" s="11">
        <v>562</v>
      </c>
      <c r="L661" s="10">
        <v>0</v>
      </c>
      <c r="M661" s="10">
        <v>6</v>
      </c>
      <c r="N661" s="10">
        <v>3093</v>
      </c>
      <c r="O661" s="10">
        <v>128</v>
      </c>
      <c r="P661" s="11">
        <v>2965</v>
      </c>
      <c r="Q661" s="10">
        <v>75</v>
      </c>
      <c r="R661" s="10">
        <v>1541</v>
      </c>
      <c r="S661" s="10">
        <v>23015</v>
      </c>
      <c r="T661" s="10">
        <v>195476</v>
      </c>
      <c r="U661" s="10">
        <v>12507</v>
      </c>
      <c r="V661" s="11">
        <v>311</v>
      </c>
      <c r="Y661" s="17" t="s">
        <v>645</v>
      </c>
      <c r="AC661" s="9">
        <v>0.86</v>
      </c>
      <c r="AD661" s="9">
        <v>0.85</v>
      </c>
      <c r="AJ661" s="9">
        <v>0.19</v>
      </c>
    </row>
    <row r="662" spans="1:36" x14ac:dyDescent="0.2">
      <c r="A662" s="26" t="s">
        <v>693</v>
      </c>
      <c r="B662" s="10">
        <v>2304</v>
      </c>
      <c r="C662" s="10">
        <v>0</v>
      </c>
      <c r="D662" s="4">
        <v>235480</v>
      </c>
      <c r="E662" s="4">
        <v>2538</v>
      </c>
      <c r="F662" s="10">
        <v>0</v>
      </c>
      <c r="G662" s="4">
        <v>210543</v>
      </c>
      <c r="H662" s="11">
        <v>22809</v>
      </c>
      <c r="I662" s="2">
        <v>1544</v>
      </c>
      <c r="J662" s="10">
        <v>14</v>
      </c>
      <c r="K662" s="11">
        <v>576</v>
      </c>
      <c r="L662" s="10">
        <v>0</v>
      </c>
      <c r="M662" s="10">
        <v>5</v>
      </c>
      <c r="N662" s="10">
        <v>2299</v>
      </c>
      <c r="O662" s="10">
        <v>120</v>
      </c>
      <c r="P662" s="11">
        <v>2179</v>
      </c>
      <c r="Q662" s="10">
        <v>72</v>
      </c>
      <c r="R662" s="10">
        <v>1502</v>
      </c>
      <c r="S662" s="10">
        <v>22809</v>
      </c>
      <c r="T662" s="10">
        <v>197865</v>
      </c>
      <c r="U662" s="10">
        <v>12656</v>
      </c>
      <c r="V662" s="11">
        <v>304</v>
      </c>
      <c r="Y662" s="17" t="s">
        <v>645</v>
      </c>
      <c r="AC662" s="9">
        <v>0.86</v>
      </c>
      <c r="AD662" s="9">
        <v>0.85</v>
      </c>
      <c r="AJ662" s="9">
        <v>0.2</v>
      </c>
    </row>
    <row r="663" spans="1:36" x14ac:dyDescent="0.2">
      <c r="A663" s="26" t="s">
        <v>694</v>
      </c>
      <c r="B663" s="10">
        <v>1723</v>
      </c>
      <c r="C663" s="10">
        <v>0</v>
      </c>
      <c r="D663" s="4">
        <v>237203</v>
      </c>
      <c r="E663" s="4">
        <v>2203</v>
      </c>
      <c r="F663" s="10">
        <v>0</v>
      </c>
      <c r="G663" s="4">
        <v>212746</v>
      </c>
      <c r="H663" s="11">
        <v>22368</v>
      </c>
      <c r="I663" s="2">
        <v>1495</v>
      </c>
      <c r="J663" s="10">
        <v>10</v>
      </c>
      <c r="K663" s="11">
        <v>586</v>
      </c>
      <c r="L663" s="10">
        <v>0</v>
      </c>
      <c r="M663" s="10">
        <v>6</v>
      </c>
      <c r="N663" s="10">
        <v>1717</v>
      </c>
      <c r="O663" s="10">
        <v>66</v>
      </c>
      <c r="P663" s="11">
        <v>1651</v>
      </c>
      <c r="Q663" s="10">
        <v>69</v>
      </c>
      <c r="R663" s="10">
        <v>1456</v>
      </c>
      <c r="S663" s="10">
        <v>22368</v>
      </c>
      <c r="T663" s="10">
        <v>199916</v>
      </c>
      <c r="U663" s="10">
        <v>12808</v>
      </c>
      <c r="V663" s="11">
        <v>294</v>
      </c>
      <c r="Y663" s="17" t="s">
        <v>645</v>
      </c>
      <c r="AC663" s="9">
        <v>0.86</v>
      </c>
      <c r="AD663" s="9">
        <v>0.85</v>
      </c>
      <c r="AJ663" s="9">
        <v>0.2</v>
      </c>
    </row>
    <row r="664" spans="1:36" x14ac:dyDescent="0.2">
      <c r="A664" s="26" t="s">
        <v>695</v>
      </c>
      <c r="B664" s="10">
        <v>2069</v>
      </c>
      <c r="C664" s="10">
        <v>0</v>
      </c>
      <c r="D664" s="4">
        <v>239272</v>
      </c>
      <c r="E664" s="4">
        <v>3270</v>
      </c>
      <c r="F664" s="10">
        <v>0</v>
      </c>
      <c r="G664" s="4">
        <v>216016</v>
      </c>
      <c r="H664" s="11">
        <v>21151</v>
      </c>
      <c r="I664" s="2">
        <v>1503</v>
      </c>
      <c r="J664" s="10">
        <v>8</v>
      </c>
      <c r="K664" s="11">
        <v>594</v>
      </c>
      <c r="L664" s="10">
        <v>0</v>
      </c>
      <c r="M664" s="10">
        <v>4</v>
      </c>
      <c r="N664" s="10">
        <v>2065</v>
      </c>
      <c r="O664" s="10">
        <v>101</v>
      </c>
      <c r="P664" s="11">
        <v>1964</v>
      </c>
      <c r="Q664" s="10">
        <v>72</v>
      </c>
      <c r="R664" s="10">
        <v>1461</v>
      </c>
      <c r="S664" s="10">
        <v>21151</v>
      </c>
      <c r="T664" s="10">
        <v>203075</v>
      </c>
      <c r="U664" s="10">
        <v>12919</v>
      </c>
      <c r="V664" s="11">
        <v>306</v>
      </c>
      <c r="Y664" s="17" t="s">
        <v>645</v>
      </c>
      <c r="AC664" s="9">
        <v>0.86</v>
      </c>
      <c r="AD664" s="9">
        <v>0.85</v>
      </c>
      <c r="AJ664" s="9">
        <v>0.21</v>
      </c>
    </row>
    <row r="665" spans="1:36" x14ac:dyDescent="0.2">
      <c r="A665" s="26" t="s">
        <v>696</v>
      </c>
      <c r="B665" s="10">
        <v>2069</v>
      </c>
      <c r="C665" s="10">
        <v>0</v>
      </c>
      <c r="D665" s="4">
        <v>241341</v>
      </c>
      <c r="E665" s="4">
        <v>2361</v>
      </c>
      <c r="F665" s="10">
        <v>0</v>
      </c>
      <c r="G665" s="4">
        <v>218377</v>
      </c>
      <c r="H665" s="11">
        <v>20873</v>
      </c>
      <c r="I665" s="2">
        <v>1471</v>
      </c>
      <c r="J665" s="10">
        <v>18</v>
      </c>
      <c r="K665" s="11">
        <v>612</v>
      </c>
      <c r="L665" s="10">
        <v>0</v>
      </c>
      <c r="M665" s="10">
        <v>5</v>
      </c>
      <c r="N665" s="10">
        <v>2064</v>
      </c>
      <c r="O665" s="10">
        <v>43</v>
      </c>
      <c r="P665" s="11">
        <v>2021</v>
      </c>
      <c r="Q665" s="10">
        <v>68</v>
      </c>
      <c r="R665" s="10">
        <v>1433</v>
      </c>
      <c r="S665" s="10">
        <v>20873</v>
      </c>
      <c r="T665" s="10">
        <v>205319</v>
      </c>
      <c r="U665" s="10">
        <v>13036</v>
      </c>
      <c r="V665" s="11">
        <v>288</v>
      </c>
      <c r="Y665" s="17" t="s">
        <v>645</v>
      </c>
      <c r="AC665" s="9">
        <v>0.86</v>
      </c>
      <c r="AD665" s="9">
        <v>0.85</v>
      </c>
      <c r="AJ665" s="9">
        <v>0.21</v>
      </c>
    </row>
    <row r="666" spans="1:36" x14ac:dyDescent="0.2">
      <c r="A666" s="26" t="s">
        <v>697</v>
      </c>
      <c r="B666" s="10">
        <v>3474</v>
      </c>
      <c r="C666" s="10">
        <v>0</v>
      </c>
      <c r="D666" s="4">
        <v>244815</v>
      </c>
      <c r="E666" s="4">
        <v>2555</v>
      </c>
      <c r="F666" s="10">
        <v>0</v>
      </c>
      <c r="G666" s="4">
        <v>220932</v>
      </c>
      <c r="H666" s="11">
        <v>21818</v>
      </c>
      <c r="I666" s="2">
        <v>1438</v>
      </c>
      <c r="J666" s="10">
        <v>7</v>
      </c>
      <c r="K666" s="11">
        <v>619</v>
      </c>
      <c r="L666" s="10">
        <v>0</v>
      </c>
      <c r="M666" s="10">
        <v>10</v>
      </c>
      <c r="N666" s="10">
        <v>3464</v>
      </c>
      <c r="O666" s="10">
        <v>144</v>
      </c>
      <c r="P666" s="11">
        <v>3320</v>
      </c>
      <c r="Q666" s="10">
        <v>64</v>
      </c>
      <c r="R666" s="10">
        <v>1404</v>
      </c>
      <c r="S666" s="10">
        <v>21818</v>
      </c>
      <c r="T666" s="10">
        <v>207723</v>
      </c>
      <c r="U666" s="10">
        <v>13187</v>
      </c>
      <c r="V666" s="11">
        <v>290</v>
      </c>
      <c r="Y666" s="17" t="s">
        <v>645</v>
      </c>
      <c r="AC666" s="9">
        <v>0.86</v>
      </c>
      <c r="AD666" s="9">
        <v>0.85</v>
      </c>
      <c r="AJ666" s="9">
        <v>0.21</v>
      </c>
    </row>
    <row r="667" spans="1:36" x14ac:dyDescent="0.2">
      <c r="A667" s="26" t="s">
        <v>698</v>
      </c>
      <c r="B667" s="10">
        <v>2038</v>
      </c>
      <c r="C667" s="10">
        <v>0</v>
      </c>
      <c r="D667" s="4">
        <v>246853</v>
      </c>
      <c r="E667" s="10">
        <v>3772</v>
      </c>
      <c r="F667" s="10">
        <v>0</v>
      </c>
      <c r="G667" s="4">
        <v>224704</v>
      </c>
      <c r="H667" s="11">
        <v>20111</v>
      </c>
      <c r="I667" s="2">
        <v>1405</v>
      </c>
      <c r="J667" s="10">
        <v>6</v>
      </c>
      <c r="K667" s="11">
        <v>625</v>
      </c>
      <c r="L667" s="10">
        <v>0</v>
      </c>
      <c r="M667" s="10">
        <v>7</v>
      </c>
      <c r="N667" s="10">
        <v>2031</v>
      </c>
      <c r="O667" s="10">
        <v>67</v>
      </c>
      <c r="P667" s="11">
        <v>1964</v>
      </c>
      <c r="Q667" s="10">
        <v>60</v>
      </c>
      <c r="R667" s="10">
        <v>1375</v>
      </c>
      <c r="S667" s="10">
        <v>20111</v>
      </c>
      <c r="V667" s="11">
        <v>279</v>
      </c>
      <c r="Y667" s="17" t="s">
        <v>645</v>
      </c>
      <c r="AC667" s="9">
        <v>0.86</v>
      </c>
      <c r="AD667" s="9">
        <v>0.85</v>
      </c>
      <c r="AJ667" s="9">
        <v>0.22</v>
      </c>
    </row>
    <row r="668" spans="1:36" x14ac:dyDescent="0.2">
      <c r="A668" s="26" t="s">
        <v>699</v>
      </c>
      <c r="B668" s="10">
        <v>1734</v>
      </c>
      <c r="C668" s="10">
        <v>0</v>
      </c>
      <c r="D668" s="4">
        <v>248587</v>
      </c>
      <c r="E668" s="2">
        <v>2874</v>
      </c>
      <c r="F668" s="10">
        <v>0</v>
      </c>
      <c r="G668" s="4">
        <v>227578</v>
      </c>
      <c r="H668" s="11">
        <v>19044</v>
      </c>
      <c r="I668" s="2">
        <v>1316</v>
      </c>
      <c r="J668" s="10">
        <v>16</v>
      </c>
      <c r="K668" s="11">
        <v>641</v>
      </c>
      <c r="L668" s="10">
        <v>0</v>
      </c>
      <c r="M668" s="10">
        <v>4</v>
      </c>
      <c r="N668" s="10">
        <v>1730</v>
      </c>
      <c r="O668" s="10">
        <v>97</v>
      </c>
      <c r="P668" s="11">
        <v>1633</v>
      </c>
      <c r="Q668" s="10">
        <v>64</v>
      </c>
      <c r="R668" s="10">
        <v>1282</v>
      </c>
      <c r="S668" s="10">
        <v>19044</v>
      </c>
      <c r="T668" s="10">
        <v>214070</v>
      </c>
      <c r="U668" s="10">
        <v>13486</v>
      </c>
      <c r="V668" s="11">
        <v>248</v>
      </c>
      <c r="Y668" s="17" t="s">
        <v>645</v>
      </c>
      <c r="AC668" s="9">
        <v>0.86</v>
      </c>
      <c r="AD668" s="9">
        <v>0.85</v>
      </c>
      <c r="AJ668" s="9">
        <v>0.22</v>
      </c>
    </row>
    <row r="669" spans="1:36" x14ac:dyDescent="0.2">
      <c r="A669" s="26" t="s">
        <v>700</v>
      </c>
      <c r="B669" s="10">
        <v>1931</v>
      </c>
      <c r="C669" s="10">
        <v>0</v>
      </c>
      <c r="D669" s="4">
        <v>250518</v>
      </c>
      <c r="E669" s="4">
        <v>2533</v>
      </c>
      <c r="F669" s="10">
        <v>0</v>
      </c>
      <c r="G669" s="4">
        <v>230111</v>
      </c>
      <c r="H669" s="11">
        <v>18408</v>
      </c>
      <c r="I669" s="2">
        <v>1337</v>
      </c>
      <c r="J669" s="10">
        <v>13</v>
      </c>
      <c r="K669" s="11">
        <v>654</v>
      </c>
      <c r="L669" s="10">
        <v>0</v>
      </c>
      <c r="M669" s="10">
        <v>6</v>
      </c>
      <c r="N669" s="10">
        <v>1925</v>
      </c>
      <c r="O669" s="10">
        <v>58</v>
      </c>
      <c r="P669" s="11">
        <v>1867</v>
      </c>
      <c r="Q669" s="10">
        <v>60</v>
      </c>
      <c r="R669" s="10">
        <v>1307</v>
      </c>
      <c r="S669" s="10">
        <v>18408</v>
      </c>
      <c r="T669" s="10">
        <v>216493</v>
      </c>
      <c r="U669" s="10">
        <v>13596</v>
      </c>
      <c r="V669" s="11">
        <v>239</v>
      </c>
      <c r="Y669" s="17" t="s">
        <v>645</v>
      </c>
      <c r="AC669" s="9">
        <v>0.86</v>
      </c>
      <c r="AD669" s="9">
        <v>0.85</v>
      </c>
      <c r="AJ669" s="9">
        <v>0.23</v>
      </c>
    </row>
    <row r="670" spans="1:36" x14ac:dyDescent="0.2">
      <c r="A670" s="26" t="s">
        <v>701</v>
      </c>
      <c r="B670" s="10">
        <v>1670</v>
      </c>
      <c r="C670" s="10">
        <v>0</v>
      </c>
      <c r="D670" s="4">
        <v>252188</v>
      </c>
      <c r="E670" s="4">
        <v>2640</v>
      </c>
      <c r="F670" s="10">
        <v>0</v>
      </c>
      <c r="G670" s="4">
        <v>232751</v>
      </c>
      <c r="H670" s="11">
        <v>17435</v>
      </c>
      <c r="I670" s="2">
        <v>1332</v>
      </c>
      <c r="J670" s="10">
        <v>8</v>
      </c>
      <c r="K670" s="11">
        <v>662</v>
      </c>
      <c r="L670" s="10">
        <v>0</v>
      </c>
      <c r="M670" s="10">
        <v>13</v>
      </c>
      <c r="N670" s="10">
        <v>1657</v>
      </c>
      <c r="O670" s="10">
        <v>80</v>
      </c>
      <c r="P670" s="11">
        <v>1577</v>
      </c>
      <c r="Q670" s="10">
        <v>60</v>
      </c>
      <c r="R670" s="10">
        <v>1302</v>
      </c>
      <c r="S670" s="10">
        <v>17435</v>
      </c>
      <c r="T670" s="10">
        <v>219046</v>
      </c>
      <c r="U670" s="10">
        <v>13683</v>
      </c>
      <c r="V670" s="11">
        <v>230</v>
      </c>
      <c r="Y670" s="17" t="s">
        <v>645</v>
      </c>
      <c r="AC670" s="9">
        <v>0.86</v>
      </c>
      <c r="AD670" s="9">
        <v>0.85</v>
      </c>
      <c r="AJ670" s="9">
        <v>0.23</v>
      </c>
    </row>
    <row r="671" spans="1:36" x14ac:dyDescent="0.2">
      <c r="A671" s="26" t="s">
        <v>702</v>
      </c>
      <c r="B671" s="10">
        <v>1461</v>
      </c>
      <c r="C671" s="10">
        <v>0</v>
      </c>
      <c r="D671" s="4">
        <v>253649</v>
      </c>
      <c r="E671" s="4">
        <v>2127</v>
      </c>
      <c r="F671" s="10">
        <v>0</v>
      </c>
      <c r="G671" s="4">
        <v>234878</v>
      </c>
      <c r="H671" s="11">
        <v>16705</v>
      </c>
      <c r="I671" s="2">
        <v>1391</v>
      </c>
      <c r="J671" s="10">
        <v>5</v>
      </c>
      <c r="K671" s="11">
        <v>667</v>
      </c>
      <c r="L671" s="10">
        <v>0</v>
      </c>
      <c r="M671" s="10">
        <v>6</v>
      </c>
      <c r="N671" s="10">
        <v>1455</v>
      </c>
      <c r="O671" s="10">
        <v>40</v>
      </c>
      <c r="P671" s="11">
        <v>1415</v>
      </c>
      <c r="Q671" s="10">
        <v>62</v>
      </c>
      <c r="R671" s="10">
        <v>1359</v>
      </c>
      <c r="S671" s="10">
        <v>16705</v>
      </c>
      <c r="T671" s="10">
        <v>221091</v>
      </c>
      <c r="U671" s="10">
        <v>13765</v>
      </c>
      <c r="V671" s="11">
        <v>234</v>
      </c>
      <c r="Y671" s="17" t="s">
        <v>703</v>
      </c>
      <c r="AC671" s="9">
        <v>0.86</v>
      </c>
      <c r="AD671" s="9">
        <v>0.85</v>
      </c>
      <c r="AJ671" s="9">
        <v>0.23</v>
      </c>
    </row>
    <row r="672" spans="1:36" x14ac:dyDescent="0.2">
      <c r="A672" s="26" t="s">
        <v>704</v>
      </c>
      <c r="B672" s="10">
        <v>1782</v>
      </c>
      <c r="C672" s="10">
        <v>0</v>
      </c>
      <c r="D672" s="4">
        <v>255431</v>
      </c>
      <c r="E672" s="4">
        <v>1778</v>
      </c>
      <c r="F672" s="10">
        <v>0</v>
      </c>
      <c r="G672" s="4">
        <v>236656</v>
      </c>
      <c r="H672" s="11">
        <v>16736</v>
      </c>
      <c r="I672" s="2">
        <v>1359</v>
      </c>
      <c r="J672" s="10">
        <v>5</v>
      </c>
      <c r="K672" s="11">
        <v>672</v>
      </c>
      <c r="L672" s="10">
        <v>0</v>
      </c>
      <c r="M672" s="10">
        <v>7</v>
      </c>
      <c r="N672" s="10">
        <v>1775</v>
      </c>
      <c r="O672" s="10">
        <v>21</v>
      </c>
      <c r="P672" s="11">
        <v>1754</v>
      </c>
      <c r="Q672" s="10">
        <v>64</v>
      </c>
      <c r="R672" s="10">
        <v>1325</v>
      </c>
      <c r="S672" s="10">
        <v>16736</v>
      </c>
      <c r="T672" s="10">
        <v>222732</v>
      </c>
      <c r="U672" s="10">
        <v>13902</v>
      </c>
      <c r="V672" s="11">
        <v>233</v>
      </c>
      <c r="Y672" s="17" t="s">
        <v>703</v>
      </c>
      <c r="AC672" s="9">
        <v>0.86</v>
      </c>
      <c r="AD672" s="9">
        <v>0.85</v>
      </c>
      <c r="AJ672" s="9">
        <v>0.24</v>
      </c>
    </row>
    <row r="673" spans="1:36" x14ac:dyDescent="0.2">
      <c r="A673" s="26" t="s">
        <v>705</v>
      </c>
      <c r="B673" s="10">
        <v>2079</v>
      </c>
      <c r="C673" s="10">
        <v>0</v>
      </c>
      <c r="D673" s="4">
        <v>257510</v>
      </c>
      <c r="E673" s="4">
        <v>2275</v>
      </c>
      <c r="F673" s="10">
        <v>0</v>
      </c>
      <c r="G673" s="4">
        <v>238931</v>
      </c>
      <c r="H673" s="11">
        <v>16558</v>
      </c>
      <c r="I673" s="2">
        <v>1335</v>
      </c>
      <c r="J673" s="10">
        <v>6</v>
      </c>
      <c r="K673" s="11">
        <v>678</v>
      </c>
      <c r="L673" s="10">
        <v>0</v>
      </c>
      <c r="M673" s="10">
        <v>9</v>
      </c>
      <c r="N673" s="10">
        <v>2070</v>
      </c>
      <c r="O673" s="10">
        <v>40</v>
      </c>
      <c r="P673" s="11">
        <v>2030</v>
      </c>
      <c r="Q673" s="10">
        <v>59</v>
      </c>
      <c r="R673" s="10">
        <v>1306</v>
      </c>
      <c r="S673" s="10">
        <v>16558</v>
      </c>
      <c r="T673" s="10">
        <v>224878</v>
      </c>
      <c r="U673" s="10">
        <v>14031</v>
      </c>
      <c r="V673" s="11">
        <v>237</v>
      </c>
      <c r="Y673" s="17" t="s">
        <v>703</v>
      </c>
      <c r="AC673" s="9">
        <v>0.86</v>
      </c>
      <c r="AD673" s="9">
        <v>0.85</v>
      </c>
      <c r="AJ673" s="9">
        <v>0.24</v>
      </c>
    </row>
    <row r="674" spans="1:36" x14ac:dyDescent="0.2">
      <c r="A674" s="26" t="s">
        <v>706</v>
      </c>
      <c r="B674" s="10">
        <v>1275</v>
      </c>
      <c r="C674" s="10">
        <v>0</v>
      </c>
      <c r="D674" s="4">
        <v>258785</v>
      </c>
      <c r="E674" s="4">
        <v>3223</v>
      </c>
      <c r="F674" s="10">
        <v>0</v>
      </c>
      <c r="G674" s="4">
        <v>242154</v>
      </c>
      <c r="H674" s="11">
        <v>14721</v>
      </c>
      <c r="I674" s="2">
        <v>1221</v>
      </c>
      <c r="J674" s="10">
        <v>3</v>
      </c>
      <c r="K674" s="11">
        <v>681</v>
      </c>
      <c r="L674" s="10">
        <v>0</v>
      </c>
      <c r="M674" s="10">
        <v>16</v>
      </c>
      <c r="N674" s="10">
        <v>1259</v>
      </c>
      <c r="O674" s="10">
        <v>31</v>
      </c>
      <c r="P674" s="11">
        <v>1228</v>
      </c>
      <c r="Q674" s="11">
        <v>55</v>
      </c>
      <c r="R674" s="10">
        <v>1196</v>
      </c>
      <c r="S674" s="11">
        <v>14721</v>
      </c>
      <c r="T674" s="11">
        <v>227925</v>
      </c>
      <c r="U674" s="11">
        <v>14207</v>
      </c>
      <c r="V674" s="11">
        <v>237</v>
      </c>
      <c r="Y674" s="17" t="s">
        <v>703</v>
      </c>
      <c r="AC674" s="9">
        <v>0.86</v>
      </c>
      <c r="AD674" s="9">
        <v>0.85</v>
      </c>
      <c r="AJ674" s="9">
        <v>0.24</v>
      </c>
    </row>
    <row r="675" spans="1:36" x14ac:dyDescent="0.2">
      <c r="A675" s="26" t="s">
        <v>707</v>
      </c>
      <c r="B675" s="10">
        <v>1090</v>
      </c>
      <c r="C675" s="10">
        <v>0</v>
      </c>
      <c r="D675" s="4">
        <v>259875</v>
      </c>
      <c r="E675" s="4">
        <v>2233</v>
      </c>
      <c r="F675" s="10">
        <v>0</v>
      </c>
      <c r="G675" s="4">
        <v>244387</v>
      </c>
      <c r="H675" s="11">
        <v>13593</v>
      </c>
      <c r="I675" s="2">
        <v>1203</v>
      </c>
      <c r="J675" s="10">
        <v>3</v>
      </c>
      <c r="K675" s="11">
        <v>684</v>
      </c>
      <c r="L675" s="10">
        <v>0</v>
      </c>
      <c r="M675" s="10">
        <v>4</v>
      </c>
      <c r="N675" s="10">
        <v>1086</v>
      </c>
      <c r="O675" s="10">
        <v>22</v>
      </c>
      <c r="P675" s="11">
        <v>1064</v>
      </c>
      <c r="Q675" s="10">
        <v>52</v>
      </c>
      <c r="R675" s="10">
        <v>1181</v>
      </c>
      <c r="S675" s="10">
        <v>13593</v>
      </c>
      <c r="T675" s="10">
        <v>230040</v>
      </c>
      <c r="U675" s="10">
        <v>14325</v>
      </c>
      <c r="V675" s="11">
        <v>247</v>
      </c>
      <c r="Y675" s="17" t="s">
        <v>703</v>
      </c>
      <c r="AC675" s="9">
        <v>0.86</v>
      </c>
      <c r="AD675" s="9">
        <v>0.85</v>
      </c>
      <c r="AJ675" s="9">
        <v>0.24</v>
      </c>
    </row>
    <row r="676" spans="1:36" x14ac:dyDescent="0.2">
      <c r="A676" s="26" t="s">
        <v>708</v>
      </c>
      <c r="B676" s="10">
        <v>1761</v>
      </c>
      <c r="C676" s="10">
        <v>0</v>
      </c>
      <c r="D676" s="4">
        <v>261636</v>
      </c>
      <c r="E676" s="4">
        <v>1897</v>
      </c>
      <c r="F676" s="10">
        <v>0</v>
      </c>
      <c r="G676" s="4">
        <v>246284</v>
      </c>
      <c r="H676" s="11">
        <v>13523</v>
      </c>
      <c r="I676" s="2">
        <v>1131</v>
      </c>
      <c r="J676" s="10">
        <v>6</v>
      </c>
      <c r="K676" s="11">
        <v>690</v>
      </c>
      <c r="L676" s="10">
        <v>0</v>
      </c>
      <c r="M676" s="10">
        <v>9</v>
      </c>
      <c r="N676" s="10">
        <v>1752</v>
      </c>
      <c r="O676" s="10">
        <v>63</v>
      </c>
      <c r="P676" s="11">
        <v>1689</v>
      </c>
      <c r="Q676" s="10">
        <v>58</v>
      </c>
      <c r="R676" s="10">
        <v>1103</v>
      </c>
      <c r="S676" s="10">
        <v>13523</v>
      </c>
      <c r="T676" s="10">
        <v>231807</v>
      </c>
      <c r="U676" s="10">
        <v>14455</v>
      </c>
      <c r="V676" s="11">
        <v>220</v>
      </c>
      <c r="Y676" s="17" t="s">
        <v>703</v>
      </c>
      <c r="AC676" s="9">
        <v>0.86</v>
      </c>
      <c r="AD676" s="9">
        <v>0.85</v>
      </c>
      <c r="AJ676" s="9">
        <v>0.25</v>
      </c>
    </row>
    <row r="677" spans="1:36" x14ac:dyDescent="0.2">
      <c r="A677" s="26" t="s">
        <v>709</v>
      </c>
      <c r="B677" s="10">
        <v>747</v>
      </c>
      <c r="C677" s="10">
        <v>0</v>
      </c>
      <c r="D677" s="4">
        <v>262383</v>
      </c>
      <c r="E677" s="4">
        <v>2061</v>
      </c>
      <c r="F677" s="10">
        <v>0</v>
      </c>
      <c r="G677" s="4">
        <v>248345</v>
      </c>
      <c r="H677" s="11">
        <v>12212</v>
      </c>
      <c r="I677" s="2">
        <v>1117</v>
      </c>
      <c r="J677" s="10">
        <v>11</v>
      </c>
      <c r="K677" s="11">
        <v>701</v>
      </c>
      <c r="L677" s="10">
        <v>0</v>
      </c>
      <c r="M677" s="10">
        <v>3</v>
      </c>
      <c r="N677" s="10">
        <v>744</v>
      </c>
      <c r="O677" s="10">
        <v>25</v>
      </c>
      <c r="P677" s="11">
        <v>719</v>
      </c>
      <c r="Q677" s="10">
        <v>55</v>
      </c>
      <c r="R677" s="10">
        <v>1092</v>
      </c>
      <c r="S677" s="10">
        <v>12212</v>
      </c>
      <c r="T677" s="10">
        <v>233798</v>
      </c>
      <c r="U677" s="10">
        <v>14525</v>
      </c>
      <c r="V677" s="11">
        <v>237</v>
      </c>
      <c r="Y677" s="17" t="s">
        <v>703</v>
      </c>
      <c r="AC677" s="9">
        <v>0.86</v>
      </c>
      <c r="AD677" s="9">
        <v>0.85</v>
      </c>
      <c r="AJ677" s="9">
        <v>0.25</v>
      </c>
    </row>
    <row r="678" spans="1:36" x14ac:dyDescent="0.2">
      <c r="A678" s="26" t="s">
        <v>710</v>
      </c>
      <c r="B678" s="10">
        <v>1103</v>
      </c>
      <c r="C678" s="10">
        <v>0</v>
      </c>
      <c r="D678" s="4">
        <v>263486</v>
      </c>
      <c r="E678" s="4">
        <v>1811</v>
      </c>
      <c r="F678" s="10">
        <v>0</v>
      </c>
      <c r="G678" s="4">
        <v>250156</v>
      </c>
      <c r="H678" s="11">
        <v>11484</v>
      </c>
      <c r="I678" s="2">
        <v>1128</v>
      </c>
      <c r="J678" s="10">
        <v>9</v>
      </c>
      <c r="K678" s="11">
        <v>710</v>
      </c>
      <c r="L678" s="10">
        <v>0</v>
      </c>
      <c r="M678" s="10">
        <v>8</v>
      </c>
      <c r="N678" s="10">
        <v>1095</v>
      </c>
      <c r="O678" s="10">
        <v>25</v>
      </c>
      <c r="P678" s="11">
        <v>1070</v>
      </c>
      <c r="Q678" s="10">
        <v>62</v>
      </c>
      <c r="R678" s="10">
        <v>1096</v>
      </c>
      <c r="S678" s="10">
        <v>11484</v>
      </c>
      <c r="T678" s="10">
        <v>235566</v>
      </c>
      <c r="U678" s="10">
        <v>14568</v>
      </c>
      <c r="V678" s="11">
        <v>238</v>
      </c>
      <c r="Y678" s="17" t="s">
        <v>703</v>
      </c>
      <c r="AC678" s="9">
        <v>0.86</v>
      </c>
      <c r="AD678" s="9">
        <v>0.85</v>
      </c>
      <c r="AJ678" s="9">
        <v>0.26</v>
      </c>
    </row>
    <row r="679" spans="1:36" x14ac:dyDescent="0.2">
      <c r="A679" s="26" t="s">
        <v>711</v>
      </c>
      <c r="B679" s="10">
        <v>1239</v>
      </c>
      <c r="C679" s="10">
        <v>0</v>
      </c>
      <c r="D679" s="4">
        <v>264725</v>
      </c>
      <c r="E679" s="4">
        <v>1399</v>
      </c>
      <c r="F679" s="10">
        <v>0</v>
      </c>
      <c r="G679" s="4">
        <v>251555</v>
      </c>
      <c r="H679" s="11">
        <v>11361</v>
      </c>
      <c r="I679" s="2">
        <v>1083</v>
      </c>
      <c r="J679" s="10">
        <v>8</v>
      </c>
      <c r="K679" s="11">
        <v>718</v>
      </c>
      <c r="L679" s="10">
        <v>0</v>
      </c>
      <c r="M679" s="10">
        <v>22</v>
      </c>
      <c r="N679" s="10">
        <v>1217</v>
      </c>
      <c r="O679" s="10">
        <v>24</v>
      </c>
      <c r="P679" s="11">
        <v>1193</v>
      </c>
      <c r="Q679" s="10">
        <v>65</v>
      </c>
      <c r="R679" s="10">
        <v>1048</v>
      </c>
      <c r="S679" s="10">
        <v>11361</v>
      </c>
      <c r="T679" s="10">
        <v>236854</v>
      </c>
      <c r="U679" s="10">
        <v>14679</v>
      </c>
      <c r="V679" s="11">
        <v>229</v>
      </c>
      <c r="Y679" s="17" t="s">
        <v>703</v>
      </c>
      <c r="AC679" s="9">
        <v>0.87</v>
      </c>
      <c r="AD679" s="9">
        <v>0.86</v>
      </c>
      <c r="AJ679" s="9">
        <v>0.26</v>
      </c>
    </row>
    <row r="680" spans="1:36" x14ac:dyDescent="0.2">
      <c r="A680" s="25" t="s">
        <v>712</v>
      </c>
      <c r="B680" s="10">
        <v>1324</v>
      </c>
      <c r="C680" s="10">
        <v>0</v>
      </c>
      <c r="D680" s="4">
        <v>266049</v>
      </c>
      <c r="E680" s="4">
        <v>1535</v>
      </c>
      <c r="F680" s="10">
        <v>0</v>
      </c>
      <c r="G680" s="4">
        <v>253090</v>
      </c>
      <c r="H680" s="11">
        <v>11201</v>
      </c>
      <c r="I680" s="2">
        <v>1024</v>
      </c>
      <c r="J680" s="10">
        <v>8</v>
      </c>
      <c r="K680" s="11">
        <v>726</v>
      </c>
      <c r="L680" s="10">
        <v>0</v>
      </c>
      <c r="M680" s="10">
        <v>13</v>
      </c>
      <c r="N680" s="10">
        <v>1311</v>
      </c>
      <c r="O680" s="10">
        <v>45</v>
      </c>
      <c r="P680" s="11">
        <v>1266</v>
      </c>
      <c r="Q680" s="10">
        <v>61</v>
      </c>
      <c r="R680" s="10">
        <v>993</v>
      </c>
      <c r="S680" s="10">
        <v>11201</v>
      </c>
      <c r="T680" s="10">
        <v>238294</v>
      </c>
      <c r="U680" s="10">
        <v>14774</v>
      </c>
      <c r="V680" s="11">
        <v>222</v>
      </c>
      <c r="Y680" s="17" t="s">
        <v>703</v>
      </c>
      <c r="AC680" s="9">
        <v>0.87</v>
      </c>
      <c r="AD680" s="9">
        <v>0.87</v>
      </c>
      <c r="AJ680" s="9">
        <v>0.27</v>
      </c>
    </row>
    <row r="681" spans="1:36" x14ac:dyDescent="0.2">
      <c r="A681" s="26" t="s">
        <v>713</v>
      </c>
      <c r="B681" s="10">
        <v>1101</v>
      </c>
      <c r="C681" s="10">
        <v>0</v>
      </c>
      <c r="D681" s="4">
        <v>267150</v>
      </c>
      <c r="E681" s="4">
        <v>2056</v>
      </c>
      <c r="F681" s="10">
        <v>0</v>
      </c>
      <c r="G681" s="4">
        <v>255146</v>
      </c>
      <c r="H681" s="11">
        <v>10300</v>
      </c>
      <c r="I681" s="2">
        <v>961</v>
      </c>
      <c r="J681" s="10">
        <v>9</v>
      </c>
      <c r="K681" s="11">
        <v>735</v>
      </c>
      <c r="L681" s="10">
        <v>0</v>
      </c>
      <c r="M681" s="10">
        <v>10</v>
      </c>
      <c r="N681" s="10">
        <v>1091</v>
      </c>
      <c r="O681" s="10">
        <v>41</v>
      </c>
      <c r="P681" s="11">
        <v>1050</v>
      </c>
      <c r="Q681" s="10">
        <v>60</v>
      </c>
      <c r="R681" s="10">
        <v>931</v>
      </c>
      <c r="S681" s="10">
        <v>10300</v>
      </c>
      <c r="T681" s="10">
        <v>240255</v>
      </c>
      <c r="U681" s="10">
        <v>14869</v>
      </c>
      <c r="V681" s="11">
        <v>203</v>
      </c>
      <c r="Y681" s="17" t="s">
        <v>703</v>
      </c>
      <c r="AC681" s="9">
        <v>0.87</v>
      </c>
      <c r="AD681" s="9">
        <v>0.87</v>
      </c>
      <c r="AJ681" s="9">
        <v>0.27</v>
      </c>
    </row>
    <row r="682" spans="1:36" x14ac:dyDescent="0.2">
      <c r="A682" s="26" t="s">
        <v>714</v>
      </c>
      <c r="B682" s="10">
        <v>766</v>
      </c>
      <c r="C682" s="10">
        <v>0</v>
      </c>
      <c r="D682" s="4">
        <v>267916</v>
      </c>
      <c r="E682" s="4">
        <v>1393</v>
      </c>
      <c r="F682" s="10">
        <v>0</v>
      </c>
      <c r="G682" s="4">
        <v>256539</v>
      </c>
      <c r="H682" s="11">
        <v>9724</v>
      </c>
      <c r="I682" s="2">
        <v>901</v>
      </c>
      <c r="J682" s="10">
        <v>9</v>
      </c>
      <c r="K682" s="11">
        <v>744</v>
      </c>
      <c r="L682" s="10">
        <v>0</v>
      </c>
      <c r="M682" s="10">
        <v>17</v>
      </c>
      <c r="N682" s="10">
        <v>749</v>
      </c>
      <c r="O682" s="10">
        <v>11</v>
      </c>
      <c r="P682" s="11">
        <v>738</v>
      </c>
      <c r="Q682" s="10">
        <v>50</v>
      </c>
      <c r="R682" s="10">
        <v>881</v>
      </c>
      <c r="S682" s="10">
        <v>9724</v>
      </c>
      <c r="T682" s="10">
        <v>241559</v>
      </c>
      <c r="U682" s="10">
        <v>14958</v>
      </c>
      <c r="V682" s="11">
        <v>196</v>
      </c>
      <c r="Y682" s="17" t="s">
        <v>703</v>
      </c>
      <c r="AC682" s="9">
        <v>0.87</v>
      </c>
      <c r="AD682" s="9">
        <v>0.87</v>
      </c>
      <c r="AJ682" s="9">
        <v>0.27</v>
      </c>
    </row>
    <row r="683" spans="1:36" x14ac:dyDescent="0.2">
      <c r="A683" s="26" t="s">
        <v>715</v>
      </c>
      <c r="B683" s="10">
        <v>743</v>
      </c>
      <c r="C683" s="10">
        <v>0</v>
      </c>
      <c r="D683" s="4">
        <v>268659</v>
      </c>
      <c r="E683" s="4">
        <v>1521</v>
      </c>
      <c r="F683" s="10">
        <v>0</v>
      </c>
      <c r="G683" s="4">
        <v>258060</v>
      </c>
      <c r="H683" s="11">
        <v>8982</v>
      </c>
      <c r="I683" s="2">
        <v>863</v>
      </c>
      <c r="J683" s="10">
        <v>2</v>
      </c>
      <c r="K683" s="11">
        <v>746</v>
      </c>
      <c r="L683" s="10">
        <v>0</v>
      </c>
      <c r="M683" s="10">
        <v>12</v>
      </c>
      <c r="N683" s="10">
        <v>731</v>
      </c>
      <c r="O683" s="10">
        <v>24</v>
      </c>
      <c r="P683" s="11">
        <v>707</v>
      </c>
      <c r="Q683" s="10">
        <v>54</v>
      </c>
      <c r="R683" s="10">
        <v>839</v>
      </c>
      <c r="S683" s="10">
        <v>8982</v>
      </c>
      <c r="T683" s="10">
        <v>242999</v>
      </c>
      <c r="U683" s="10">
        <v>15039</v>
      </c>
      <c r="V683" s="11">
        <v>183</v>
      </c>
      <c r="Y683" s="17" t="s">
        <v>703</v>
      </c>
      <c r="AC683" s="9">
        <v>0.87</v>
      </c>
      <c r="AD683" s="9">
        <v>0.87</v>
      </c>
      <c r="AJ683" s="9">
        <v>0.28000000000000003</v>
      </c>
    </row>
    <row r="684" spans="1:36" x14ac:dyDescent="0.2">
      <c r="A684" s="26" t="s">
        <v>716</v>
      </c>
      <c r="B684" s="10">
        <v>552</v>
      </c>
      <c r="C684" s="10">
        <v>0</v>
      </c>
      <c r="D684" s="4">
        <v>269211</v>
      </c>
      <c r="E684" s="4">
        <v>1518</v>
      </c>
      <c r="F684" s="10">
        <v>0</v>
      </c>
      <c r="G684" s="4">
        <v>259578</v>
      </c>
      <c r="H684" s="11">
        <v>8033</v>
      </c>
      <c r="I684" s="2">
        <v>833</v>
      </c>
      <c r="J684" s="10">
        <v>13</v>
      </c>
      <c r="K684" s="11">
        <v>759</v>
      </c>
      <c r="L684" s="10">
        <v>0</v>
      </c>
      <c r="M684" s="10">
        <v>15</v>
      </c>
      <c r="N684" s="10">
        <v>537</v>
      </c>
      <c r="O684" s="10">
        <v>14</v>
      </c>
      <c r="P684" s="11">
        <v>523</v>
      </c>
      <c r="Q684" s="10">
        <v>52</v>
      </c>
      <c r="R684" s="10">
        <v>811</v>
      </c>
      <c r="S684" s="11">
        <v>8033</v>
      </c>
      <c r="T684" s="11">
        <v>244451</v>
      </c>
      <c r="U684" s="10">
        <v>15105</v>
      </c>
      <c r="V684" s="11">
        <v>161</v>
      </c>
      <c r="Y684" s="17" t="s">
        <v>703</v>
      </c>
      <c r="AC684" s="9">
        <v>0.87</v>
      </c>
      <c r="AD684" s="9">
        <v>0.87</v>
      </c>
      <c r="AJ684" s="9">
        <v>0.28000000000000003</v>
      </c>
    </row>
    <row r="685" spans="1:36" x14ac:dyDescent="0.2">
      <c r="A685" s="26" t="s">
        <v>717</v>
      </c>
      <c r="B685" s="10">
        <v>662</v>
      </c>
      <c r="C685" s="10">
        <v>0</v>
      </c>
      <c r="D685" s="4">
        <v>269873</v>
      </c>
      <c r="E685" s="4">
        <v>1198</v>
      </c>
      <c r="F685" s="10">
        <v>0</v>
      </c>
      <c r="G685" s="4">
        <v>260776</v>
      </c>
      <c r="H685" s="11">
        <v>7506</v>
      </c>
      <c r="I685" s="2">
        <v>820</v>
      </c>
      <c r="J685" s="10">
        <v>4</v>
      </c>
      <c r="K685" s="11">
        <v>763</v>
      </c>
      <c r="L685" s="10">
        <v>0</v>
      </c>
      <c r="M685" s="10">
        <v>11</v>
      </c>
      <c r="N685" s="10">
        <v>651</v>
      </c>
      <c r="O685" s="10">
        <v>13</v>
      </c>
      <c r="P685" s="11">
        <v>638</v>
      </c>
      <c r="Q685" s="10">
        <v>47</v>
      </c>
      <c r="R685" s="10">
        <v>803</v>
      </c>
      <c r="S685" s="10">
        <v>7506</v>
      </c>
      <c r="T685" s="10">
        <v>245615</v>
      </c>
      <c r="U685" s="10">
        <v>15139</v>
      </c>
      <c r="V685" s="11">
        <v>148</v>
      </c>
      <c r="Y685" s="17" t="s">
        <v>703</v>
      </c>
      <c r="AC685" s="9">
        <v>0.87</v>
      </c>
      <c r="AD685" s="9">
        <v>0.87</v>
      </c>
      <c r="AJ685" s="9">
        <v>0.28000000000000003</v>
      </c>
    </row>
    <row r="686" spans="1:36" x14ac:dyDescent="0.2">
      <c r="A686" s="26" t="s">
        <v>718</v>
      </c>
      <c r="B686" s="10">
        <v>715</v>
      </c>
      <c r="C686" s="10">
        <v>0</v>
      </c>
      <c r="D686" s="4">
        <v>270588</v>
      </c>
      <c r="E686" s="4">
        <v>884</v>
      </c>
      <c r="F686" s="10">
        <v>0</v>
      </c>
      <c r="G686" s="4">
        <v>261660</v>
      </c>
      <c r="H686" s="11">
        <v>7352</v>
      </c>
      <c r="I686" s="2">
        <v>797</v>
      </c>
      <c r="J686" s="10">
        <v>8</v>
      </c>
      <c r="K686" s="11">
        <v>771</v>
      </c>
      <c r="L686" s="10">
        <v>0</v>
      </c>
      <c r="M686" s="10">
        <v>10</v>
      </c>
      <c r="N686" s="10">
        <v>705</v>
      </c>
      <c r="O686" s="10">
        <v>5</v>
      </c>
      <c r="P686" s="11">
        <v>700</v>
      </c>
      <c r="Q686" s="10">
        <v>43</v>
      </c>
      <c r="R686" s="10">
        <v>784</v>
      </c>
      <c r="S686" s="10">
        <v>7352</v>
      </c>
      <c r="T686" s="10">
        <v>246446</v>
      </c>
      <c r="U686" s="10">
        <v>15192</v>
      </c>
      <c r="V686" s="11">
        <v>158</v>
      </c>
      <c r="Y686" s="17" t="s">
        <v>703</v>
      </c>
      <c r="AC686" s="9">
        <v>0.87</v>
      </c>
      <c r="AD686" s="9">
        <v>0.87</v>
      </c>
      <c r="AJ686" s="9">
        <v>0.28000000000000003</v>
      </c>
    </row>
    <row r="687" spans="1:36" x14ac:dyDescent="0.2">
      <c r="A687" s="26" t="s">
        <v>719</v>
      </c>
      <c r="B687" s="10">
        <v>709</v>
      </c>
      <c r="C687" s="10">
        <v>0</v>
      </c>
      <c r="D687" s="4">
        <v>271297</v>
      </c>
      <c r="E687" s="4">
        <v>1113</v>
      </c>
      <c r="F687" s="10">
        <v>0</v>
      </c>
      <c r="G687" s="4">
        <v>262773</v>
      </c>
      <c r="H687" s="11">
        <v>6988</v>
      </c>
      <c r="I687" s="2">
        <v>754</v>
      </c>
      <c r="J687" s="10">
        <v>3</v>
      </c>
      <c r="K687" s="11">
        <v>774</v>
      </c>
      <c r="L687" s="10">
        <v>0</v>
      </c>
      <c r="M687" s="10">
        <v>10</v>
      </c>
      <c r="N687" s="10">
        <v>699</v>
      </c>
      <c r="O687" s="10">
        <v>20</v>
      </c>
      <c r="P687" s="11">
        <v>679</v>
      </c>
      <c r="Q687" s="10">
        <v>40</v>
      </c>
      <c r="R687" s="10">
        <v>744</v>
      </c>
      <c r="S687" s="10">
        <v>6988</v>
      </c>
      <c r="T687" s="10">
        <v>247495</v>
      </c>
      <c r="U687" s="10">
        <v>15256</v>
      </c>
      <c r="V687" s="11">
        <v>149</v>
      </c>
      <c r="Y687" s="17" t="s">
        <v>703</v>
      </c>
      <c r="AC687" s="9">
        <v>0.87</v>
      </c>
      <c r="AD687" s="9">
        <v>0.87</v>
      </c>
      <c r="AJ687" s="9">
        <v>0.28999999999999998</v>
      </c>
    </row>
    <row r="688" spans="1:36" x14ac:dyDescent="0.2">
      <c r="A688" s="26" t="s">
        <v>720</v>
      </c>
      <c r="B688" s="10">
        <v>682</v>
      </c>
      <c r="C688" s="10">
        <v>0</v>
      </c>
      <c r="D688" s="4">
        <v>271979</v>
      </c>
      <c r="E688" s="4">
        <v>1474</v>
      </c>
      <c r="F688" s="10">
        <v>0</v>
      </c>
      <c r="G688" s="4">
        <v>264247</v>
      </c>
      <c r="H688" s="11">
        <v>6309</v>
      </c>
      <c r="I688" s="2">
        <v>636</v>
      </c>
      <c r="J688" s="10">
        <v>5</v>
      </c>
      <c r="K688" s="11">
        <v>779</v>
      </c>
      <c r="L688" s="10">
        <v>0</v>
      </c>
      <c r="M688" s="10">
        <v>17</v>
      </c>
      <c r="N688" s="10">
        <v>665</v>
      </c>
      <c r="O688" s="10">
        <v>16</v>
      </c>
      <c r="P688" s="11">
        <v>649</v>
      </c>
      <c r="Q688" s="10">
        <v>40</v>
      </c>
      <c r="R688" s="10">
        <v>626</v>
      </c>
      <c r="S688" s="10">
        <v>6309</v>
      </c>
      <c r="T688" s="10">
        <v>248827</v>
      </c>
      <c r="U688" s="10">
        <v>15398</v>
      </c>
      <c r="V688" s="11">
        <v>122</v>
      </c>
      <c r="Y688" s="17" t="s">
        <v>703</v>
      </c>
      <c r="AC688" s="9">
        <v>0.87</v>
      </c>
      <c r="AD688" s="9">
        <v>0.87</v>
      </c>
      <c r="AJ688" s="9">
        <v>0.28999999999999998</v>
      </c>
    </row>
    <row r="689" spans="1:36" x14ac:dyDescent="0.2">
      <c r="A689" s="26" t="s">
        <v>721</v>
      </c>
      <c r="B689" s="10">
        <v>454</v>
      </c>
      <c r="C689" s="10">
        <v>0</v>
      </c>
      <c r="D689" s="4">
        <v>272433</v>
      </c>
      <c r="E689" s="4">
        <v>1017</v>
      </c>
      <c r="F689" s="10">
        <v>0</v>
      </c>
      <c r="G689" s="4">
        <v>265264</v>
      </c>
      <c r="H689" s="11">
        <v>5771</v>
      </c>
      <c r="I689" s="2">
        <v>607</v>
      </c>
      <c r="J689" s="10">
        <v>4</v>
      </c>
      <c r="K689" s="11">
        <v>783</v>
      </c>
      <c r="L689" s="10">
        <v>0</v>
      </c>
      <c r="M689" s="10">
        <v>14</v>
      </c>
      <c r="N689" s="10">
        <v>440</v>
      </c>
      <c r="O689" s="10">
        <v>4</v>
      </c>
      <c r="P689" s="11">
        <v>436</v>
      </c>
      <c r="Q689" s="10">
        <v>40</v>
      </c>
      <c r="R689" s="10">
        <v>597</v>
      </c>
      <c r="S689" s="10">
        <v>5771</v>
      </c>
      <c r="T689" s="10">
        <v>249786</v>
      </c>
      <c r="U689" s="10">
        <v>15456</v>
      </c>
      <c r="V689" s="11">
        <v>126</v>
      </c>
      <c r="Y689" s="17" t="s">
        <v>703</v>
      </c>
      <c r="AC689" s="9">
        <v>0.87</v>
      </c>
      <c r="AD689" s="9">
        <v>0.87</v>
      </c>
      <c r="AJ689" s="9">
        <v>0.3</v>
      </c>
    </row>
    <row r="690" spans="1:36" x14ac:dyDescent="0.2">
      <c r="A690" s="26" t="s">
        <v>722</v>
      </c>
      <c r="B690" s="10">
        <v>559</v>
      </c>
      <c r="C690" s="10">
        <v>0</v>
      </c>
      <c r="D690" s="4">
        <v>272992</v>
      </c>
      <c r="E690" s="4">
        <v>956</v>
      </c>
      <c r="F690" s="10">
        <v>0</v>
      </c>
      <c r="G690" s="4">
        <v>266220</v>
      </c>
      <c r="H690" s="11">
        <v>5406</v>
      </c>
      <c r="I690" s="2">
        <v>569</v>
      </c>
      <c r="J690" s="10">
        <v>6</v>
      </c>
      <c r="K690" s="11">
        <v>789</v>
      </c>
      <c r="L690" s="10">
        <v>0</v>
      </c>
      <c r="M690" s="10">
        <v>21</v>
      </c>
      <c r="N690" s="10">
        <v>538</v>
      </c>
      <c r="O690" s="10">
        <v>6</v>
      </c>
      <c r="P690" s="11">
        <v>532</v>
      </c>
      <c r="Q690" s="10">
        <v>32</v>
      </c>
      <c r="R690" s="10">
        <v>567</v>
      </c>
      <c r="S690" s="10">
        <v>5406</v>
      </c>
      <c r="T690" s="10">
        <v>250686</v>
      </c>
      <c r="U690" s="10">
        <v>15512</v>
      </c>
      <c r="V690" s="11">
        <v>120</v>
      </c>
      <c r="Y690" s="17" t="s">
        <v>703</v>
      </c>
      <c r="AC690" s="9">
        <v>0.87</v>
      </c>
      <c r="AD690" s="9">
        <v>0.87</v>
      </c>
      <c r="AJ690" s="9">
        <v>0.3</v>
      </c>
    </row>
    <row r="691" spans="1:36" x14ac:dyDescent="0.2">
      <c r="A691" s="26" t="s">
        <v>723</v>
      </c>
      <c r="B691" s="10">
        <v>370</v>
      </c>
      <c r="C691" s="10">
        <v>0</v>
      </c>
      <c r="D691" s="4">
        <v>273362</v>
      </c>
      <c r="E691" s="4">
        <v>830</v>
      </c>
      <c r="F691" s="10">
        <v>0</v>
      </c>
      <c r="G691" s="4">
        <v>267050</v>
      </c>
      <c r="H691" s="11">
        <v>4948</v>
      </c>
      <c r="I691" s="2">
        <v>562</v>
      </c>
      <c r="J691" s="10">
        <v>5</v>
      </c>
      <c r="K691" s="11">
        <v>794</v>
      </c>
      <c r="L691" s="10">
        <v>0</v>
      </c>
      <c r="M691" s="10">
        <v>11</v>
      </c>
      <c r="N691" s="10">
        <v>359</v>
      </c>
      <c r="O691" s="10">
        <v>4</v>
      </c>
      <c r="P691" s="11">
        <v>355</v>
      </c>
      <c r="Q691" s="10">
        <v>30</v>
      </c>
      <c r="R691" s="10">
        <v>562</v>
      </c>
      <c r="S691" s="10">
        <v>4948</v>
      </c>
      <c r="T691" s="10">
        <v>251490</v>
      </c>
      <c r="U691" s="10">
        <v>15538</v>
      </c>
      <c r="V691" s="11">
        <v>107</v>
      </c>
      <c r="Y691" s="17" t="s">
        <v>703</v>
      </c>
      <c r="AC691" s="9">
        <v>0.87</v>
      </c>
      <c r="AD691" s="9">
        <v>0.87</v>
      </c>
      <c r="AJ691" s="9">
        <v>0.3</v>
      </c>
    </row>
    <row r="692" spans="1:36" x14ac:dyDescent="0.2">
      <c r="A692" s="26" t="s">
        <v>724</v>
      </c>
      <c r="B692" s="10">
        <v>339</v>
      </c>
      <c r="C692" s="10">
        <v>0</v>
      </c>
      <c r="D692" s="4">
        <v>273701</v>
      </c>
      <c r="E692" s="4">
        <v>669</v>
      </c>
      <c r="F692" s="10">
        <v>0</v>
      </c>
      <c r="G692" s="4">
        <v>267719</v>
      </c>
      <c r="H692" s="11">
        <v>4631</v>
      </c>
      <c r="I692" s="2">
        <v>545</v>
      </c>
      <c r="J692" s="10">
        <v>4</v>
      </c>
      <c r="K692" s="11">
        <v>798</v>
      </c>
      <c r="L692" s="10">
        <v>0</v>
      </c>
      <c r="M692" s="10">
        <v>15</v>
      </c>
      <c r="N692" s="10">
        <v>324</v>
      </c>
      <c r="O692" s="10">
        <v>6</v>
      </c>
      <c r="P692" s="11">
        <v>318</v>
      </c>
      <c r="Q692" s="10">
        <v>30</v>
      </c>
      <c r="R692" s="10">
        <v>545</v>
      </c>
      <c r="S692" s="10">
        <v>4631</v>
      </c>
      <c r="T692" s="10">
        <v>252131</v>
      </c>
      <c r="U692" s="10">
        <v>15566</v>
      </c>
      <c r="V692" s="11">
        <v>90</v>
      </c>
      <c r="Y692" s="17" t="s">
        <v>703</v>
      </c>
      <c r="AC692" s="9">
        <v>0.87</v>
      </c>
      <c r="AD692" s="9">
        <v>0.87</v>
      </c>
      <c r="AJ692" s="9">
        <v>0.31</v>
      </c>
    </row>
    <row r="693" spans="1:36" x14ac:dyDescent="0.2">
      <c r="A693" s="26" t="s">
        <v>725</v>
      </c>
      <c r="B693" s="10">
        <v>442</v>
      </c>
      <c r="C693" s="10">
        <v>0</v>
      </c>
      <c r="D693" s="4">
        <v>274143</v>
      </c>
      <c r="E693" s="4">
        <v>603</v>
      </c>
      <c r="F693" s="10">
        <v>0</v>
      </c>
      <c r="G693" s="4">
        <v>268322</v>
      </c>
      <c r="H693" s="11">
        <v>4491</v>
      </c>
      <c r="I693" s="2">
        <v>518</v>
      </c>
      <c r="J693" s="10">
        <v>6</v>
      </c>
      <c r="K693" s="11">
        <v>804</v>
      </c>
      <c r="L693" s="10">
        <v>0</v>
      </c>
      <c r="M693" s="10">
        <v>33</v>
      </c>
      <c r="N693" s="10">
        <v>409</v>
      </c>
      <c r="O693" s="10">
        <v>8</v>
      </c>
      <c r="P693" s="11">
        <v>401</v>
      </c>
      <c r="Q693" s="10">
        <v>31</v>
      </c>
      <c r="R693" s="10">
        <v>517</v>
      </c>
      <c r="S693" s="10">
        <v>4491</v>
      </c>
      <c r="T693" s="10">
        <v>252703</v>
      </c>
      <c r="U693" s="10">
        <v>15597</v>
      </c>
      <c r="V693" s="11">
        <v>78</v>
      </c>
      <c r="Y693" s="17" t="s">
        <v>703</v>
      </c>
      <c r="AC693" s="9">
        <v>0.87</v>
      </c>
      <c r="AD693" s="9">
        <v>0.87</v>
      </c>
      <c r="AJ693" s="9">
        <v>0.31</v>
      </c>
    </row>
    <row r="694" spans="1:36" x14ac:dyDescent="0.2">
      <c r="A694" s="26" t="s">
        <v>726</v>
      </c>
      <c r="B694" s="10">
        <v>474</v>
      </c>
      <c r="C694" s="10">
        <v>0</v>
      </c>
      <c r="D694" s="4">
        <v>274617</v>
      </c>
      <c r="E694" s="4">
        <v>636</v>
      </c>
      <c r="F694" s="10">
        <v>0</v>
      </c>
      <c r="G694" s="4">
        <v>268958</v>
      </c>
      <c r="H694" s="11">
        <v>4357</v>
      </c>
      <c r="I694" s="2">
        <v>487</v>
      </c>
      <c r="J694" s="10">
        <v>3</v>
      </c>
      <c r="K694" s="11">
        <v>807</v>
      </c>
      <c r="L694" s="10">
        <v>0</v>
      </c>
      <c r="M694" s="10">
        <v>22</v>
      </c>
      <c r="N694" s="10">
        <v>452</v>
      </c>
      <c r="O694" s="10">
        <v>10</v>
      </c>
      <c r="P694" s="11">
        <v>442</v>
      </c>
      <c r="Q694" s="10">
        <v>28</v>
      </c>
      <c r="R694" s="10">
        <v>489</v>
      </c>
      <c r="S694" s="10">
        <v>4357</v>
      </c>
      <c r="T694" s="10">
        <v>253299</v>
      </c>
      <c r="U694" s="10">
        <v>15637</v>
      </c>
      <c r="V694" s="11">
        <v>72</v>
      </c>
      <c r="Y694" s="17" t="s">
        <v>703</v>
      </c>
      <c r="AC694" s="9">
        <v>0.87</v>
      </c>
      <c r="AD694" s="9">
        <v>0.87</v>
      </c>
      <c r="AJ694" s="9">
        <v>0.31</v>
      </c>
    </row>
    <row r="695" spans="1:36" x14ac:dyDescent="0.2">
      <c r="A695" s="26" t="s">
        <v>727</v>
      </c>
      <c r="B695" s="10">
        <v>355</v>
      </c>
      <c r="C695" s="10">
        <v>0</v>
      </c>
      <c r="D695" s="4">
        <v>274972</v>
      </c>
      <c r="E695" s="4">
        <v>847</v>
      </c>
      <c r="F695" s="10">
        <v>0</v>
      </c>
      <c r="G695" s="4">
        <v>269805</v>
      </c>
      <c r="H695" s="11">
        <v>3877</v>
      </c>
      <c r="I695" s="2">
        <v>474</v>
      </c>
      <c r="J695" s="10">
        <v>1</v>
      </c>
      <c r="K695" s="11">
        <v>808</v>
      </c>
      <c r="L695" s="10">
        <v>0</v>
      </c>
      <c r="M695" s="10">
        <v>31</v>
      </c>
      <c r="N695" s="10">
        <v>324</v>
      </c>
      <c r="O695" s="10">
        <v>9</v>
      </c>
      <c r="P695" s="11">
        <v>315</v>
      </c>
      <c r="Q695" s="10">
        <v>30</v>
      </c>
      <c r="R695" s="10">
        <v>474</v>
      </c>
      <c r="S695" s="10">
        <v>3877</v>
      </c>
      <c r="T695" s="10">
        <v>254089</v>
      </c>
      <c r="U695" s="10">
        <v>15694</v>
      </c>
      <c r="V695" s="11">
        <v>72</v>
      </c>
      <c r="Y695" s="17" t="s">
        <v>703</v>
      </c>
      <c r="AC695" s="9">
        <v>0.87</v>
      </c>
      <c r="AD695" s="9">
        <v>0.87</v>
      </c>
      <c r="AJ695" s="9">
        <v>0.32</v>
      </c>
    </row>
    <row r="696" spans="1:36" x14ac:dyDescent="0.2">
      <c r="A696" s="26" t="s">
        <v>728</v>
      </c>
      <c r="B696" s="10">
        <v>412</v>
      </c>
      <c r="C696" s="10">
        <v>0</v>
      </c>
      <c r="D696" s="4">
        <v>275384</v>
      </c>
      <c r="E696" s="4">
        <v>570</v>
      </c>
      <c r="F696" s="10">
        <v>0</v>
      </c>
      <c r="G696" s="4">
        <v>270375</v>
      </c>
      <c r="H696" s="11">
        <v>3741</v>
      </c>
      <c r="I696" s="2">
        <v>451</v>
      </c>
      <c r="J696" s="10">
        <v>1</v>
      </c>
      <c r="K696" s="11">
        <v>809</v>
      </c>
      <c r="L696" s="10">
        <v>0</v>
      </c>
      <c r="M696" s="10">
        <v>35</v>
      </c>
      <c r="N696" s="10">
        <v>377</v>
      </c>
      <c r="O696" s="10">
        <v>6</v>
      </c>
      <c r="P696" s="11">
        <v>371</v>
      </c>
      <c r="Q696" s="10">
        <v>33</v>
      </c>
      <c r="R696" s="10">
        <v>448</v>
      </c>
      <c r="S696" s="10">
        <v>3741</v>
      </c>
      <c r="T696" s="10">
        <v>254597</v>
      </c>
      <c r="U696" s="10">
        <v>15756</v>
      </c>
      <c r="V696" s="11">
        <v>62</v>
      </c>
      <c r="Y696" s="17" t="s">
        <v>703</v>
      </c>
      <c r="AC696" s="9">
        <v>0.87</v>
      </c>
      <c r="AD696" s="9">
        <v>0.87</v>
      </c>
      <c r="AJ696" s="9">
        <v>0.32</v>
      </c>
    </row>
    <row r="697" spans="1:36" x14ac:dyDescent="0.2">
      <c r="A697" s="26" t="s">
        <v>729</v>
      </c>
      <c r="B697" s="10">
        <v>271</v>
      </c>
      <c r="C697" s="10">
        <v>0</v>
      </c>
      <c r="D697" s="4">
        <v>275655</v>
      </c>
      <c r="E697" s="4">
        <v>501</v>
      </c>
      <c r="F697" s="10">
        <v>0</v>
      </c>
      <c r="G697" s="4">
        <v>270876</v>
      </c>
      <c r="H697" s="11">
        <v>3525</v>
      </c>
      <c r="I697" s="2">
        <v>436</v>
      </c>
      <c r="J697" s="10">
        <v>1</v>
      </c>
      <c r="K697" s="11">
        <v>810</v>
      </c>
      <c r="L697" s="10">
        <v>0</v>
      </c>
      <c r="M697" s="10">
        <v>44</v>
      </c>
      <c r="N697" s="10">
        <v>227</v>
      </c>
      <c r="O697" s="10">
        <v>6</v>
      </c>
      <c r="P697" s="11">
        <v>221</v>
      </c>
      <c r="Q697" s="10">
        <v>30</v>
      </c>
      <c r="R697" s="10">
        <v>436</v>
      </c>
      <c r="S697" s="10">
        <v>3525</v>
      </c>
      <c r="T697" s="10">
        <v>255045</v>
      </c>
      <c r="U697" s="10">
        <v>15809</v>
      </c>
      <c r="V697" s="11">
        <v>65</v>
      </c>
      <c r="Y697" s="17" t="s">
        <v>703</v>
      </c>
      <c r="AC697" s="9">
        <v>0.88</v>
      </c>
      <c r="AD697" s="9">
        <v>0.87</v>
      </c>
      <c r="AJ697" s="9">
        <v>0.33</v>
      </c>
    </row>
    <row r="698" spans="1:36" x14ac:dyDescent="0.2">
      <c r="A698" s="26" t="s">
        <v>730</v>
      </c>
      <c r="B698" s="10">
        <v>255</v>
      </c>
      <c r="C698" s="10">
        <v>0</v>
      </c>
      <c r="D698" s="4">
        <v>275910</v>
      </c>
      <c r="E698" s="4">
        <v>503</v>
      </c>
      <c r="F698" s="10">
        <v>0</v>
      </c>
      <c r="G698" s="4">
        <v>271379</v>
      </c>
      <c r="H698" s="11">
        <v>3244</v>
      </c>
      <c r="I698" s="2">
        <v>466</v>
      </c>
      <c r="J698" s="10">
        <v>3</v>
      </c>
      <c r="K698" s="11">
        <v>813</v>
      </c>
      <c r="L698" s="10">
        <v>0</v>
      </c>
      <c r="M698" s="10">
        <v>67</v>
      </c>
      <c r="N698" s="10">
        <v>188</v>
      </c>
      <c r="O698" s="10">
        <v>6</v>
      </c>
      <c r="P698" s="11">
        <v>182</v>
      </c>
      <c r="Q698" s="10">
        <v>29</v>
      </c>
      <c r="R698" s="10">
        <v>467</v>
      </c>
      <c r="S698" s="10">
        <v>3244</v>
      </c>
      <c r="T698" s="10">
        <v>255530</v>
      </c>
      <c r="U698" s="10">
        <v>15827</v>
      </c>
      <c r="V698" s="11">
        <v>69</v>
      </c>
      <c r="Y698" s="17" t="s">
        <v>703</v>
      </c>
      <c r="AC698" s="9">
        <v>0.88</v>
      </c>
      <c r="AD698" s="9">
        <v>0.87</v>
      </c>
      <c r="AJ698" s="9">
        <v>0.33</v>
      </c>
    </row>
    <row r="699" spans="1:36" x14ac:dyDescent="0.2">
      <c r="A699" s="26" t="s">
        <v>731</v>
      </c>
      <c r="B699" s="10">
        <v>195</v>
      </c>
      <c r="C699" s="10">
        <v>0</v>
      </c>
      <c r="D699" s="4">
        <v>276105</v>
      </c>
      <c r="E699" s="4">
        <v>396</v>
      </c>
      <c r="F699" s="10">
        <v>0</v>
      </c>
      <c r="G699" s="4">
        <v>271775</v>
      </c>
      <c r="H699" s="11">
        <v>3031</v>
      </c>
      <c r="I699" s="2">
        <v>476</v>
      </c>
      <c r="J699" s="10">
        <v>2</v>
      </c>
      <c r="K699" s="11">
        <v>815</v>
      </c>
      <c r="L699" s="10">
        <v>0</v>
      </c>
      <c r="M699" s="10">
        <v>49</v>
      </c>
      <c r="N699" s="10">
        <v>146</v>
      </c>
      <c r="O699" s="10">
        <v>5</v>
      </c>
      <c r="P699" s="11">
        <v>141</v>
      </c>
      <c r="Q699" s="10">
        <v>29</v>
      </c>
      <c r="R699" s="10">
        <v>477</v>
      </c>
      <c r="S699" s="10">
        <v>3031</v>
      </c>
      <c r="T699" s="10">
        <v>255911</v>
      </c>
      <c r="U699" s="10">
        <v>15842</v>
      </c>
      <c r="V699" s="11">
        <v>64</v>
      </c>
      <c r="Y699" s="17" t="s">
        <v>703</v>
      </c>
      <c r="AC699" s="9">
        <v>0.88</v>
      </c>
      <c r="AD699" s="9">
        <v>0.87</v>
      </c>
      <c r="AJ699" s="9">
        <v>0.34</v>
      </c>
    </row>
    <row r="700" spans="1:36" x14ac:dyDescent="0.2">
      <c r="A700" s="26" t="s">
        <v>732</v>
      </c>
      <c r="B700" s="10">
        <v>280</v>
      </c>
      <c r="C700" s="10">
        <v>0</v>
      </c>
      <c r="D700" s="4">
        <v>276385</v>
      </c>
      <c r="E700" s="4">
        <v>428</v>
      </c>
      <c r="F700" s="10">
        <v>0</v>
      </c>
      <c r="G700" s="4">
        <v>272203</v>
      </c>
      <c r="H700" s="11">
        <v>2931</v>
      </c>
      <c r="I700" s="2">
        <v>426</v>
      </c>
      <c r="J700" s="10">
        <v>2</v>
      </c>
      <c r="K700" s="11">
        <v>817</v>
      </c>
      <c r="L700" s="10">
        <v>0</v>
      </c>
      <c r="M700" s="10">
        <v>54</v>
      </c>
      <c r="N700" s="10">
        <v>226</v>
      </c>
      <c r="O700" s="10">
        <v>5</v>
      </c>
      <c r="P700" s="11">
        <v>221</v>
      </c>
      <c r="Q700" s="10">
        <v>26</v>
      </c>
      <c r="R700" s="10">
        <v>430</v>
      </c>
      <c r="S700" s="10">
        <v>2931</v>
      </c>
      <c r="T700" s="10">
        <v>256314</v>
      </c>
      <c r="U700" s="10">
        <v>15867</v>
      </c>
      <c r="V700" s="11">
        <v>57</v>
      </c>
      <c r="Y700" s="17" t="s">
        <v>703</v>
      </c>
      <c r="AC700" s="9">
        <v>0.88</v>
      </c>
      <c r="AD700" s="9">
        <v>0.87</v>
      </c>
      <c r="AJ700" s="9">
        <v>0.34</v>
      </c>
    </row>
    <row r="701" spans="1:36" x14ac:dyDescent="0.2">
      <c r="A701" s="26" t="s">
        <v>733</v>
      </c>
      <c r="B701" s="10">
        <v>335</v>
      </c>
      <c r="C701" s="10">
        <v>0</v>
      </c>
      <c r="D701" s="4">
        <v>276720</v>
      </c>
      <c r="E701" s="4">
        <v>494</v>
      </c>
      <c r="F701" s="10">
        <v>0</v>
      </c>
      <c r="G701" s="4">
        <v>272697</v>
      </c>
      <c r="H701" s="11">
        <v>2799</v>
      </c>
      <c r="I701" s="2">
        <v>398</v>
      </c>
      <c r="J701" s="10">
        <v>1</v>
      </c>
      <c r="K701" s="11">
        <v>818</v>
      </c>
      <c r="L701" s="10">
        <v>0</v>
      </c>
      <c r="M701" s="10">
        <v>76</v>
      </c>
      <c r="N701" s="10">
        <v>259</v>
      </c>
      <c r="O701" s="10">
        <v>14</v>
      </c>
      <c r="P701" s="11">
        <v>245</v>
      </c>
      <c r="Q701" s="10">
        <v>23</v>
      </c>
      <c r="R701" s="10">
        <v>405</v>
      </c>
      <c r="S701" s="10">
        <v>2799</v>
      </c>
      <c r="T701" s="10">
        <v>256784</v>
      </c>
      <c r="U701" s="10">
        <v>15891</v>
      </c>
      <c r="V701" s="11">
        <v>59</v>
      </c>
      <c r="Y701" s="17" t="s">
        <v>703</v>
      </c>
      <c r="AC701" s="9">
        <v>0.88</v>
      </c>
      <c r="AD701" s="9">
        <v>0.87</v>
      </c>
      <c r="AJ701" s="9">
        <v>0.35</v>
      </c>
    </row>
    <row r="702" spans="1:36" x14ac:dyDescent="0.2">
      <c r="A702" s="26" t="s">
        <v>734</v>
      </c>
      <c r="B702" s="10">
        <v>322</v>
      </c>
      <c r="C702" s="10">
        <v>0</v>
      </c>
      <c r="D702" s="4">
        <v>277042</v>
      </c>
      <c r="E702" s="4">
        <v>417</v>
      </c>
      <c r="F702" s="10">
        <v>0</v>
      </c>
      <c r="G702" s="4">
        <v>273114</v>
      </c>
      <c r="H702" s="11">
        <v>2711</v>
      </c>
      <c r="I702" s="2">
        <v>389</v>
      </c>
      <c r="J702" s="10">
        <v>2</v>
      </c>
      <c r="K702" s="11">
        <v>820</v>
      </c>
      <c r="L702" s="10">
        <v>0</v>
      </c>
      <c r="M702" s="10">
        <v>89</v>
      </c>
      <c r="N702" s="10">
        <v>233</v>
      </c>
      <c r="O702" s="10">
        <v>7</v>
      </c>
      <c r="P702" s="11">
        <v>226</v>
      </c>
      <c r="Q702" s="10">
        <v>20</v>
      </c>
      <c r="R702" s="10">
        <v>399</v>
      </c>
      <c r="S702" s="10">
        <v>2711</v>
      </c>
      <c r="T702" s="10">
        <v>257179</v>
      </c>
      <c r="U702" s="10">
        <v>15913</v>
      </c>
      <c r="V702" s="11">
        <v>56</v>
      </c>
      <c r="Y702" s="17" t="s">
        <v>703</v>
      </c>
      <c r="AC702" s="9">
        <v>0.88</v>
      </c>
      <c r="AD702" s="9">
        <v>0.87</v>
      </c>
      <c r="AJ702" s="9">
        <v>0.35</v>
      </c>
    </row>
    <row r="703" spans="1:36" x14ac:dyDescent="0.2">
      <c r="A703" s="26" t="s">
        <v>735</v>
      </c>
      <c r="B703" s="10">
        <v>265</v>
      </c>
      <c r="C703" s="10">
        <v>0</v>
      </c>
      <c r="D703" s="4">
        <v>277307</v>
      </c>
      <c r="E703" s="4">
        <v>388</v>
      </c>
      <c r="F703" s="10">
        <v>0</v>
      </c>
      <c r="G703" s="4">
        <v>273502</v>
      </c>
      <c r="H703" s="11">
        <v>2594</v>
      </c>
      <c r="I703" s="2">
        <v>383</v>
      </c>
      <c r="J703" s="10">
        <v>0</v>
      </c>
      <c r="K703" s="11">
        <v>820</v>
      </c>
      <c r="L703" s="10">
        <v>0</v>
      </c>
      <c r="M703" s="10">
        <v>79</v>
      </c>
      <c r="N703" s="10">
        <v>186</v>
      </c>
      <c r="O703" s="10">
        <v>9</v>
      </c>
      <c r="P703" s="11">
        <v>177</v>
      </c>
      <c r="Q703" s="10">
        <v>19</v>
      </c>
      <c r="R703" s="10">
        <v>394</v>
      </c>
      <c r="S703" s="10">
        <v>2594</v>
      </c>
      <c r="T703" s="10">
        <v>257546</v>
      </c>
      <c r="U703" s="10">
        <v>15934</v>
      </c>
      <c r="V703" s="11">
        <v>55</v>
      </c>
      <c r="Y703" s="17" t="s">
        <v>703</v>
      </c>
      <c r="AC703" s="9">
        <v>0.88</v>
      </c>
      <c r="AD703" s="9">
        <v>0.87</v>
      </c>
      <c r="AJ703" s="9">
        <v>0.36</v>
      </c>
    </row>
    <row r="704" spans="1:36" x14ac:dyDescent="0.2">
      <c r="A704" s="26" t="s">
        <v>736</v>
      </c>
      <c r="B704" s="10">
        <v>248</v>
      </c>
      <c r="C704" s="10">
        <v>0</v>
      </c>
      <c r="D704" s="4">
        <v>277555</v>
      </c>
      <c r="E704" s="4">
        <v>379</v>
      </c>
      <c r="F704" s="10">
        <v>0</v>
      </c>
      <c r="G704" s="4">
        <v>273881</v>
      </c>
      <c r="H704" s="11">
        <v>2483</v>
      </c>
      <c r="I704" s="2">
        <v>362</v>
      </c>
      <c r="J704" s="10">
        <v>1</v>
      </c>
      <c r="K704" s="11">
        <v>821</v>
      </c>
      <c r="L704" s="10">
        <v>0</v>
      </c>
      <c r="M704" s="10">
        <v>66</v>
      </c>
      <c r="N704" s="10">
        <v>182</v>
      </c>
      <c r="O704" s="10">
        <v>5</v>
      </c>
      <c r="P704" s="11">
        <v>177</v>
      </c>
      <c r="Q704" s="10">
        <v>19</v>
      </c>
      <c r="R704" s="10">
        <v>373</v>
      </c>
      <c r="S704" s="10">
        <v>2483</v>
      </c>
      <c r="T704" s="10">
        <v>257897</v>
      </c>
      <c r="U704" s="10">
        <v>15962</v>
      </c>
      <c r="V704" s="11">
        <v>55</v>
      </c>
      <c r="Y704" s="17" t="s">
        <v>703</v>
      </c>
      <c r="AC704" s="9">
        <v>0.88</v>
      </c>
      <c r="AD704" s="9">
        <v>0.87</v>
      </c>
      <c r="AJ704" s="9">
        <v>0.36</v>
      </c>
    </row>
    <row r="705" spans="1:36" x14ac:dyDescent="0.2">
      <c r="A705" s="26" t="s">
        <v>737</v>
      </c>
      <c r="B705" s="10">
        <v>209</v>
      </c>
      <c r="C705" s="10">
        <v>0</v>
      </c>
      <c r="D705" s="4">
        <v>277764</v>
      </c>
      <c r="E705" s="4">
        <v>345</v>
      </c>
      <c r="F705" s="10">
        <v>0</v>
      </c>
      <c r="G705" s="4">
        <v>274226</v>
      </c>
      <c r="H705" s="11">
        <v>2361</v>
      </c>
      <c r="I705" s="2">
        <v>347</v>
      </c>
      <c r="J705" s="10">
        <v>1</v>
      </c>
      <c r="K705" s="11">
        <v>822</v>
      </c>
      <c r="L705" s="10">
        <v>0</v>
      </c>
      <c r="M705" s="10">
        <v>100</v>
      </c>
      <c r="N705" s="10">
        <v>109</v>
      </c>
      <c r="O705" s="10">
        <v>4</v>
      </c>
      <c r="P705" s="11">
        <v>105</v>
      </c>
      <c r="Q705" s="10">
        <v>18</v>
      </c>
      <c r="R705" s="10">
        <v>359</v>
      </c>
      <c r="S705" s="10">
        <v>2361</v>
      </c>
      <c r="T705" s="10">
        <v>258229</v>
      </c>
      <c r="U705" s="10">
        <v>15975</v>
      </c>
      <c r="V705" s="11">
        <v>51</v>
      </c>
      <c r="Y705" s="17" t="s">
        <v>703</v>
      </c>
      <c r="AC705" s="9">
        <v>0.88</v>
      </c>
      <c r="AD705" s="9">
        <v>0.87</v>
      </c>
      <c r="AJ705" s="9">
        <v>0.36</v>
      </c>
    </row>
    <row r="706" spans="1:36" x14ac:dyDescent="0.2">
      <c r="A706" s="26" t="s">
        <v>738</v>
      </c>
      <c r="B706" s="10">
        <v>280</v>
      </c>
      <c r="C706" s="10">
        <v>0</v>
      </c>
      <c r="D706" s="4">
        <v>278044</v>
      </c>
      <c r="E706" s="4">
        <v>319</v>
      </c>
      <c r="F706" s="10">
        <v>0</v>
      </c>
      <c r="G706" s="4">
        <v>274545</v>
      </c>
      <c r="H706" s="11">
        <v>2333</v>
      </c>
      <c r="I706" s="2">
        <v>333</v>
      </c>
      <c r="J706" s="10">
        <v>3</v>
      </c>
      <c r="K706" s="11">
        <v>825</v>
      </c>
      <c r="L706" s="10">
        <v>0</v>
      </c>
      <c r="M706" s="10">
        <v>134</v>
      </c>
      <c r="N706" s="10">
        <v>146</v>
      </c>
      <c r="O706" s="10">
        <v>5</v>
      </c>
      <c r="P706" s="11">
        <v>141</v>
      </c>
      <c r="Q706" s="10">
        <v>17</v>
      </c>
      <c r="R706" s="10">
        <v>346</v>
      </c>
      <c r="S706" s="10">
        <v>2333</v>
      </c>
      <c r="T706" s="10">
        <v>258530</v>
      </c>
      <c r="U706" s="10">
        <v>15993</v>
      </c>
      <c r="V706" s="11">
        <v>51</v>
      </c>
      <c r="Y706" s="17" t="s">
        <v>703</v>
      </c>
      <c r="AC706" s="9">
        <v>0.88</v>
      </c>
      <c r="AD706" s="9">
        <v>0.87</v>
      </c>
      <c r="AJ706" s="9">
        <v>0.37</v>
      </c>
    </row>
    <row r="707" spans="1:36" x14ac:dyDescent="0.2">
      <c r="A707" s="26" t="s">
        <v>739</v>
      </c>
      <c r="B707" s="10">
        <v>365</v>
      </c>
      <c r="C707" s="10">
        <v>0</v>
      </c>
      <c r="D707" s="4">
        <v>278409</v>
      </c>
      <c r="E707" s="4">
        <v>285</v>
      </c>
      <c r="F707" s="10">
        <v>0</v>
      </c>
      <c r="G707" s="4">
        <v>274830</v>
      </c>
      <c r="H707" s="11">
        <v>2473</v>
      </c>
      <c r="I707" s="2">
        <v>273</v>
      </c>
      <c r="J707" s="10">
        <v>0</v>
      </c>
      <c r="K707" s="11">
        <v>825</v>
      </c>
      <c r="L707" s="10">
        <v>0</v>
      </c>
      <c r="M707" s="10">
        <v>173</v>
      </c>
      <c r="N707" s="10">
        <v>192</v>
      </c>
      <c r="O707" s="10">
        <v>1</v>
      </c>
      <c r="P707" s="11">
        <v>191</v>
      </c>
      <c r="Q707" s="10">
        <v>17</v>
      </c>
      <c r="R707" s="10">
        <v>286</v>
      </c>
      <c r="S707" s="10">
        <v>2473</v>
      </c>
      <c r="T707" s="10">
        <v>258786</v>
      </c>
      <c r="U707" s="10">
        <v>16022</v>
      </c>
      <c r="V707" s="11">
        <v>49</v>
      </c>
      <c r="Y707" s="17" t="s">
        <v>703</v>
      </c>
      <c r="AC707" s="9">
        <v>0.88</v>
      </c>
      <c r="AD707" s="9">
        <v>0.87</v>
      </c>
      <c r="AJ707" s="9">
        <v>0.38</v>
      </c>
    </row>
    <row r="708" spans="1:36" x14ac:dyDescent="0.2">
      <c r="A708" s="26" t="s">
        <v>740</v>
      </c>
      <c r="B708" s="10">
        <v>341</v>
      </c>
      <c r="C708" s="10">
        <v>0</v>
      </c>
      <c r="D708" s="4">
        <v>278750</v>
      </c>
      <c r="E708" s="4">
        <v>276</v>
      </c>
      <c r="F708" s="10">
        <v>0</v>
      </c>
      <c r="G708" s="4">
        <v>275106</v>
      </c>
      <c r="H708" s="11">
        <v>2535</v>
      </c>
      <c r="I708" s="2">
        <v>275</v>
      </c>
      <c r="J708" s="10">
        <v>1</v>
      </c>
      <c r="K708" s="11">
        <v>826</v>
      </c>
      <c r="L708" s="10">
        <v>0</v>
      </c>
      <c r="M708" s="10">
        <v>153</v>
      </c>
      <c r="N708" s="10">
        <v>188</v>
      </c>
      <c r="O708" s="10">
        <v>6</v>
      </c>
      <c r="P708" s="11">
        <v>182</v>
      </c>
      <c r="Q708" s="10">
        <v>16</v>
      </c>
      <c r="R708" s="10">
        <v>289</v>
      </c>
      <c r="S708" s="10">
        <v>2535</v>
      </c>
      <c r="T708" s="10">
        <v>259052</v>
      </c>
      <c r="U708" s="10">
        <v>16032</v>
      </c>
      <c r="V708" s="11">
        <v>46</v>
      </c>
      <c r="Y708" s="17" t="s">
        <v>703</v>
      </c>
      <c r="AC708" s="9">
        <v>0.88</v>
      </c>
      <c r="AD708" s="9">
        <v>0.87</v>
      </c>
      <c r="AJ708" s="9">
        <v>0.39</v>
      </c>
    </row>
    <row r="709" spans="1:36" x14ac:dyDescent="0.2">
      <c r="A709" s="26" t="s">
        <v>741</v>
      </c>
      <c r="B709" s="10">
        <v>311</v>
      </c>
      <c r="C709" s="10">
        <v>0</v>
      </c>
      <c r="D709" s="4">
        <v>279061</v>
      </c>
      <c r="E709" s="4">
        <v>273</v>
      </c>
      <c r="F709" s="10">
        <v>0</v>
      </c>
      <c r="G709" s="4">
        <v>275379</v>
      </c>
      <c r="H709" s="11">
        <v>2598</v>
      </c>
      <c r="I709" s="2">
        <v>249</v>
      </c>
      <c r="J709" s="10">
        <v>1</v>
      </c>
      <c r="K709" s="11">
        <v>827</v>
      </c>
      <c r="L709" s="10">
        <v>0</v>
      </c>
      <c r="M709" s="10">
        <v>114</v>
      </c>
      <c r="N709" s="10">
        <v>197</v>
      </c>
      <c r="O709" s="10">
        <v>4</v>
      </c>
      <c r="P709" s="11">
        <v>193</v>
      </c>
      <c r="Q709" s="10">
        <v>16</v>
      </c>
      <c r="R709" s="10">
        <v>263</v>
      </c>
      <c r="S709" s="10">
        <v>2598</v>
      </c>
      <c r="T709" s="10">
        <v>259293</v>
      </c>
      <c r="U709" s="10">
        <v>16064</v>
      </c>
      <c r="V709" s="11">
        <v>49</v>
      </c>
      <c r="Y709" s="17" t="s">
        <v>703</v>
      </c>
      <c r="AC709" s="9">
        <v>0.88</v>
      </c>
      <c r="AD709" s="9">
        <v>0.87</v>
      </c>
      <c r="AJ709" s="9">
        <v>0.4</v>
      </c>
    </row>
    <row r="710" spans="1:36" x14ac:dyDescent="0.2">
      <c r="A710" s="26" t="s">
        <v>742</v>
      </c>
      <c r="B710" s="10">
        <v>344</v>
      </c>
      <c r="C710" s="10">
        <v>0</v>
      </c>
      <c r="D710" s="4">
        <v>279405</v>
      </c>
      <c r="E710" s="4">
        <v>352</v>
      </c>
      <c r="F710" s="10">
        <v>0</v>
      </c>
      <c r="G710" s="4">
        <v>275731</v>
      </c>
      <c r="H710" s="11">
        <v>2602</v>
      </c>
      <c r="I710" s="2">
        <v>236</v>
      </c>
      <c r="J710" s="10">
        <v>1</v>
      </c>
      <c r="K710" s="11">
        <v>828</v>
      </c>
      <c r="L710" s="10">
        <v>0</v>
      </c>
      <c r="M710" s="10">
        <v>172</v>
      </c>
      <c r="N710" s="10">
        <v>172</v>
      </c>
      <c r="O710" s="10">
        <v>7</v>
      </c>
      <c r="P710" s="11">
        <v>165</v>
      </c>
      <c r="Q710" s="10">
        <v>16</v>
      </c>
      <c r="R710" s="10">
        <v>250</v>
      </c>
      <c r="S710" s="10">
        <v>2602</v>
      </c>
      <c r="T710" s="10">
        <v>259628</v>
      </c>
      <c r="U710" s="10">
        <v>16081</v>
      </c>
      <c r="V710" s="11">
        <v>46</v>
      </c>
      <c r="Y710" s="17" t="s">
        <v>703</v>
      </c>
      <c r="AC710" s="9">
        <v>0.88</v>
      </c>
      <c r="AD710" s="9">
        <v>0.87</v>
      </c>
      <c r="AJ710" s="9">
        <v>0.4</v>
      </c>
    </row>
    <row r="711" spans="1:36" x14ac:dyDescent="0.2">
      <c r="A711" s="25" t="s">
        <v>743</v>
      </c>
      <c r="B711" s="10">
        <v>456</v>
      </c>
      <c r="C711" s="10">
        <v>0</v>
      </c>
      <c r="D711" s="4">
        <v>279861</v>
      </c>
      <c r="E711" s="4">
        <v>324</v>
      </c>
      <c r="F711" s="10">
        <v>0</v>
      </c>
      <c r="G711" s="4">
        <v>276055</v>
      </c>
      <c r="H711" s="11">
        <v>2736</v>
      </c>
      <c r="I711" s="2">
        <v>233</v>
      </c>
      <c r="J711" s="10">
        <v>1</v>
      </c>
      <c r="K711" s="11">
        <v>829</v>
      </c>
      <c r="L711" s="10">
        <v>0</v>
      </c>
      <c r="M711" s="10">
        <v>260</v>
      </c>
      <c r="N711" s="10">
        <v>196</v>
      </c>
      <c r="O711" s="10">
        <v>9</v>
      </c>
      <c r="P711" s="11">
        <v>187</v>
      </c>
      <c r="Q711" s="10">
        <v>14</v>
      </c>
      <c r="R711" s="10">
        <v>249</v>
      </c>
      <c r="S711" s="11">
        <v>2736</v>
      </c>
      <c r="T711" s="11">
        <v>259938</v>
      </c>
      <c r="U711" s="11">
        <v>16095</v>
      </c>
      <c r="V711" s="11">
        <v>47</v>
      </c>
      <c r="Y711" s="17" t="s">
        <v>703</v>
      </c>
      <c r="AC711" s="9">
        <v>0.88</v>
      </c>
      <c r="AD711" s="9">
        <v>0.87</v>
      </c>
    </row>
    <row r="712" spans="1:36" x14ac:dyDescent="0.2">
      <c r="A712" s="26" t="s">
        <v>744</v>
      </c>
      <c r="B712" s="10">
        <v>429</v>
      </c>
      <c r="C712" s="10">
        <v>0</v>
      </c>
      <c r="D712" s="4">
        <v>280290</v>
      </c>
      <c r="E712" s="4">
        <v>246</v>
      </c>
      <c r="F712" s="10">
        <v>0</v>
      </c>
      <c r="G712" s="4">
        <v>276301</v>
      </c>
      <c r="H712" s="11">
        <v>2916</v>
      </c>
      <c r="I712" s="2">
        <v>236</v>
      </c>
      <c r="J712" s="10">
        <v>0</v>
      </c>
      <c r="K712" s="11">
        <v>829</v>
      </c>
      <c r="L712" s="10">
        <v>0</v>
      </c>
      <c r="M712" s="10">
        <v>297</v>
      </c>
      <c r="N712" s="10">
        <v>132</v>
      </c>
      <c r="O712" s="10">
        <v>4</v>
      </c>
      <c r="P712" s="11">
        <v>128</v>
      </c>
      <c r="Q712" s="10">
        <v>14</v>
      </c>
      <c r="R712" s="10">
        <v>252</v>
      </c>
      <c r="S712" s="10">
        <v>2916</v>
      </c>
      <c r="T712" s="10">
        <v>260177</v>
      </c>
      <c r="U712" s="10">
        <v>16102</v>
      </c>
      <c r="V712" s="11">
        <v>45</v>
      </c>
      <c r="Y712" s="17" t="s">
        <v>703</v>
      </c>
      <c r="AC712" s="9">
        <v>0.88</v>
      </c>
      <c r="AD712" s="9">
        <v>0.87</v>
      </c>
      <c r="AJ712" s="9">
        <v>0.41</v>
      </c>
    </row>
    <row r="713" spans="1:36" x14ac:dyDescent="0.2">
      <c r="A713" s="26" t="s">
        <v>745</v>
      </c>
      <c r="B713" s="10">
        <v>464</v>
      </c>
      <c r="C713" s="10">
        <v>0</v>
      </c>
      <c r="D713" s="4">
        <v>280754</v>
      </c>
      <c r="E713" s="4">
        <v>364</v>
      </c>
      <c r="F713" s="10">
        <v>0</v>
      </c>
      <c r="G713" s="4">
        <v>276665</v>
      </c>
      <c r="H713" s="11">
        <v>3099</v>
      </c>
      <c r="I713" s="2">
        <v>153</v>
      </c>
      <c r="J713" s="10">
        <v>0</v>
      </c>
      <c r="K713" s="11">
        <v>829</v>
      </c>
      <c r="L713" s="10">
        <v>0</v>
      </c>
      <c r="M713" s="10">
        <v>285</v>
      </c>
      <c r="N713" s="10">
        <v>179</v>
      </c>
      <c r="O713" s="10">
        <v>2</v>
      </c>
      <c r="P713" s="11">
        <v>177</v>
      </c>
      <c r="Q713" s="10">
        <v>13</v>
      </c>
      <c r="R713" s="10">
        <v>170</v>
      </c>
      <c r="S713" s="10">
        <v>3099</v>
      </c>
      <c r="T713" s="10">
        <v>260447</v>
      </c>
      <c r="U713" s="10">
        <v>16196</v>
      </c>
      <c r="V713" s="11">
        <v>25</v>
      </c>
      <c r="Y713" s="17" t="s">
        <v>703</v>
      </c>
      <c r="AC713" s="9">
        <v>0.88</v>
      </c>
      <c r="AD713" s="9">
        <v>0.87</v>
      </c>
      <c r="AJ713" s="9">
        <v>0.42</v>
      </c>
    </row>
    <row r="714" spans="1:36" x14ac:dyDescent="0.2">
      <c r="A714" s="26" t="s">
        <v>746</v>
      </c>
      <c r="B714" s="10">
        <v>842</v>
      </c>
      <c r="C714" s="10">
        <v>0</v>
      </c>
      <c r="D714" s="4">
        <v>281596</v>
      </c>
      <c r="E714" s="4">
        <v>271</v>
      </c>
      <c r="F714" s="10">
        <v>0</v>
      </c>
      <c r="G714" s="4">
        <v>276936</v>
      </c>
      <c r="H714" s="11">
        <v>3669</v>
      </c>
      <c r="I714" s="2">
        <v>151</v>
      </c>
      <c r="J714" s="10">
        <v>3</v>
      </c>
      <c r="K714" s="11">
        <v>832</v>
      </c>
      <c r="L714" s="10">
        <v>0</v>
      </c>
      <c r="M714" s="10">
        <v>502</v>
      </c>
      <c r="N714" s="10">
        <v>340</v>
      </c>
      <c r="O714" s="10">
        <v>6</v>
      </c>
      <c r="P714" s="11">
        <v>334</v>
      </c>
      <c r="Q714" s="10">
        <v>13</v>
      </c>
      <c r="R714" s="10">
        <v>168</v>
      </c>
      <c r="S714" s="10">
        <v>3669</v>
      </c>
      <c r="T714" s="10">
        <v>260685</v>
      </c>
      <c r="U714" s="10">
        <v>16229</v>
      </c>
      <c r="V714" s="11">
        <v>24</v>
      </c>
      <c r="Y714" s="17" t="s">
        <v>703</v>
      </c>
      <c r="AC714" s="9">
        <v>0.88</v>
      </c>
      <c r="AD714" s="9">
        <v>0.87</v>
      </c>
      <c r="AJ714" s="9">
        <v>0.42</v>
      </c>
    </row>
    <row r="715" spans="1:36" x14ac:dyDescent="0.2">
      <c r="A715" s="26" t="s">
        <v>747</v>
      </c>
      <c r="B715" s="10">
        <v>805</v>
      </c>
      <c r="C715" s="10">
        <v>0</v>
      </c>
      <c r="D715" s="4">
        <v>282401</v>
      </c>
      <c r="E715" s="4">
        <v>453</v>
      </c>
      <c r="F715" s="10">
        <v>0</v>
      </c>
      <c r="G715" s="4">
        <v>277389</v>
      </c>
      <c r="H715" s="11">
        <v>4015</v>
      </c>
      <c r="I715" s="2">
        <v>155</v>
      </c>
      <c r="J715" s="10">
        <v>2</v>
      </c>
      <c r="K715" s="11">
        <v>834</v>
      </c>
      <c r="L715" s="10">
        <v>0</v>
      </c>
      <c r="M715" s="10">
        <v>439</v>
      </c>
      <c r="N715" s="10">
        <v>366</v>
      </c>
      <c r="O715" s="10">
        <v>13</v>
      </c>
      <c r="P715" s="11">
        <v>353</v>
      </c>
      <c r="Q715" s="10">
        <v>14</v>
      </c>
      <c r="R715" s="10">
        <v>171</v>
      </c>
      <c r="S715" s="10">
        <v>4015</v>
      </c>
      <c r="T715" s="10">
        <v>261128</v>
      </c>
      <c r="U715" s="10">
        <v>16239</v>
      </c>
      <c r="V715" s="11">
        <v>20</v>
      </c>
      <c r="Y715" s="17" t="s">
        <v>703</v>
      </c>
      <c r="AC715" s="9">
        <v>0.88</v>
      </c>
      <c r="AD715" s="9">
        <v>0.87</v>
      </c>
      <c r="AJ715" s="9">
        <v>0.43</v>
      </c>
    </row>
    <row r="716" spans="1:36" x14ac:dyDescent="0.2">
      <c r="A716" s="26" t="s">
        <v>748</v>
      </c>
      <c r="B716" s="10">
        <v>813</v>
      </c>
      <c r="C716" s="10">
        <v>0</v>
      </c>
      <c r="D716" s="4">
        <v>283214</v>
      </c>
      <c r="E716" s="4">
        <v>392</v>
      </c>
      <c r="F716" s="10">
        <v>0</v>
      </c>
      <c r="G716" s="4">
        <v>277781</v>
      </c>
      <c r="H716" s="11">
        <v>4449</v>
      </c>
      <c r="I716" s="2">
        <v>141</v>
      </c>
      <c r="J716" s="10">
        <v>1</v>
      </c>
      <c r="K716" s="11">
        <v>835</v>
      </c>
      <c r="L716" s="10">
        <v>0</v>
      </c>
      <c r="M716" s="10">
        <v>390</v>
      </c>
      <c r="N716" s="10">
        <v>423</v>
      </c>
      <c r="O716" s="10">
        <v>19</v>
      </c>
      <c r="P716" s="11">
        <v>404</v>
      </c>
      <c r="Q716" s="10">
        <v>13</v>
      </c>
      <c r="R716" s="10">
        <v>158</v>
      </c>
      <c r="S716" s="10">
        <v>4449</v>
      </c>
      <c r="T716" s="10">
        <v>261504</v>
      </c>
      <c r="U716" s="10">
        <v>16255</v>
      </c>
      <c r="V716" s="11">
        <v>20</v>
      </c>
      <c r="Y716" s="17" t="s">
        <v>703</v>
      </c>
      <c r="AC716" s="9">
        <v>0.88</v>
      </c>
      <c r="AD716" s="9">
        <v>0.87</v>
      </c>
      <c r="AJ716" s="9">
        <v>0.44</v>
      </c>
    </row>
    <row r="717" spans="1:36" x14ac:dyDescent="0.2">
      <c r="A717" s="26" t="s">
        <v>749</v>
      </c>
      <c r="B717" s="10">
        <v>777</v>
      </c>
      <c r="C717" s="10">
        <v>0</v>
      </c>
      <c r="D717" s="4">
        <v>283991</v>
      </c>
      <c r="E717" s="4">
        <v>338</v>
      </c>
      <c r="F717" s="10">
        <v>0</v>
      </c>
      <c r="G717" s="4">
        <v>278119</v>
      </c>
      <c r="H717" s="11">
        <v>4892</v>
      </c>
      <c r="I717" s="2">
        <v>135</v>
      </c>
      <c r="J717" s="10">
        <v>2</v>
      </c>
      <c r="K717" s="11">
        <v>837</v>
      </c>
      <c r="L717" s="10">
        <v>0</v>
      </c>
      <c r="M717" s="10">
        <v>396</v>
      </c>
      <c r="N717" s="10">
        <v>381</v>
      </c>
      <c r="O717" s="10">
        <v>15</v>
      </c>
      <c r="P717" s="11">
        <v>366</v>
      </c>
      <c r="Q717" s="10">
        <v>12</v>
      </c>
      <c r="R717" s="11">
        <v>153</v>
      </c>
      <c r="S717" s="11">
        <v>4892</v>
      </c>
      <c r="T717" s="11">
        <v>261826</v>
      </c>
      <c r="U717" s="11">
        <v>16271</v>
      </c>
      <c r="V717" s="11">
        <v>11</v>
      </c>
      <c r="Y717" s="17" t="s">
        <v>703</v>
      </c>
      <c r="AC717" s="9">
        <v>0.89</v>
      </c>
      <c r="AD717" s="9">
        <v>0.87</v>
      </c>
      <c r="AJ717" s="9">
        <v>0.44</v>
      </c>
    </row>
    <row r="718" spans="1:36" x14ac:dyDescent="0.2">
      <c r="A718" s="26" t="s">
        <v>750</v>
      </c>
      <c r="B718" s="10">
        <v>811</v>
      </c>
      <c r="C718" s="10">
        <v>0</v>
      </c>
      <c r="D718" s="4">
        <v>284802</v>
      </c>
      <c r="E718" s="4">
        <v>336</v>
      </c>
      <c r="F718" s="10">
        <v>0</v>
      </c>
      <c r="G718" s="4">
        <v>278455</v>
      </c>
      <c r="H718" s="11">
        <v>5372</v>
      </c>
      <c r="I718" s="2">
        <v>130</v>
      </c>
      <c r="J718" s="10">
        <v>0</v>
      </c>
      <c r="K718" s="11">
        <v>837</v>
      </c>
      <c r="L718" s="10">
        <v>0</v>
      </c>
      <c r="M718" s="10">
        <v>544</v>
      </c>
      <c r="N718" s="10">
        <v>267</v>
      </c>
      <c r="O718" s="10">
        <v>14</v>
      </c>
      <c r="P718" s="11">
        <v>253</v>
      </c>
      <c r="Q718" s="10">
        <v>11</v>
      </c>
      <c r="R718" s="10">
        <v>149</v>
      </c>
      <c r="S718" s="10">
        <v>5372</v>
      </c>
      <c r="T718" s="10">
        <v>262137</v>
      </c>
      <c r="U718" s="10">
        <v>16296</v>
      </c>
      <c r="V718" s="11">
        <v>13</v>
      </c>
      <c r="Y718" s="17" t="s">
        <v>703</v>
      </c>
      <c r="AC718" s="9">
        <v>0.89</v>
      </c>
      <c r="AD718" s="9">
        <v>0.87</v>
      </c>
      <c r="AJ718" s="9">
        <v>0.45</v>
      </c>
    </row>
    <row r="719" spans="1:36" x14ac:dyDescent="0.2">
      <c r="A719" s="26" t="s">
        <v>751</v>
      </c>
      <c r="B719" s="10">
        <v>845</v>
      </c>
      <c r="C719" s="10">
        <v>0</v>
      </c>
      <c r="D719" s="4">
        <v>285647</v>
      </c>
      <c r="E719" s="4">
        <v>431</v>
      </c>
      <c r="F719" s="10">
        <v>0</v>
      </c>
      <c r="G719" s="4">
        <v>278886</v>
      </c>
      <c r="H719" s="11">
        <v>5781</v>
      </c>
      <c r="I719" s="2">
        <v>134</v>
      </c>
      <c r="J719" s="10">
        <v>1</v>
      </c>
      <c r="K719" s="11">
        <v>838</v>
      </c>
      <c r="L719" s="10">
        <v>0</v>
      </c>
      <c r="M719" s="10">
        <v>587</v>
      </c>
      <c r="N719" s="10">
        <v>258</v>
      </c>
      <c r="O719" s="10">
        <v>16</v>
      </c>
      <c r="P719" s="11">
        <v>242</v>
      </c>
      <c r="Q719" s="10">
        <v>11</v>
      </c>
      <c r="R719" s="10">
        <v>153</v>
      </c>
      <c r="S719" s="10">
        <v>5781</v>
      </c>
      <c r="T719" s="10">
        <v>262554</v>
      </c>
      <c r="U719" s="10">
        <v>16310</v>
      </c>
      <c r="V719" s="11">
        <v>14</v>
      </c>
      <c r="Y719" s="17" t="s">
        <v>703</v>
      </c>
      <c r="AC719" s="9">
        <v>0.89</v>
      </c>
      <c r="AD719" s="9">
        <v>0.87</v>
      </c>
      <c r="AJ719" s="9">
        <v>0.46</v>
      </c>
    </row>
    <row r="720" spans="1:36" x14ac:dyDescent="0.2">
      <c r="A720" s="26" t="s">
        <v>752</v>
      </c>
      <c r="B720" s="10">
        <v>750</v>
      </c>
      <c r="C720" s="10">
        <v>0</v>
      </c>
      <c r="D720" s="4">
        <v>286397</v>
      </c>
      <c r="E720" s="4">
        <v>530</v>
      </c>
      <c r="F720" s="10">
        <v>0</v>
      </c>
      <c r="G720" s="4">
        <v>279416</v>
      </c>
      <c r="H720" s="11">
        <v>5996</v>
      </c>
      <c r="I720" s="2">
        <v>139</v>
      </c>
      <c r="J720" s="10">
        <v>0</v>
      </c>
      <c r="K720" s="11">
        <v>838</v>
      </c>
      <c r="L720" s="10">
        <v>0</v>
      </c>
      <c r="M720" s="10">
        <v>487</v>
      </c>
      <c r="N720" s="10">
        <v>263</v>
      </c>
      <c r="O720" s="10">
        <v>13</v>
      </c>
      <c r="P720" s="11">
        <v>250</v>
      </c>
      <c r="Q720" s="10">
        <v>11</v>
      </c>
      <c r="R720" s="10">
        <v>158</v>
      </c>
      <c r="S720" s="10">
        <v>5996</v>
      </c>
      <c r="T720" s="10">
        <v>263070</v>
      </c>
      <c r="U720" s="10">
        <v>16324</v>
      </c>
      <c r="V720" s="10">
        <v>16</v>
      </c>
      <c r="Y720" s="17" t="s">
        <v>703</v>
      </c>
      <c r="AC720" s="9">
        <v>0.89</v>
      </c>
      <c r="AD720" s="9">
        <v>0.87</v>
      </c>
      <c r="AJ720" s="9">
        <v>0.47</v>
      </c>
    </row>
    <row r="721" spans="1:36" x14ac:dyDescent="0.2">
      <c r="A721" s="26" t="s">
        <v>753</v>
      </c>
      <c r="B721" s="10">
        <v>846</v>
      </c>
      <c r="C721" s="10">
        <v>0</v>
      </c>
      <c r="D721" s="4">
        <v>287243</v>
      </c>
      <c r="E721" s="4">
        <v>529</v>
      </c>
      <c r="F721" s="10">
        <v>0</v>
      </c>
      <c r="G721" s="4">
        <v>279945</v>
      </c>
      <c r="H721" s="11">
        <v>6317</v>
      </c>
      <c r="I721" s="2">
        <v>135</v>
      </c>
      <c r="J721" s="10">
        <v>0</v>
      </c>
      <c r="K721" s="11">
        <v>838</v>
      </c>
      <c r="L721" s="10">
        <v>0</v>
      </c>
      <c r="M721" s="10">
        <v>400</v>
      </c>
      <c r="N721" s="10">
        <v>446</v>
      </c>
      <c r="O721" s="10">
        <v>35</v>
      </c>
      <c r="P721" s="11">
        <v>411</v>
      </c>
      <c r="Q721" s="10">
        <v>10</v>
      </c>
      <c r="R721" s="10">
        <v>155</v>
      </c>
      <c r="S721" s="10">
        <v>6317</v>
      </c>
      <c r="T721" s="10">
        <v>263584</v>
      </c>
      <c r="U721" s="10">
        <v>16339</v>
      </c>
      <c r="V721" s="10">
        <v>17</v>
      </c>
      <c r="Y721" s="17" t="s">
        <v>703</v>
      </c>
      <c r="AC721" s="9">
        <v>0.89</v>
      </c>
      <c r="AD721" s="9">
        <v>0.87</v>
      </c>
      <c r="AJ721" s="9">
        <v>0.48</v>
      </c>
    </row>
    <row r="722" spans="1:36" x14ac:dyDescent="0.2">
      <c r="A722" s="26" t="s">
        <v>754</v>
      </c>
      <c r="B722" s="10">
        <v>882</v>
      </c>
      <c r="C722" s="10">
        <v>0</v>
      </c>
      <c r="D722" s="4">
        <v>288125</v>
      </c>
      <c r="E722" s="4">
        <v>636</v>
      </c>
      <c r="F722" s="10">
        <v>0</v>
      </c>
      <c r="G722" s="4">
        <v>280581</v>
      </c>
      <c r="H722" s="11">
        <v>6560</v>
      </c>
      <c r="I722" s="2">
        <v>137</v>
      </c>
      <c r="J722" s="10">
        <v>1</v>
      </c>
      <c r="K722" s="11">
        <v>839</v>
      </c>
      <c r="L722" s="10">
        <v>0</v>
      </c>
      <c r="M722" s="10">
        <v>396</v>
      </c>
      <c r="N722" s="10">
        <v>486</v>
      </c>
      <c r="O722" s="10">
        <v>45</v>
      </c>
      <c r="P722" s="11">
        <v>441</v>
      </c>
      <c r="Q722" s="10">
        <v>10</v>
      </c>
      <c r="R722" s="11">
        <v>157</v>
      </c>
      <c r="S722" s="11">
        <v>6560</v>
      </c>
      <c r="T722" s="11">
        <v>264204</v>
      </c>
      <c r="U722" s="11">
        <v>16355</v>
      </c>
      <c r="V722" s="10">
        <v>13</v>
      </c>
      <c r="Y722" s="17" t="s">
        <v>703</v>
      </c>
      <c r="AC722" s="9">
        <v>0.89</v>
      </c>
      <c r="AD722" s="9">
        <v>0.87</v>
      </c>
      <c r="AJ722" s="9">
        <v>0.48</v>
      </c>
    </row>
    <row r="723" spans="1:36" x14ac:dyDescent="0.2">
      <c r="A723" s="26" t="s">
        <v>755</v>
      </c>
      <c r="B723" s="10">
        <v>960</v>
      </c>
      <c r="C723" s="10">
        <v>0</v>
      </c>
      <c r="D723" s="4">
        <v>289085</v>
      </c>
      <c r="E723" s="4">
        <v>850</v>
      </c>
      <c r="F723" s="10">
        <v>0</v>
      </c>
      <c r="G723" s="4">
        <v>281431</v>
      </c>
      <c r="H723" s="11">
        <v>6665</v>
      </c>
      <c r="I723" s="2">
        <v>142</v>
      </c>
      <c r="J723" s="10">
        <v>0</v>
      </c>
      <c r="K723" s="11">
        <v>839</v>
      </c>
      <c r="L723" s="10">
        <v>0</v>
      </c>
      <c r="M723" s="10">
        <v>479</v>
      </c>
      <c r="N723" s="10">
        <v>481</v>
      </c>
      <c r="O723" s="10">
        <v>31</v>
      </c>
      <c r="P723" s="11">
        <v>450</v>
      </c>
      <c r="Q723" s="10">
        <v>9</v>
      </c>
      <c r="R723" s="10">
        <v>163</v>
      </c>
      <c r="S723" s="10">
        <v>6665</v>
      </c>
      <c r="T723" s="10">
        <v>265042</v>
      </c>
      <c r="U723" s="10">
        <v>16367</v>
      </c>
      <c r="V723" s="10">
        <v>14</v>
      </c>
      <c r="Y723" s="17" t="s">
        <v>703</v>
      </c>
      <c r="AC723" s="9">
        <v>0.89</v>
      </c>
      <c r="AD723" s="9">
        <v>0.87</v>
      </c>
      <c r="AJ723" s="9">
        <v>0.49</v>
      </c>
    </row>
    <row r="724" spans="1:36" x14ac:dyDescent="0.2">
      <c r="A724" s="26" t="s">
        <v>756</v>
      </c>
      <c r="B724" s="10">
        <v>945</v>
      </c>
      <c r="C724" s="10">
        <v>0</v>
      </c>
      <c r="D724" s="4">
        <v>290030</v>
      </c>
      <c r="E724" s="4">
        <v>938</v>
      </c>
      <c r="F724" s="10">
        <v>0</v>
      </c>
      <c r="G724" s="4">
        <v>282369</v>
      </c>
      <c r="H724" s="11">
        <v>6658</v>
      </c>
      <c r="I724" s="2">
        <v>155</v>
      </c>
      <c r="J724" s="10">
        <v>1</v>
      </c>
      <c r="K724" s="11">
        <v>840</v>
      </c>
      <c r="L724" s="10">
        <v>0</v>
      </c>
      <c r="M724" s="10">
        <v>363</v>
      </c>
      <c r="N724" s="10">
        <v>582</v>
      </c>
      <c r="O724" s="10">
        <v>55</v>
      </c>
      <c r="P724" s="11">
        <v>527</v>
      </c>
      <c r="Q724" s="10">
        <v>9</v>
      </c>
      <c r="R724" s="10">
        <v>176</v>
      </c>
      <c r="S724" s="10">
        <v>6658</v>
      </c>
      <c r="T724" s="10">
        <v>265963</v>
      </c>
      <c r="U724" s="10">
        <v>16384</v>
      </c>
      <c r="V724" s="10">
        <v>8</v>
      </c>
      <c r="Y724" s="17" t="s">
        <v>703</v>
      </c>
      <c r="AC724" s="9">
        <v>0.9</v>
      </c>
      <c r="AD724" s="9">
        <v>0.87</v>
      </c>
      <c r="AJ724" s="9">
        <v>0.5</v>
      </c>
    </row>
    <row r="725" spans="1:36" x14ac:dyDescent="0.2">
      <c r="A725" s="26" t="s">
        <v>757</v>
      </c>
      <c r="B725" s="10">
        <v>956</v>
      </c>
      <c r="C725" s="10">
        <v>0</v>
      </c>
      <c r="D725" s="4">
        <v>290986</v>
      </c>
      <c r="E725" s="4">
        <v>710</v>
      </c>
      <c r="F725" s="10">
        <v>0</v>
      </c>
      <c r="G725" s="4">
        <v>283079</v>
      </c>
      <c r="H725" s="11">
        <v>6905</v>
      </c>
      <c r="I725" s="2">
        <v>151</v>
      </c>
      <c r="J725" s="10">
        <v>3</v>
      </c>
      <c r="K725" s="11">
        <v>843</v>
      </c>
      <c r="L725" s="10">
        <v>0</v>
      </c>
      <c r="M725" s="10">
        <v>404</v>
      </c>
      <c r="N725" s="10">
        <v>552</v>
      </c>
      <c r="O725" s="10">
        <v>74</v>
      </c>
      <c r="P725" s="11">
        <v>478</v>
      </c>
      <c r="Q725" s="10">
        <v>11</v>
      </c>
      <c r="R725" s="10">
        <v>170</v>
      </c>
      <c r="S725" s="10">
        <v>6905</v>
      </c>
      <c r="T725" s="10">
        <v>266664</v>
      </c>
      <c r="U725" s="10">
        <v>16393</v>
      </c>
      <c r="V725" s="11">
        <v>10</v>
      </c>
      <c r="Y725" s="17" t="s">
        <v>703</v>
      </c>
      <c r="AC725" s="9">
        <v>0.9</v>
      </c>
      <c r="AD725" s="9">
        <v>0.88</v>
      </c>
      <c r="AJ725" s="9">
        <v>0.51</v>
      </c>
    </row>
    <row r="726" spans="1:36" x14ac:dyDescent="0.2">
      <c r="A726" s="26" t="s">
        <v>758</v>
      </c>
      <c r="B726" s="10">
        <v>863</v>
      </c>
      <c r="C726" s="10">
        <v>0</v>
      </c>
      <c r="D726" s="4">
        <v>291849</v>
      </c>
      <c r="E726" s="4">
        <v>824</v>
      </c>
      <c r="F726" s="10">
        <v>0</v>
      </c>
      <c r="G726" s="4">
        <v>283903</v>
      </c>
      <c r="H726" s="11">
        <v>6929</v>
      </c>
      <c r="I726" s="2">
        <v>166</v>
      </c>
      <c r="J726" s="10">
        <v>0</v>
      </c>
      <c r="K726" s="11">
        <v>843</v>
      </c>
      <c r="L726" s="10">
        <v>0</v>
      </c>
      <c r="M726" s="10">
        <v>363</v>
      </c>
      <c r="N726" s="10">
        <v>500</v>
      </c>
      <c r="O726" s="10">
        <v>51</v>
      </c>
      <c r="P726" s="11">
        <v>449</v>
      </c>
      <c r="Q726" s="10">
        <v>12</v>
      </c>
      <c r="R726" s="10">
        <v>184</v>
      </c>
      <c r="S726" s="10">
        <v>6929</v>
      </c>
      <c r="T726" s="10">
        <v>267466</v>
      </c>
      <c r="U726" s="10">
        <v>16415</v>
      </c>
      <c r="V726" s="11">
        <v>9</v>
      </c>
      <c r="Y726" s="17" t="s">
        <v>703</v>
      </c>
      <c r="AC726" s="9">
        <v>0.9</v>
      </c>
      <c r="AD726" s="9">
        <v>0.88</v>
      </c>
      <c r="AJ726" s="9">
        <v>0.51</v>
      </c>
    </row>
    <row r="727" spans="1:36" x14ac:dyDescent="0.2">
      <c r="A727" s="26" t="s">
        <v>759</v>
      </c>
      <c r="B727" s="10">
        <v>1165</v>
      </c>
      <c r="C727" s="10">
        <v>0</v>
      </c>
      <c r="D727" s="4">
        <v>293014</v>
      </c>
      <c r="E727" s="4">
        <v>699</v>
      </c>
      <c r="F727" s="10">
        <v>0</v>
      </c>
      <c r="G727" s="4">
        <v>284602</v>
      </c>
      <c r="H727" s="11">
        <v>7374</v>
      </c>
      <c r="I727" s="2">
        <v>187</v>
      </c>
      <c r="J727" s="10">
        <v>0</v>
      </c>
      <c r="K727" s="11">
        <v>843</v>
      </c>
      <c r="L727" s="10">
        <v>0</v>
      </c>
      <c r="M727" s="10">
        <v>534</v>
      </c>
      <c r="N727" s="10">
        <v>631</v>
      </c>
      <c r="O727" s="10">
        <v>66</v>
      </c>
      <c r="P727" s="11">
        <v>565</v>
      </c>
      <c r="Q727" s="10">
        <v>12</v>
      </c>
      <c r="R727" s="10">
        <v>205</v>
      </c>
      <c r="S727" s="10">
        <v>7374</v>
      </c>
      <c r="T727" s="10">
        <v>268153</v>
      </c>
      <c r="U727" s="10">
        <v>16427</v>
      </c>
      <c r="Y727" s="17" t="s">
        <v>703</v>
      </c>
      <c r="AC727" s="9">
        <v>0.9</v>
      </c>
      <c r="AD727" s="9">
        <v>0.88</v>
      </c>
      <c r="AJ727" s="9">
        <v>0.52</v>
      </c>
    </row>
    <row r="728" spans="1:36" x14ac:dyDescent="0.2">
      <c r="A728" s="26" t="s">
        <v>760</v>
      </c>
      <c r="B728" s="10">
        <v>1448</v>
      </c>
      <c r="C728" s="10">
        <v>0</v>
      </c>
      <c r="D728" s="4">
        <v>294462</v>
      </c>
      <c r="E728" s="4">
        <v>772</v>
      </c>
      <c r="F728" s="10">
        <v>0</v>
      </c>
      <c r="G728" s="4">
        <v>285374</v>
      </c>
      <c r="H728" s="11">
        <v>8020</v>
      </c>
      <c r="I728" s="2">
        <v>217</v>
      </c>
      <c r="J728" s="10">
        <v>0</v>
      </c>
      <c r="K728" s="11">
        <v>843</v>
      </c>
      <c r="L728" s="10">
        <v>0</v>
      </c>
      <c r="M728" s="10">
        <v>458</v>
      </c>
      <c r="N728" s="10">
        <v>990</v>
      </c>
      <c r="O728" s="10">
        <v>73</v>
      </c>
      <c r="P728" s="11">
        <v>917</v>
      </c>
      <c r="Q728" s="10">
        <v>10</v>
      </c>
      <c r="R728" s="10">
        <v>237</v>
      </c>
      <c r="S728" s="10">
        <v>8020</v>
      </c>
      <c r="T728" s="10">
        <v>268912</v>
      </c>
      <c r="U728" s="10">
        <v>16440</v>
      </c>
      <c r="V728" s="11">
        <v>19</v>
      </c>
      <c r="Y728" s="17" t="s">
        <v>703</v>
      </c>
      <c r="AC728" s="9">
        <v>0.9</v>
      </c>
      <c r="AD728" s="9">
        <v>0.88</v>
      </c>
      <c r="AJ728" s="9">
        <v>0.53</v>
      </c>
    </row>
    <row r="729" spans="1:36" x14ac:dyDescent="0.2">
      <c r="A729" s="26" t="s">
        <v>761</v>
      </c>
      <c r="B729" s="10">
        <v>1615</v>
      </c>
      <c r="C729" s="10">
        <v>0</v>
      </c>
      <c r="D729" s="4">
        <v>296077</v>
      </c>
      <c r="E729" s="4">
        <v>686</v>
      </c>
      <c r="F729" s="10">
        <v>0</v>
      </c>
      <c r="G729" s="4">
        <v>286060</v>
      </c>
      <c r="H729" s="11">
        <v>8914</v>
      </c>
      <c r="I729" s="2">
        <v>251</v>
      </c>
      <c r="J729" s="10">
        <v>1</v>
      </c>
      <c r="K729" s="11">
        <v>844</v>
      </c>
      <c r="L729" s="10">
        <v>0</v>
      </c>
      <c r="M729" s="10">
        <v>410</v>
      </c>
      <c r="N729" s="10">
        <v>1205</v>
      </c>
      <c r="O729" s="10">
        <v>101</v>
      </c>
      <c r="P729" s="11">
        <v>1104</v>
      </c>
      <c r="Q729" s="10">
        <v>9</v>
      </c>
      <c r="R729" s="10">
        <v>272</v>
      </c>
      <c r="S729" s="10">
        <v>8914</v>
      </c>
      <c r="T729" s="10">
        <v>269582</v>
      </c>
      <c r="U729" s="10">
        <v>16456</v>
      </c>
      <c r="V729" s="11">
        <v>20</v>
      </c>
      <c r="Y729" s="17" t="s">
        <v>703</v>
      </c>
      <c r="AC729" s="9">
        <v>0.9</v>
      </c>
      <c r="AD729" s="9">
        <v>0.88</v>
      </c>
    </row>
    <row r="730" spans="1:36" x14ac:dyDescent="0.2">
      <c r="A730" s="26" t="s">
        <v>762</v>
      </c>
      <c r="B730" s="10">
        <v>1472</v>
      </c>
      <c r="C730" s="10">
        <v>0</v>
      </c>
      <c r="D730" s="4">
        <v>297549</v>
      </c>
      <c r="E730" s="4">
        <v>966</v>
      </c>
      <c r="F730" s="10">
        <v>0</v>
      </c>
      <c r="G730" s="4">
        <v>287026</v>
      </c>
      <c r="H730" s="11">
        <v>9394</v>
      </c>
      <c r="I730" s="2">
        <v>276</v>
      </c>
      <c r="J730" s="10">
        <v>1</v>
      </c>
      <c r="K730" s="11">
        <v>845</v>
      </c>
      <c r="L730" s="10">
        <v>0</v>
      </c>
      <c r="M730" s="10">
        <v>339</v>
      </c>
      <c r="N730" s="10">
        <v>1133</v>
      </c>
      <c r="O730" s="10">
        <v>121</v>
      </c>
      <c r="P730" s="11">
        <v>1012</v>
      </c>
      <c r="Q730" s="10">
        <v>9</v>
      </c>
      <c r="R730" s="10">
        <v>297</v>
      </c>
      <c r="S730" s="10">
        <v>9394</v>
      </c>
      <c r="T730" s="10">
        <v>270535</v>
      </c>
      <c r="U730" s="10">
        <v>16469</v>
      </c>
      <c r="V730" s="11">
        <v>21</v>
      </c>
      <c r="Y730" s="17" t="s">
        <v>703</v>
      </c>
      <c r="AC730" s="12">
        <v>0.9</v>
      </c>
      <c r="AD730" s="12">
        <v>0.88</v>
      </c>
      <c r="AJ730" s="9">
        <v>0.54</v>
      </c>
    </row>
    <row r="731" spans="1:36" x14ac:dyDescent="0.2">
      <c r="A731" s="26" t="s">
        <v>763</v>
      </c>
      <c r="B731" s="10">
        <v>3156</v>
      </c>
      <c r="C731" s="10">
        <v>0</v>
      </c>
      <c r="D731" s="2">
        <v>307813</v>
      </c>
      <c r="E731" s="2">
        <v>4453</v>
      </c>
      <c r="F731" s="10">
        <v>0</v>
      </c>
      <c r="G731" s="4">
        <v>291479</v>
      </c>
      <c r="H731" s="11">
        <v>11602</v>
      </c>
      <c r="I731" s="2">
        <v>3878</v>
      </c>
      <c r="J731" s="10">
        <v>1</v>
      </c>
      <c r="K731" s="11">
        <v>846</v>
      </c>
      <c r="L731" s="10">
        <v>0</v>
      </c>
      <c r="M731" s="11">
        <v>361</v>
      </c>
      <c r="N731" s="10">
        <v>2795</v>
      </c>
      <c r="O731" s="10">
        <v>136</v>
      </c>
      <c r="P731" s="11">
        <v>2659</v>
      </c>
      <c r="Q731" s="10">
        <v>9</v>
      </c>
      <c r="R731" s="10">
        <v>351</v>
      </c>
      <c r="S731" s="10">
        <v>11602</v>
      </c>
      <c r="T731" s="10">
        <v>278491</v>
      </c>
      <c r="U731" s="10">
        <v>16514</v>
      </c>
      <c r="V731" s="11">
        <v>23</v>
      </c>
      <c r="Y731" s="17" t="s">
        <v>703</v>
      </c>
      <c r="AC731" s="12">
        <v>0.9</v>
      </c>
      <c r="AD731" s="12">
        <v>0.88</v>
      </c>
      <c r="AJ731" s="9">
        <v>0.54</v>
      </c>
    </row>
    <row r="732" spans="1:36" x14ac:dyDescent="0.2">
      <c r="A732" s="26" t="s">
        <v>764</v>
      </c>
      <c r="B732" s="11">
        <v>2463</v>
      </c>
      <c r="C732" s="10">
        <v>0</v>
      </c>
      <c r="D732" s="11">
        <v>310276</v>
      </c>
      <c r="E732" s="4">
        <v>2120</v>
      </c>
      <c r="F732" s="10">
        <v>0</v>
      </c>
      <c r="G732" s="4">
        <v>293599</v>
      </c>
      <c r="H732" s="11">
        <v>11903</v>
      </c>
      <c r="I732" s="2">
        <v>3919</v>
      </c>
      <c r="J732" s="10">
        <v>1</v>
      </c>
      <c r="K732" s="11">
        <v>847</v>
      </c>
      <c r="L732" s="10">
        <v>0</v>
      </c>
      <c r="M732" s="10">
        <v>245</v>
      </c>
      <c r="N732" s="10">
        <v>2218</v>
      </c>
      <c r="O732" s="10">
        <v>71</v>
      </c>
      <c r="P732" s="11">
        <v>2147</v>
      </c>
      <c r="Q732" s="10">
        <v>8</v>
      </c>
      <c r="R732" s="10">
        <v>393</v>
      </c>
      <c r="S732" s="10">
        <v>11903</v>
      </c>
      <c r="T732" s="10">
        <v>280588</v>
      </c>
      <c r="U732" s="10">
        <v>16537</v>
      </c>
      <c r="V732" s="11">
        <v>26</v>
      </c>
      <c r="Y732" s="17" t="s">
        <v>703</v>
      </c>
      <c r="AC732" s="12">
        <v>0.9</v>
      </c>
      <c r="AD732" s="12">
        <v>0.88</v>
      </c>
      <c r="AJ732" s="9">
        <v>0.55000000000000004</v>
      </c>
    </row>
    <row r="733" spans="1:36" x14ac:dyDescent="0.2">
      <c r="A733" s="26" t="s">
        <v>765</v>
      </c>
      <c r="B733" s="11">
        <v>3496</v>
      </c>
      <c r="C733" s="10">
        <v>0</v>
      </c>
      <c r="D733" s="11">
        <v>313772</v>
      </c>
      <c r="E733" s="4">
        <v>2323</v>
      </c>
      <c r="F733" s="10">
        <v>0</v>
      </c>
      <c r="G733" s="4">
        <v>295922</v>
      </c>
      <c r="H733" s="11">
        <v>13043</v>
      </c>
      <c r="I733" s="2">
        <v>3951</v>
      </c>
      <c r="J733" s="10">
        <v>1</v>
      </c>
      <c r="K733" s="11">
        <v>848</v>
      </c>
      <c r="L733" s="10">
        <v>0</v>
      </c>
      <c r="M733" s="10">
        <v>439</v>
      </c>
      <c r="N733" s="10">
        <v>3057</v>
      </c>
      <c r="O733" s="10">
        <v>150</v>
      </c>
      <c r="P733" s="11">
        <v>2907</v>
      </c>
      <c r="Q733" s="10">
        <v>7</v>
      </c>
      <c r="R733" s="11">
        <v>426</v>
      </c>
      <c r="S733" s="11">
        <v>13043</v>
      </c>
      <c r="T733" s="11">
        <v>282888</v>
      </c>
      <c r="U733" s="10">
        <v>16560</v>
      </c>
      <c r="V733" s="10">
        <v>31</v>
      </c>
      <c r="Y733" s="17" t="s">
        <v>703</v>
      </c>
      <c r="AC733" s="9">
        <v>0.91</v>
      </c>
      <c r="AD733" s="12">
        <v>0.88</v>
      </c>
      <c r="AJ733" s="9">
        <v>0.55000000000000004</v>
      </c>
    </row>
    <row r="734" spans="1:36" x14ac:dyDescent="0.2">
      <c r="A734" s="26" t="s">
        <v>766</v>
      </c>
      <c r="B734" s="10">
        <v>3002</v>
      </c>
      <c r="C734" s="10">
        <v>0</v>
      </c>
      <c r="D734" s="11">
        <v>316774</v>
      </c>
      <c r="E734" s="4">
        <v>3017</v>
      </c>
      <c r="F734" s="10">
        <v>0</v>
      </c>
      <c r="G734" s="4">
        <v>298939</v>
      </c>
      <c r="H734" s="11">
        <v>12983</v>
      </c>
      <c r="I734" s="2">
        <v>3996</v>
      </c>
      <c r="J734" s="10">
        <v>0</v>
      </c>
      <c r="K734" s="11">
        <v>848</v>
      </c>
      <c r="L734" s="10">
        <v>0</v>
      </c>
      <c r="M734" s="10">
        <v>378</v>
      </c>
      <c r="N734" s="10">
        <v>2624</v>
      </c>
      <c r="O734" s="10">
        <v>59</v>
      </c>
      <c r="P734" s="11">
        <v>2565</v>
      </c>
      <c r="Q734" s="10">
        <v>9</v>
      </c>
      <c r="R734" s="10">
        <v>469</v>
      </c>
      <c r="S734" s="10">
        <v>12983</v>
      </c>
      <c r="T734" s="10">
        <v>285863</v>
      </c>
      <c r="U734" s="10">
        <v>16602</v>
      </c>
      <c r="V734" s="11">
        <v>34</v>
      </c>
      <c r="Y734" s="17" t="s">
        <v>703</v>
      </c>
      <c r="AC734" s="9">
        <v>0.91</v>
      </c>
      <c r="AD734" s="12">
        <v>0.88</v>
      </c>
      <c r="AJ734" s="9">
        <v>0.55000000000000004</v>
      </c>
    </row>
    <row r="735" spans="1:36" x14ac:dyDescent="0.2">
      <c r="A735" s="26" t="s">
        <v>767</v>
      </c>
      <c r="B735" s="10">
        <v>5996</v>
      </c>
      <c r="C735" s="10">
        <v>0</v>
      </c>
      <c r="D735" s="11">
        <v>322770</v>
      </c>
      <c r="E735" s="4">
        <v>3067</v>
      </c>
      <c r="F735" s="10">
        <v>0</v>
      </c>
      <c r="G735" s="4">
        <v>302006</v>
      </c>
      <c r="H735" s="11">
        <v>15879</v>
      </c>
      <c r="I735" s="2">
        <v>4027</v>
      </c>
      <c r="J735" s="10">
        <v>2</v>
      </c>
      <c r="K735" s="11">
        <v>850</v>
      </c>
      <c r="L735" s="10">
        <v>0</v>
      </c>
      <c r="M735" s="10">
        <v>418</v>
      </c>
      <c r="N735" s="10">
        <v>5578</v>
      </c>
      <c r="O735" s="10">
        <v>134</v>
      </c>
      <c r="P735" s="11">
        <v>5444</v>
      </c>
      <c r="Q735" s="10">
        <v>9</v>
      </c>
      <c r="R735" s="10">
        <v>500</v>
      </c>
      <c r="S735" s="10">
        <v>15879</v>
      </c>
      <c r="T735" s="10">
        <v>288850</v>
      </c>
      <c r="U735" s="10">
        <v>16682</v>
      </c>
      <c r="V735" s="11">
        <v>36</v>
      </c>
      <c r="Y735" s="17" t="s">
        <v>703</v>
      </c>
      <c r="AC735" s="9">
        <v>0.91</v>
      </c>
      <c r="AD735" s="12">
        <v>0.88</v>
      </c>
      <c r="AJ735" s="9">
        <v>0.56000000000000005</v>
      </c>
    </row>
    <row r="736" spans="1:36" x14ac:dyDescent="0.2">
      <c r="A736" s="26" t="s">
        <v>768</v>
      </c>
      <c r="B736" s="10">
        <v>4832</v>
      </c>
      <c r="C736" s="10">
        <v>0</v>
      </c>
      <c r="D736" s="11">
        <v>327602</v>
      </c>
      <c r="E736" s="4">
        <v>2948</v>
      </c>
      <c r="F736" s="10">
        <v>0</v>
      </c>
      <c r="G736" s="4">
        <v>304954</v>
      </c>
      <c r="H736" s="11">
        <v>17692</v>
      </c>
      <c r="I736" s="2">
        <v>4098</v>
      </c>
      <c r="J736" s="10">
        <v>0</v>
      </c>
      <c r="K736" s="11">
        <v>850</v>
      </c>
      <c r="L736" s="10">
        <v>0</v>
      </c>
      <c r="M736" s="11">
        <v>272</v>
      </c>
      <c r="N736" s="10">
        <v>4560</v>
      </c>
      <c r="O736" s="10">
        <v>159</v>
      </c>
      <c r="P736" s="11">
        <v>4401</v>
      </c>
      <c r="Q736" s="10">
        <v>10</v>
      </c>
      <c r="R736" s="10">
        <v>570</v>
      </c>
      <c r="S736" s="10">
        <v>17692</v>
      </c>
      <c r="T736" s="10">
        <v>291744</v>
      </c>
      <c r="U736" s="10">
        <v>16736</v>
      </c>
      <c r="V736" s="11">
        <v>45</v>
      </c>
      <c r="Y736" s="17" t="s">
        <v>703</v>
      </c>
      <c r="AC736" s="9">
        <v>0.91</v>
      </c>
      <c r="AD736" s="12">
        <v>0.88</v>
      </c>
      <c r="AJ736" s="9">
        <v>0.56000000000000005</v>
      </c>
    </row>
    <row r="737" spans="1:36" x14ac:dyDescent="0.2">
      <c r="A737" s="26" t="s">
        <v>769</v>
      </c>
      <c r="B737" s="10">
        <v>5469</v>
      </c>
      <c r="C737" s="10">
        <v>0</v>
      </c>
      <c r="D737" s="11">
        <v>333071</v>
      </c>
      <c r="E737" s="4">
        <v>3109</v>
      </c>
      <c r="F737" s="10">
        <v>0</v>
      </c>
      <c r="G737" s="4">
        <v>308063</v>
      </c>
      <c r="H737" s="11">
        <v>20021</v>
      </c>
      <c r="I737" s="2">
        <v>4129</v>
      </c>
      <c r="J737" s="10">
        <v>0</v>
      </c>
      <c r="K737" s="11">
        <v>850</v>
      </c>
      <c r="L737" s="10">
        <v>0</v>
      </c>
      <c r="M737" s="11">
        <v>379</v>
      </c>
      <c r="N737" s="10">
        <v>5090</v>
      </c>
      <c r="O737" s="10">
        <v>127</v>
      </c>
      <c r="P737" s="11">
        <v>4963</v>
      </c>
      <c r="Q737" s="10">
        <v>10</v>
      </c>
      <c r="R737" s="10">
        <v>601</v>
      </c>
      <c r="S737" s="10">
        <v>20021</v>
      </c>
      <c r="T737" s="10">
        <v>294797</v>
      </c>
      <c r="U737" s="10">
        <v>16792</v>
      </c>
      <c r="V737" s="11">
        <v>51</v>
      </c>
      <c r="Y737" s="17" t="s">
        <v>703</v>
      </c>
      <c r="AC737" s="9">
        <v>0.91</v>
      </c>
      <c r="AD737" s="12">
        <v>0.88</v>
      </c>
      <c r="AJ737" s="9">
        <v>0.56999999999999995</v>
      </c>
    </row>
    <row r="738" spans="1:36" x14ac:dyDescent="0.2">
      <c r="A738" s="26" t="s">
        <v>770</v>
      </c>
      <c r="B738" s="10">
        <v>5554</v>
      </c>
      <c r="C738" s="10">
        <v>0</v>
      </c>
      <c r="D738" s="11">
        <v>338625</v>
      </c>
      <c r="E738" s="4">
        <v>5454</v>
      </c>
      <c r="F738" s="10">
        <v>0</v>
      </c>
      <c r="G738" s="4">
        <v>313517</v>
      </c>
      <c r="H738" s="11">
        <v>20093</v>
      </c>
      <c r="I738" s="2">
        <v>4154</v>
      </c>
      <c r="J738" s="10">
        <v>3</v>
      </c>
      <c r="K738" s="11">
        <v>853</v>
      </c>
      <c r="L738" s="10">
        <v>0</v>
      </c>
      <c r="M738" s="11">
        <v>282</v>
      </c>
      <c r="N738" s="10">
        <v>5272</v>
      </c>
      <c r="O738" s="10">
        <v>126</v>
      </c>
      <c r="P738" s="11">
        <v>5146</v>
      </c>
      <c r="Q738" s="10">
        <v>7</v>
      </c>
      <c r="R738" s="10">
        <v>629</v>
      </c>
      <c r="S738" s="10">
        <v>20093</v>
      </c>
      <c r="T738" s="10">
        <v>300175</v>
      </c>
      <c r="U738" s="10">
        <v>16868</v>
      </c>
      <c r="V738" s="11">
        <v>49</v>
      </c>
      <c r="Y738" s="17" t="s">
        <v>703</v>
      </c>
      <c r="AC738" s="9">
        <v>0.91</v>
      </c>
      <c r="AD738" s="12">
        <v>0.88</v>
      </c>
      <c r="AJ738" s="9">
        <v>0.56999999999999995</v>
      </c>
    </row>
    <row r="739" spans="1:36" x14ac:dyDescent="0.2">
      <c r="A739" s="26" t="s">
        <v>771</v>
      </c>
      <c r="B739" s="10">
        <v>5207</v>
      </c>
      <c r="C739" s="10">
        <v>0</v>
      </c>
      <c r="D739" s="11">
        <v>343832</v>
      </c>
      <c r="E739" s="4">
        <v>4798</v>
      </c>
      <c r="F739" s="10">
        <v>0</v>
      </c>
      <c r="G739" s="4">
        <v>318315</v>
      </c>
      <c r="H739" s="11">
        <v>20481</v>
      </c>
      <c r="I739" s="2">
        <v>4174</v>
      </c>
      <c r="J739" s="10">
        <v>1</v>
      </c>
      <c r="K739" s="11">
        <v>854</v>
      </c>
      <c r="L739" s="10">
        <v>0</v>
      </c>
      <c r="M739" s="11">
        <v>248</v>
      </c>
      <c r="N739" s="10">
        <v>4959</v>
      </c>
      <c r="O739" s="10">
        <v>103</v>
      </c>
      <c r="P739" s="11">
        <v>4856</v>
      </c>
      <c r="Q739" s="10">
        <v>9</v>
      </c>
      <c r="R739" s="10">
        <v>647</v>
      </c>
      <c r="S739" s="10">
        <v>20481</v>
      </c>
      <c r="T739" s="10">
        <v>304893</v>
      </c>
      <c r="U739" s="10">
        <v>16948</v>
      </c>
      <c r="V739" s="11">
        <v>53</v>
      </c>
      <c r="Y739" s="17" t="s">
        <v>703</v>
      </c>
      <c r="AC739" s="9">
        <v>0.91</v>
      </c>
      <c r="AD739" s="12">
        <v>0.88</v>
      </c>
      <c r="AJ739" s="9">
        <v>0.57999999999999996</v>
      </c>
    </row>
    <row r="740" spans="1:36" x14ac:dyDescent="0.2">
      <c r="A740" s="26" t="s">
        <v>772</v>
      </c>
      <c r="B740" s="10">
        <v>4498</v>
      </c>
      <c r="C740" s="10">
        <v>0</v>
      </c>
      <c r="D740" s="11">
        <v>348330</v>
      </c>
      <c r="E740" s="4">
        <v>5155</v>
      </c>
      <c r="F740" s="10">
        <v>0</v>
      </c>
      <c r="G740" s="4">
        <v>323470</v>
      </c>
      <c r="H740" s="11">
        <v>19771</v>
      </c>
      <c r="I740" s="2">
        <v>4227</v>
      </c>
      <c r="J740" s="10">
        <v>0</v>
      </c>
      <c r="K740" s="11">
        <v>854</v>
      </c>
      <c r="L740" s="10">
        <v>0</v>
      </c>
      <c r="M740" s="11">
        <v>272</v>
      </c>
      <c r="N740" s="10">
        <v>4226</v>
      </c>
      <c r="O740" s="10">
        <v>53</v>
      </c>
      <c r="P740" s="11">
        <v>4173</v>
      </c>
      <c r="Q740" s="10">
        <v>8</v>
      </c>
      <c r="R740" s="10">
        <v>701</v>
      </c>
      <c r="S740" s="10">
        <v>19771</v>
      </c>
      <c r="T740" s="10">
        <v>309990</v>
      </c>
      <c r="U740" s="10">
        <v>17006</v>
      </c>
      <c r="V740" s="11">
        <v>64</v>
      </c>
      <c r="Y740" s="17" t="s">
        <v>703</v>
      </c>
      <c r="AC740" s="9">
        <v>0.91</v>
      </c>
      <c r="AD740" s="12">
        <v>0.88</v>
      </c>
      <c r="AJ740" s="9">
        <v>0.57999999999999996</v>
      </c>
    </row>
    <row r="741" spans="1:36" x14ac:dyDescent="0.2">
      <c r="A741" s="26" t="s">
        <v>773</v>
      </c>
      <c r="B741" s="10">
        <v>4481</v>
      </c>
      <c r="C741" s="10">
        <v>0</v>
      </c>
      <c r="D741" s="11">
        <v>352811</v>
      </c>
      <c r="E741" s="4">
        <v>5529</v>
      </c>
      <c r="F741" s="10">
        <v>0</v>
      </c>
      <c r="G741" s="4">
        <v>328999</v>
      </c>
      <c r="H741" s="11">
        <v>18672</v>
      </c>
      <c r="I741" s="2">
        <v>4277</v>
      </c>
      <c r="J741" s="10">
        <v>1</v>
      </c>
      <c r="K741" s="11">
        <v>855</v>
      </c>
      <c r="L741" s="10">
        <v>0</v>
      </c>
      <c r="M741" s="11">
        <v>240</v>
      </c>
      <c r="N741" s="10">
        <v>4241</v>
      </c>
      <c r="O741" s="10">
        <v>44</v>
      </c>
      <c r="P741" s="11">
        <v>4197</v>
      </c>
      <c r="Q741" s="10">
        <v>7</v>
      </c>
      <c r="R741" s="10">
        <v>752</v>
      </c>
      <c r="S741" s="10">
        <v>18672</v>
      </c>
      <c r="T741" s="10">
        <v>315431</v>
      </c>
      <c r="U741" s="10">
        <v>17094</v>
      </c>
      <c r="V741" s="11">
        <v>67</v>
      </c>
      <c r="Y741" s="17" t="s">
        <v>703</v>
      </c>
      <c r="AC741" s="9">
        <v>0.91</v>
      </c>
      <c r="AD741" s="9">
        <v>0.89</v>
      </c>
      <c r="AJ741" s="9">
        <v>0.57999999999999996</v>
      </c>
    </row>
    <row r="742" spans="1:36" x14ac:dyDescent="0.2">
      <c r="A742" s="25" t="s">
        <v>774</v>
      </c>
      <c r="B742" s="10">
        <v>6264</v>
      </c>
      <c r="C742" s="10">
        <v>0</v>
      </c>
      <c r="D742" s="11">
        <v>359075</v>
      </c>
      <c r="E742" s="4">
        <v>5218</v>
      </c>
      <c r="F742" s="10">
        <v>0</v>
      </c>
      <c r="G742" s="4">
        <v>334217</v>
      </c>
      <c r="H742" s="11">
        <v>19718</v>
      </c>
      <c r="I742" s="2">
        <v>4274</v>
      </c>
      <c r="J742" s="10">
        <v>3</v>
      </c>
      <c r="K742" s="11">
        <v>858</v>
      </c>
      <c r="L742" s="10">
        <v>0</v>
      </c>
      <c r="M742" s="11">
        <v>144</v>
      </c>
      <c r="N742" s="10">
        <v>6120</v>
      </c>
      <c r="O742" s="10">
        <v>41</v>
      </c>
      <c r="P742" s="11">
        <v>6079</v>
      </c>
      <c r="Q742" s="10">
        <v>8</v>
      </c>
      <c r="R742" s="10">
        <v>748</v>
      </c>
      <c r="S742" s="10">
        <v>19718</v>
      </c>
      <c r="T742" s="10">
        <v>320563</v>
      </c>
      <c r="U742" s="10">
        <v>17180</v>
      </c>
      <c r="V742" s="11">
        <v>78</v>
      </c>
      <c r="Y742" s="17" t="s">
        <v>703</v>
      </c>
      <c r="AC742" s="9">
        <v>0.91</v>
      </c>
      <c r="AD742" s="9">
        <v>0.89</v>
      </c>
      <c r="AJ742" s="9">
        <v>0.57999999999999996</v>
      </c>
    </row>
    <row r="743" spans="1:36" x14ac:dyDescent="0.2">
      <c r="A743" s="26" t="s">
        <v>775</v>
      </c>
      <c r="B743" s="10">
        <v>3101</v>
      </c>
      <c r="C743" s="10">
        <v>0</v>
      </c>
      <c r="D743" s="11">
        <v>362176</v>
      </c>
      <c r="E743" s="4">
        <v>4874</v>
      </c>
      <c r="F743" s="10">
        <v>0</v>
      </c>
      <c r="G743" s="4">
        <v>339091</v>
      </c>
      <c r="H743" s="11">
        <v>17881</v>
      </c>
      <c r="I743" s="2">
        <v>4337</v>
      </c>
      <c r="J743" s="10">
        <v>1</v>
      </c>
      <c r="K743" s="11">
        <v>859</v>
      </c>
      <c r="L743" s="10">
        <v>0</v>
      </c>
      <c r="M743" s="11">
        <v>182</v>
      </c>
      <c r="N743" s="10">
        <v>2919</v>
      </c>
      <c r="O743" s="10">
        <v>19</v>
      </c>
      <c r="P743" s="11">
        <v>2900</v>
      </c>
      <c r="Q743" s="10">
        <v>9</v>
      </c>
      <c r="R743" s="10">
        <v>810</v>
      </c>
      <c r="S743" s="10">
        <v>17881</v>
      </c>
      <c r="T743" s="10">
        <v>325396</v>
      </c>
      <c r="U743" s="10">
        <v>17221</v>
      </c>
      <c r="V743" s="11">
        <v>77</v>
      </c>
      <c r="Y743" s="17" t="s">
        <v>703</v>
      </c>
      <c r="AC743" s="9">
        <v>0.91</v>
      </c>
      <c r="AD743" s="9">
        <v>0.89</v>
      </c>
      <c r="AJ743" s="9">
        <v>0.59</v>
      </c>
    </row>
    <row r="744" spans="1:36" x14ac:dyDescent="0.2">
      <c r="A744" s="26" t="s">
        <v>776</v>
      </c>
      <c r="B744" s="10">
        <v>4297</v>
      </c>
      <c r="C744" s="10">
        <v>0</v>
      </c>
      <c r="D744" s="11">
        <v>366473</v>
      </c>
      <c r="E744" s="4">
        <v>4614</v>
      </c>
      <c r="F744" s="10">
        <v>0</v>
      </c>
      <c r="G744" s="4">
        <v>343705</v>
      </c>
      <c r="H744" s="11">
        <v>17450</v>
      </c>
      <c r="I744" s="2">
        <v>4450</v>
      </c>
      <c r="J744" s="10">
        <v>1</v>
      </c>
      <c r="K744" s="11">
        <v>860</v>
      </c>
      <c r="L744" s="10">
        <v>0</v>
      </c>
      <c r="M744" s="11">
        <v>210</v>
      </c>
      <c r="N744" s="10">
        <v>4087</v>
      </c>
      <c r="O744" s="10">
        <v>25</v>
      </c>
      <c r="P744" s="11">
        <v>4062</v>
      </c>
      <c r="Q744" s="10">
        <v>13</v>
      </c>
      <c r="R744" s="10">
        <v>919</v>
      </c>
      <c r="S744" s="10">
        <v>17450</v>
      </c>
      <c r="T744" s="10">
        <v>329924</v>
      </c>
      <c r="U744" s="10">
        <v>17307</v>
      </c>
      <c r="V744" s="11">
        <v>81</v>
      </c>
      <c r="Y744" s="17" t="s">
        <v>703</v>
      </c>
      <c r="AC744" s="9">
        <v>0.91</v>
      </c>
      <c r="AD744" s="9">
        <v>0.89</v>
      </c>
      <c r="AJ744" s="9">
        <v>0.59</v>
      </c>
    </row>
    <row r="745" spans="1:36" x14ac:dyDescent="0.2">
      <c r="A745" s="26" t="s">
        <v>777</v>
      </c>
      <c r="B745" s="10">
        <v>13208</v>
      </c>
      <c r="C745" s="10">
        <v>0</v>
      </c>
      <c r="D745" s="11">
        <v>379681</v>
      </c>
      <c r="E745" s="4">
        <v>5936</v>
      </c>
      <c r="F745" s="10">
        <v>0</v>
      </c>
      <c r="G745" s="4">
        <v>349641</v>
      </c>
      <c r="H745" s="11">
        <v>24652</v>
      </c>
      <c r="I745" s="2">
        <v>4514</v>
      </c>
      <c r="J745" s="10">
        <v>6</v>
      </c>
      <c r="K745" s="11">
        <v>866</v>
      </c>
      <c r="L745" s="10">
        <v>0</v>
      </c>
      <c r="M745" s="11">
        <v>162</v>
      </c>
      <c r="N745" s="10">
        <v>13046</v>
      </c>
      <c r="O745" s="10">
        <v>75</v>
      </c>
      <c r="P745" s="11">
        <v>12971</v>
      </c>
      <c r="Q745" s="10">
        <v>12</v>
      </c>
      <c r="R745" s="10">
        <v>984</v>
      </c>
      <c r="S745" s="10">
        <v>24652</v>
      </c>
      <c r="T745" s="10">
        <v>335801</v>
      </c>
      <c r="U745" s="10">
        <v>17366</v>
      </c>
      <c r="V745" s="11">
        <v>99</v>
      </c>
      <c r="Y745" s="17" t="s">
        <v>703</v>
      </c>
      <c r="AC745" s="9">
        <v>0.91</v>
      </c>
      <c r="AD745" s="9">
        <v>0.89</v>
      </c>
      <c r="AJ745" s="9">
        <v>0.59</v>
      </c>
    </row>
    <row r="746" spans="1:36" x14ac:dyDescent="0.2">
      <c r="A746" s="26" t="s">
        <v>778</v>
      </c>
      <c r="B746" s="10">
        <v>10390</v>
      </c>
      <c r="C746" s="10">
        <v>0</v>
      </c>
      <c r="D746" s="11">
        <v>390071</v>
      </c>
      <c r="E746" s="4">
        <v>2444</v>
      </c>
      <c r="F746" s="10">
        <v>0</v>
      </c>
      <c r="G746" s="4">
        <v>352085</v>
      </c>
      <c r="H746" s="11">
        <v>32524</v>
      </c>
      <c r="I746" s="2">
        <v>4586</v>
      </c>
      <c r="J746" s="10">
        <v>2</v>
      </c>
      <c r="K746" s="11">
        <v>868</v>
      </c>
      <c r="L746" s="10">
        <v>0</v>
      </c>
      <c r="M746" s="11">
        <v>182</v>
      </c>
      <c r="N746" s="10">
        <v>10208</v>
      </c>
      <c r="O746" s="10">
        <v>71</v>
      </c>
      <c r="P746" s="11">
        <v>10137</v>
      </c>
      <c r="Q746" s="10">
        <v>16</v>
      </c>
      <c r="R746" s="10">
        <v>1052</v>
      </c>
      <c r="S746" s="10">
        <v>32524</v>
      </c>
      <c r="T746" s="10">
        <v>338140</v>
      </c>
      <c r="U746" s="10">
        <v>17471</v>
      </c>
      <c r="V746" s="11">
        <v>93</v>
      </c>
      <c r="Y746" s="17" t="s">
        <v>703</v>
      </c>
      <c r="AC746" s="9">
        <v>0.91</v>
      </c>
      <c r="AD746" s="9">
        <v>0.89</v>
      </c>
      <c r="AJ746" s="9">
        <v>0.59</v>
      </c>
    </row>
    <row r="747" spans="1:36" x14ac:dyDescent="0.2">
      <c r="A747" s="26" t="s">
        <v>779</v>
      </c>
      <c r="B747" s="10">
        <v>7752</v>
      </c>
      <c r="C747" s="10">
        <v>0</v>
      </c>
      <c r="D747" s="11">
        <v>397823</v>
      </c>
      <c r="E747" s="4">
        <v>4732</v>
      </c>
      <c r="F747" s="10">
        <v>0</v>
      </c>
      <c r="G747" s="4">
        <v>356817</v>
      </c>
      <c r="H747" s="11">
        <v>35535</v>
      </c>
      <c r="I747" s="2">
        <v>4592</v>
      </c>
      <c r="J747" s="10">
        <v>3</v>
      </c>
      <c r="K747" s="11">
        <v>871</v>
      </c>
      <c r="L747" s="10">
        <v>0</v>
      </c>
      <c r="M747" s="11">
        <v>113</v>
      </c>
      <c r="N747" s="10">
        <v>7639</v>
      </c>
      <c r="O747" s="10">
        <v>49</v>
      </c>
      <c r="P747" s="11">
        <v>7590</v>
      </c>
      <c r="Q747" s="10">
        <v>11</v>
      </c>
      <c r="R747" s="10">
        <v>1063</v>
      </c>
      <c r="S747" s="10">
        <v>35535</v>
      </c>
      <c r="T747" s="10">
        <v>342779</v>
      </c>
      <c r="U747" s="10">
        <v>17564</v>
      </c>
      <c r="V747" s="11">
        <v>102</v>
      </c>
      <c r="Y747" s="17" t="s">
        <v>703</v>
      </c>
      <c r="AC747" s="9">
        <v>0.91</v>
      </c>
      <c r="AD747" s="9">
        <v>0.89</v>
      </c>
      <c r="AJ747" s="9">
        <v>0.6</v>
      </c>
    </row>
    <row r="748" spans="1:36" x14ac:dyDescent="0.2">
      <c r="A748" s="26" t="s">
        <v>780</v>
      </c>
      <c r="B748" s="10">
        <v>7806</v>
      </c>
      <c r="C748" s="10">
        <v>0</v>
      </c>
      <c r="D748" s="11">
        <v>405629</v>
      </c>
      <c r="E748" s="4">
        <v>12041</v>
      </c>
      <c r="F748" s="10">
        <v>0</v>
      </c>
      <c r="G748" s="4">
        <v>368858</v>
      </c>
      <c r="H748" s="11">
        <v>31206</v>
      </c>
      <c r="I748" s="2">
        <v>4683</v>
      </c>
      <c r="J748" s="10">
        <v>3</v>
      </c>
      <c r="K748" s="11">
        <v>874</v>
      </c>
      <c r="L748" s="10">
        <v>0</v>
      </c>
      <c r="M748" s="11">
        <v>177</v>
      </c>
      <c r="N748" s="10">
        <v>7629</v>
      </c>
      <c r="O748" s="10">
        <v>52</v>
      </c>
      <c r="P748" s="11">
        <v>7577</v>
      </c>
      <c r="Q748" s="10">
        <v>12</v>
      </c>
      <c r="R748" s="10">
        <v>1153</v>
      </c>
      <c r="S748" s="10">
        <v>31206</v>
      </c>
      <c r="T748" s="10">
        <v>354725</v>
      </c>
      <c r="U748" s="10">
        <v>17659</v>
      </c>
      <c r="V748" s="11">
        <v>123</v>
      </c>
      <c r="Y748" s="17" t="s">
        <v>703</v>
      </c>
      <c r="AC748" s="9">
        <v>0.92</v>
      </c>
      <c r="AD748" s="9">
        <v>0.89</v>
      </c>
      <c r="AJ748" s="9">
        <v>0.6</v>
      </c>
    </row>
    <row r="749" spans="1:36" x14ac:dyDescent="0.2">
      <c r="A749" s="26" t="s">
        <v>781</v>
      </c>
      <c r="B749" s="10">
        <v>13011</v>
      </c>
      <c r="C749" s="10">
        <v>0</v>
      </c>
      <c r="D749" s="11">
        <v>418640</v>
      </c>
      <c r="E749" s="4">
        <v>8892</v>
      </c>
      <c r="F749" s="10">
        <v>0</v>
      </c>
      <c r="G749" s="4">
        <v>377750</v>
      </c>
      <c r="H749" s="11">
        <v>35293</v>
      </c>
      <c r="I749" s="2">
        <v>4712</v>
      </c>
      <c r="J749" s="10">
        <v>3</v>
      </c>
      <c r="K749" s="11">
        <v>877</v>
      </c>
      <c r="L749" s="10">
        <v>0</v>
      </c>
      <c r="M749" s="11">
        <v>220</v>
      </c>
      <c r="N749" s="10">
        <v>12791</v>
      </c>
      <c r="O749" s="10">
        <v>70</v>
      </c>
      <c r="P749" s="11">
        <v>12721</v>
      </c>
      <c r="Q749" s="10">
        <v>13</v>
      </c>
      <c r="R749" s="10">
        <v>1181</v>
      </c>
      <c r="S749" s="10">
        <v>35293</v>
      </c>
      <c r="T749" s="10">
        <v>363572</v>
      </c>
      <c r="U749" s="10">
        <v>17704</v>
      </c>
      <c r="V749" s="11">
        <v>130</v>
      </c>
      <c r="Y749" s="17" t="s">
        <v>703</v>
      </c>
      <c r="AC749" s="9">
        <v>0.92</v>
      </c>
      <c r="AD749" s="9">
        <v>0.89</v>
      </c>
      <c r="AJ749" s="9">
        <v>0.61</v>
      </c>
    </row>
    <row r="750" spans="1:36" x14ac:dyDescent="0.2">
      <c r="A750" s="26" t="s">
        <v>782</v>
      </c>
      <c r="B750" s="10">
        <v>10314</v>
      </c>
      <c r="C750" s="10">
        <v>0</v>
      </c>
      <c r="D750" s="11">
        <v>428954</v>
      </c>
      <c r="E750" s="4">
        <v>8052</v>
      </c>
      <c r="F750" s="10">
        <v>0</v>
      </c>
      <c r="G750" s="4">
        <v>385802</v>
      </c>
      <c r="H750" s="11">
        <v>37540</v>
      </c>
      <c r="I750" s="2">
        <v>4723</v>
      </c>
      <c r="J750" s="10">
        <v>4</v>
      </c>
      <c r="K750" s="11">
        <v>881</v>
      </c>
      <c r="L750" s="10">
        <v>0</v>
      </c>
      <c r="M750" s="11">
        <v>139</v>
      </c>
      <c r="N750" s="10">
        <v>10175</v>
      </c>
      <c r="O750" s="10">
        <v>76</v>
      </c>
      <c r="P750" s="11">
        <v>10099</v>
      </c>
      <c r="Q750" s="10">
        <v>19</v>
      </c>
      <c r="R750" s="10">
        <v>1186</v>
      </c>
      <c r="S750" s="10">
        <v>37540</v>
      </c>
      <c r="T750" s="10">
        <v>371475</v>
      </c>
      <c r="U750" s="10">
        <v>17853</v>
      </c>
      <c r="V750" s="11">
        <v>122</v>
      </c>
      <c r="Y750" s="17" t="s">
        <v>703</v>
      </c>
      <c r="AC750" s="9">
        <v>0.92</v>
      </c>
      <c r="AD750" s="9">
        <v>0.89</v>
      </c>
      <c r="AJ750" s="9">
        <v>0.61</v>
      </c>
    </row>
    <row r="751" spans="1:36" x14ac:dyDescent="0.2">
      <c r="A751" s="26" t="s">
        <v>783</v>
      </c>
      <c r="B751" s="10">
        <v>10686</v>
      </c>
      <c r="C751" s="10">
        <v>0</v>
      </c>
      <c r="D751" s="11">
        <v>439640</v>
      </c>
      <c r="E751" s="4">
        <v>8371</v>
      </c>
      <c r="F751" s="10">
        <v>0</v>
      </c>
      <c r="G751" s="4">
        <v>394173</v>
      </c>
      <c r="H751" s="11">
        <v>39847</v>
      </c>
      <c r="I751" s="2">
        <v>4730</v>
      </c>
      <c r="J751" s="10">
        <v>1</v>
      </c>
      <c r="K751" s="11">
        <v>882</v>
      </c>
      <c r="L751" s="10">
        <v>0</v>
      </c>
      <c r="M751" s="11">
        <v>144</v>
      </c>
      <c r="N751" s="10">
        <v>10542</v>
      </c>
      <c r="O751" s="10">
        <v>63</v>
      </c>
      <c r="P751" s="11">
        <v>10479</v>
      </c>
      <c r="Q751" s="10">
        <v>19</v>
      </c>
      <c r="R751" s="10">
        <v>1193</v>
      </c>
      <c r="S751" s="10">
        <v>39847</v>
      </c>
      <c r="T751" s="10">
        <v>379574</v>
      </c>
      <c r="U751" s="10">
        <v>18125</v>
      </c>
      <c r="V751" s="11">
        <v>125</v>
      </c>
      <c r="Y751" s="17" t="s">
        <v>703</v>
      </c>
      <c r="AC751" s="9">
        <v>0.92</v>
      </c>
      <c r="AD751" s="9">
        <v>0.89</v>
      </c>
      <c r="AJ751" s="9">
        <v>0.61</v>
      </c>
    </row>
    <row r="752" spans="1:36" x14ac:dyDescent="0.2">
      <c r="A752" s="26" t="s">
        <v>784</v>
      </c>
      <c r="B752" s="10">
        <v>9930</v>
      </c>
      <c r="C752" s="10">
        <v>0</v>
      </c>
      <c r="D752" s="11">
        <v>449570</v>
      </c>
      <c r="E752" s="4">
        <v>12732</v>
      </c>
      <c r="F752" s="10">
        <v>0</v>
      </c>
      <c r="G752" s="4">
        <v>406905</v>
      </c>
      <c r="H752" s="11">
        <v>37049</v>
      </c>
      <c r="I752" s="2">
        <v>4723</v>
      </c>
      <c r="J752" s="10">
        <v>3</v>
      </c>
      <c r="K752" s="11">
        <v>885</v>
      </c>
      <c r="L752" s="10">
        <v>0</v>
      </c>
      <c r="M752" s="11">
        <v>159</v>
      </c>
      <c r="N752" s="10">
        <v>9771</v>
      </c>
      <c r="O752" s="10">
        <v>84</v>
      </c>
      <c r="P752" s="11">
        <v>9687</v>
      </c>
      <c r="Q752" s="10">
        <v>12</v>
      </c>
      <c r="R752" s="10">
        <v>1193</v>
      </c>
      <c r="S752" s="10">
        <v>37049</v>
      </c>
      <c r="T752" s="10">
        <v>392161</v>
      </c>
      <c r="U752" s="10">
        <v>18270</v>
      </c>
      <c r="V752" s="11">
        <v>137</v>
      </c>
      <c r="Y752" s="17" t="s">
        <v>703</v>
      </c>
      <c r="AC752" s="9">
        <v>0.92</v>
      </c>
      <c r="AD752" s="9">
        <v>0.9</v>
      </c>
      <c r="AJ752" s="9">
        <v>0.62</v>
      </c>
    </row>
    <row r="753" spans="1:36" x14ac:dyDescent="0.2">
      <c r="A753" s="26" t="s">
        <v>785</v>
      </c>
      <c r="B753" s="10">
        <v>10505</v>
      </c>
      <c r="C753" s="10">
        <v>0</v>
      </c>
      <c r="D753" s="11">
        <v>460075</v>
      </c>
      <c r="E753" s="4">
        <v>9521</v>
      </c>
      <c r="F753" s="10">
        <v>0</v>
      </c>
      <c r="G753" s="4">
        <v>416426</v>
      </c>
      <c r="H753" s="11">
        <v>38024</v>
      </c>
      <c r="I753" s="2">
        <v>4724</v>
      </c>
      <c r="J753" s="10">
        <v>8</v>
      </c>
      <c r="K753" s="11">
        <v>893</v>
      </c>
      <c r="L753" s="10">
        <v>0</v>
      </c>
      <c r="M753" s="11">
        <v>180</v>
      </c>
      <c r="N753" s="10">
        <v>10325</v>
      </c>
      <c r="O753" s="10">
        <v>61</v>
      </c>
      <c r="P753" s="11">
        <v>10264</v>
      </c>
      <c r="Q753" s="10">
        <v>7</v>
      </c>
      <c r="R753" s="10">
        <v>1199</v>
      </c>
      <c r="S753" s="10">
        <v>38024</v>
      </c>
      <c r="T753" s="10">
        <v>401550</v>
      </c>
      <c r="U753" s="10">
        <v>18402</v>
      </c>
      <c r="V753" s="11">
        <v>166</v>
      </c>
      <c r="Y753" s="17" t="s">
        <v>703</v>
      </c>
      <c r="AC753" s="9">
        <v>0.92</v>
      </c>
      <c r="AD753" s="9">
        <v>0.9</v>
      </c>
      <c r="AJ753" s="9">
        <v>0.63</v>
      </c>
    </row>
    <row r="754" spans="1:36" x14ac:dyDescent="0.2">
      <c r="A754" s="26" t="s">
        <v>786</v>
      </c>
      <c r="B754" s="10">
        <v>9420</v>
      </c>
      <c r="C754" s="10">
        <v>0</v>
      </c>
      <c r="D754" s="11">
        <v>469495</v>
      </c>
      <c r="E754" s="4">
        <v>10133</v>
      </c>
      <c r="F754" s="10">
        <v>0</v>
      </c>
      <c r="G754" s="4">
        <v>426559</v>
      </c>
      <c r="H754" s="11">
        <v>37241</v>
      </c>
      <c r="I754" s="2">
        <v>4790</v>
      </c>
      <c r="J754" s="10">
        <v>4</v>
      </c>
      <c r="K754" s="11">
        <v>897</v>
      </c>
      <c r="L754" s="10">
        <v>0</v>
      </c>
      <c r="M754" s="11">
        <v>225</v>
      </c>
      <c r="N754" s="10">
        <v>9195</v>
      </c>
      <c r="O754" s="10">
        <v>37</v>
      </c>
      <c r="P754" s="11">
        <v>9158</v>
      </c>
      <c r="Q754" s="10">
        <v>10</v>
      </c>
      <c r="R754" s="10">
        <v>1262</v>
      </c>
      <c r="S754" s="10">
        <v>37241</v>
      </c>
      <c r="T754" s="10">
        <v>411582</v>
      </c>
      <c r="U754" s="10">
        <v>18503</v>
      </c>
      <c r="V754" s="11">
        <v>176</v>
      </c>
      <c r="Y754" s="17" t="s">
        <v>703</v>
      </c>
      <c r="AC754" s="9">
        <v>0.92</v>
      </c>
      <c r="AD754" s="9">
        <v>0.9</v>
      </c>
      <c r="AJ754" s="9">
        <v>0.63</v>
      </c>
    </row>
    <row r="755" spans="1:36" x14ac:dyDescent="0.2">
      <c r="A755" s="26" t="s">
        <v>787</v>
      </c>
      <c r="B755" s="10">
        <v>9082</v>
      </c>
      <c r="C755" s="10">
        <v>0</v>
      </c>
      <c r="D755" s="11">
        <v>478577</v>
      </c>
      <c r="E755" s="4">
        <v>10298</v>
      </c>
      <c r="F755" s="10">
        <v>0</v>
      </c>
      <c r="G755" s="4">
        <v>436857</v>
      </c>
      <c r="H755" s="11">
        <v>35956</v>
      </c>
      <c r="I755" s="2">
        <v>4850</v>
      </c>
      <c r="J755" s="10">
        <v>9</v>
      </c>
      <c r="K755" s="11">
        <v>906</v>
      </c>
      <c r="L755" s="10">
        <v>0</v>
      </c>
      <c r="M755" s="11">
        <v>155</v>
      </c>
      <c r="N755" s="10">
        <v>8927</v>
      </c>
      <c r="O755" s="10">
        <v>30</v>
      </c>
      <c r="P755" s="11">
        <v>8897</v>
      </c>
      <c r="Q755" s="10">
        <v>9</v>
      </c>
      <c r="R755" s="10">
        <v>1323</v>
      </c>
      <c r="S755" s="10">
        <v>35956</v>
      </c>
      <c r="T755" s="10">
        <v>421776</v>
      </c>
      <c r="U755" s="10">
        <v>18607</v>
      </c>
      <c r="V755" s="11">
        <v>161</v>
      </c>
      <c r="Y755" s="17" t="s">
        <v>703</v>
      </c>
      <c r="AC755" s="9">
        <v>0.92</v>
      </c>
      <c r="AD755" s="9">
        <v>0.9</v>
      </c>
      <c r="AJ755" s="9">
        <v>0.64</v>
      </c>
    </row>
    <row r="756" spans="1:36" x14ac:dyDescent="0.2">
      <c r="A756" s="26" t="s">
        <v>788</v>
      </c>
      <c r="B756" s="10">
        <v>19420</v>
      </c>
      <c r="C756" s="10">
        <v>0</v>
      </c>
      <c r="D756" s="11">
        <v>497997</v>
      </c>
      <c r="E756" s="4">
        <v>10432</v>
      </c>
      <c r="F756" s="10">
        <v>0</v>
      </c>
      <c r="G756" s="4">
        <v>447289</v>
      </c>
      <c r="H756" s="11">
        <v>44914</v>
      </c>
      <c r="I756" s="2">
        <v>4873</v>
      </c>
      <c r="J756" s="10">
        <v>7</v>
      </c>
      <c r="K756" s="11">
        <v>913</v>
      </c>
      <c r="L756" s="10">
        <v>0</v>
      </c>
      <c r="M756" s="11">
        <v>241</v>
      </c>
      <c r="N756" s="10">
        <v>19179</v>
      </c>
      <c r="O756" s="10">
        <v>74</v>
      </c>
      <c r="P756" s="11">
        <v>19105</v>
      </c>
      <c r="Q756" s="10">
        <v>10</v>
      </c>
      <c r="R756" s="10">
        <v>1345</v>
      </c>
      <c r="S756" s="10">
        <v>44914</v>
      </c>
      <c r="T756" s="10">
        <v>432013</v>
      </c>
      <c r="U756" s="10">
        <v>18802</v>
      </c>
      <c r="V756" s="11">
        <v>153</v>
      </c>
      <c r="Y756" s="17" t="s">
        <v>703</v>
      </c>
      <c r="AC756" s="9">
        <v>0.92</v>
      </c>
      <c r="AD756" s="9">
        <v>0.9</v>
      </c>
      <c r="AJ756" s="9">
        <v>0.64</v>
      </c>
    </row>
    <row r="757" spans="1:36" x14ac:dyDescent="0.2">
      <c r="A757" s="26" t="s">
        <v>789</v>
      </c>
      <c r="B757" s="10">
        <v>16883</v>
      </c>
      <c r="C757" s="10">
        <v>0</v>
      </c>
      <c r="D757" s="11">
        <v>514880</v>
      </c>
      <c r="E757" s="4">
        <v>9453</v>
      </c>
      <c r="F757" s="10">
        <v>0</v>
      </c>
      <c r="G757" s="4">
        <v>456742</v>
      </c>
      <c r="H757" s="11">
        <v>52334</v>
      </c>
      <c r="I757" s="2">
        <v>4870</v>
      </c>
      <c r="J757" s="10">
        <v>13</v>
      </c>
      <c r="K757" s="11">
        <v>926</v>
      </c>
      <c r="L757" s="10">
        <v>0</v>
      </c>
      <c r="M757" s="11">
        <v>194</v>
      </c>
      <c r="N757" s="10">
        <v>16689</v>
      </c>
      <c r="O757" s="10">
        <v>76</v>
      </c>
      <c r="P757" s="11">
        <v>16613</v>
      </c>
      <c r="Q757" s="10">
        <v>20</v>
      </c>
      <c r="R757" s="10">
        <v>1332</v>
      </c>
      <c r="S757" s="10">
        <v>52334</v>
      </c>
      <c r="T757" s="10">
        <v>441329</v>
      </c>
      <c r="U757" s="10">
        <v>18939</v>
      </c>
      <c r="V757" s="11">
        <v>168</v>
      </c>
      <c r="Y757" s="17" t="s">
        <v>703</v>
      </c>
      <c r="AC757" s="9">
        <v>0.92</v>
      </c>
      <c r="AD757" s="9">
        <v>0.9</v>
      </c>
      <c r="AJ757" s="9">
        <v>0.64</v>
      </c>
    </row>
    <row r="758" spans="1:36" x14ac:dyDescent="0.2">
      <c r="A758" s="26" t="s">
        <v>790</v>
      </c>
      <c r="B758" s="10">
        <v>18545</v>
      </c>
      <c r="C758" s="10">
        <v>0</v>
      </c>
      <c r="D758" s="11">
        <v>533425</v>
      </c>
      <c r="E758" s="4">
        <v>8975</v>
      </c>
      <c r="F758" s="10">
        <v>0</v>
      </c>
      <c r="G758" s="4">
        <v>465717</v>
      </c>
      <c r="H758" s="11">
        <v>61330</v>
      </c>
      <c r="I758" s="2">
        <v>5440</v>
      </c>
      <c r="J758" s="10">
        <v>4</v>
      </c>
      <c r="K758" s="11">
        <v>930</v>
      </c>
      <c r="L758" s="10">
        <v>0</v>
      </c>
      <c r="M758" s="11">
        <v>226</v>
      </c>
      <c r="N758" s="10">
        <v>18319</v>
      </c>
      <c r="O758" s="10">
        <v>62</v>
      </c>
      <c r="P758" s="11">
        <v>18257</v>
      </c>
      <c r="Q758" s="10">
        <v>19</v>
      </c>
      <c r="R758" s="10">
        <v>1453</v>
      </c>
      <c r="S758" s="10">
        <v>61330</v>
      </c>
      <c r="T758" s="10">
        <v>450168</v>
      </c>
      <c r="U758" s="10">
        <v>19075</v>
      </c>
      <c r="V758" s="11">
        <v>177</v>
      </c>
      <c r="Y758" s="17" t="s">
        <v>703</v>
      </c>
      <c r="AC758" s="9">
        <v>0.92</v>
      </c>
      <c r="AD758" s="9">
        <v>0.9</v>
      </c>
      <c r="AJ758" s="9">
        <v>0.65</v>
      </c>
    </row>
    <row r="759" spans="1:36" x14ac:dyDescent="0.2">
      <c r="A759" s="26" t="s">
        <v>791</v>
      </c>
      <c r="B759" s="10">
        <v>18094</v>
      </c>
      <c r="C759" s="10">
        <v>0</v>
      </c>
      <c r="D759" s="11">
        <v>551519</v>
      </c>
      <c r="E759" s="4">
        <v>20056</v>
      </c>
      <c r="F759" s="10">
        <v>0</v>
      </c>
      <c r="G759" s="4">
        <v>485773</v>
      </c>
      <c r="H759" s="11">
        <v>59825</v>
      </c>
      <c r="I759" s="2">
        <v>4976</v>
      </c>
      <c r="J759" s="10">
        <v>7</v>
      </c>
      <c r="K759" s="11">
        <v>937</v>
      </c>
      <c r="L759" s="10">
        <v>0</v>
      </c>
      <c r="M759" s="11">
        <v>208</v>
      </c>
      <c r="N759" s="10">
        <v>17886</v>
      </c>
      <c r="O759" s="10">
        <v>73</v>
      </c>
      <c r="P759" s="11">
        <v>17813</v>
      </c>
      <c r="Q759" s="10">
        <v>23</v>
      </c>
      <c r="R759" s="10">
        <v>1435</v>
      </c>
      <c r="S759" s="10">
        <v>59825</v>
      </c>
      <c r="T759" s="10">
        <v>470027</v>
      </c>
      <c r="U759" s="10">
        <v>19272</v>
      </c>
      <c r="V759" s="11">
        <v>198</v>
      </c>
      <c r="Y759" s="17" t="s">
        <v>703</v>
      </c>
      <c r="AC759" s="9">
        <v>0.92</v>
      </c>
      <c r="AD759" s="9">
        <v>0.9</v>
      </c>
      <c r="AJ759" s="9">
        <v>0.65</v>
      </c>
    </row>
    <row r="760" spans="1:36" x14ac:dyDescent="0.2">
      <c r="A760" s="26" t="s">
        <v>792</v>
      </c>
      <c r="B760" s="10">
        <v>24836</v>
      </c>
      <c r="C760" s="10">
        <v>0</v>
      </c>
      <c r="D760" s="11">
        <v>576355</v>
      </c>
      <c r="E760" s="4">
        <v>15217</v>
      </c>
      <c r="F760" s="10">
        <v>0</v>
      </c>
      <c r="G760" s="4">
        <v>500990</v>
      </c>
      <c r="H760" s="11">
        <v>60407</v>
      </c>
      <c r="I760" s="2">
        <v>14009</v>
      </c>
      <c r="J760" s="10">
        <v>4</v>
      </c>
      <c r="K760" s="11">
        <v>941</v>
      </c>
      <c r="L760" s="10">
        <v>0</v>
      </c>
      <c r="M760" s="11">
        <v>137</v>
      </c>
      <c r="N760" s="10">
        <v>24699</v>
      </c>
      <c r="O760" s="10">
        <v>50</v>
      </c>
      <c r="P760" s="11">
        <v>24649</v>
      </c>
      <c r="Q760" s="10">
        <v>18</v>
      </c>
      <c r="R760" s="10">
        <v>1473</v>
      </c>
      <c r="S760" s="10">
        <v>60407</v>
      </c>
      <c r="T760" s="10">
        <v>485023</v>
      </c>
      <c r="U760" s="10">
        <v>19493</v>
      </c>
      <c r="V760" s="11">
        <v>207</v>
      </c>
      <c r="Y760" s="17" t="s">
        <v>703</v>
      </c>
      <c r="AC760" s="9">
        <v>0.92</v>
      </c>
      <c r="AD760" s="9">
        <v>0.9</v>
      </c>
      <c r="AJ760" s="9">
        <v>0.65</v>
      </c>
    </row>
    <row r="761" spans="1:36" x14ac:dyDescent="0.2">
      <c r="A761" s="26" t="s">
        <v>793</v>
      </c>
      <c r="B761" s="10">
        <v>6283</v>
      </c>
      <c r="C761" s="10">
        <v>0</v>
      </c>
      <c r="D761" s="11">
        <v>582638</v>
      </c>
      <c r="E761" s="4">
        <v>17073</v>
      </c>
      <c r="F761" s="10">
        <v>0</v>
      </c>
      <c r="G761" s="4">
        <v>518063</v>
      </c>
      <c r="H761" s="11">
        <v>58581</v>
      </c>
      <c r="I761" s="2">
        <v>5041</v>
      </c>
      <c r="J761" s="10">
        <v>4</v>
      </c>
      <c r="K761" s="11">
        <v>945</v>
      </c>
      <c r="L761" s="10">
        <v>0</v>
      </c>
      <c r="M761" s="11">
        <v>212</v>
      </c>
      <c r="N761" s="10">
        <v>6071</v>
      </c>
      <c r="O761" s="10">
        <v>44</v>
      </c>
      <c r="P761" s="11">
        <v>6027</v>
      </c>
      <c r="Q761" s="10">
        <v>19</v>
      </c>
      <c r="R761" s="10">
        <v>1504</v>
      </c>
      <c r="S761" s="10">
        <v>58581</v>
      </c>
      <c r="T761" s="10">
        <v>501957</v>
      </c>
      <c r="U761" s="10">
        <v>19632</v>
      </c>
      <c r="V761" s="11">
        <v>215</v>
      </c>
      <c r="Y761" s="17" t="s">
        <v>703</v>
      </c>
      <c r="AC761" s="9">
        <v>0.92</v>
      </c>
      <c r="AD761" s="9">
        <v>0.91</v>
      </c>
      <c r="AJ761" s="9">
        <v>0.66</v>
      </c>
    </row>
    <row r="762" spans="1:36" x14ac:dyDescent="0.2">
      <c r="A762" s="26" t="s">
        <v>794</v>
      </c>
      <c r="B762" s="10">
        <v>13623</v>
      </c>
      <c r="C762" s="10">
        <v>0</v>
      </c>
      <c r="D762" s="11">
        <v>596261</v>
      </c>
      <c r="E762" s="4">
        <v>18698</v>
      </c>
      <c r="F762" s="10">
        <v>0</v>
      </c>
      <c r="G762" s="4">
        <v>536761</v>
      </c>
      <c r="H762" s="11">
        <v>53416</v>
      </c>
      <c r="I762" s="2">
        <v>5124</v>
      </c>
      <c r="J762" s="10">
        <v>7</v>
      </c>
      <c r="K762" s="11">
        <v>952</v>
      </c>
      <c r="L762" s="10">
        <v>0</v>
      </c>
      <c r="M762" s="11">
        <v>147</v>
      </c>
      <c r="N762" s="10">
        <v>13476</v>
      </c>
      <c r="O762" s="10">
        <v>29</v>
      </c>
      <c r="P762" s="11">
        <v>13447</v>
      </c>
      <c r="Q762" s="10">
        <v>21</v>
      </c>
      <c r="R762" s="10">
        <v>1585</v>
      </c>
      <c r="S762" s="10">
        <v>53416</v>
      </c>
      <c r="T762" s="10">
        <v>520545</v>
      </c>
      <c r="U762" s="10">
        <v>19742</v>
      </c>
      <c r="V762" s="11">
        <v>221</v>
      </c>
      <c r="Y762" s="17" t="s">
        <v>703</v>
      </c>
      <c r="AC762" s="9">
        <v>0.92</v>
      </c>
      <c r="AD762" s="9">
        <v>0.91</v>
      </c>
      <c r="AJ762" s="9">
        <v>0.66</v>
      </c>
    </row>
    <row r="763" spans="1:36" x14ac:dyDescent="0.2">
      <c r="A763" s="26" t="s">
        <v>795</v>
      </c>
      <c r="B763" s="10">
        <v>26032</v>
      </c>
      <c r="C763" s="10">
        <v>0</v>
      </c>
      <c r="D763" s="11">
        <v>622293</v>
      </c>
      <c r="E763" s="4">
        <v>17163</v>
      </c>
      <c r="F763" s="10">
        <v>0</v>
      </c>
      <c r="G763" s="4">
        <v>553924</v>
      </c>
      <c r="H763" s="11">
        <v>62279</v>
      </c>
      <c r="I763" s="2">
        <v>5126</v>
      </c>
      <c r="J763" s="10">
        <v>4</v>
      </c>
      <c r="K763" s="11">
        <v>956</v>
      </c>
      <c r="L763" s="10">
        <v>0</v>
      </c>
      <c r="M763" s="11">
        <v>301</v>
      </c>
      <c r="N763" s="10">
        <v>25731</v>
      </c>
      <c r="O763" s="10">
        <v>55</v>
      </c>
      <c r="P763" s="11">
        <v>25676</v>
      </c>
      <c r="Q763" s="10">
        <v>28</v>
      </c>
      <c r="R763" s="10">
        <v>1580</v>
      </c>
      <c r="S763" s="10">
        <v>62279</v>
      </c>
      <c r="T763" s="10">
        <v>537590</v>
      </c>
      <c r="U763" s="10">
        <v>19860</v>
      </c>
      <c r="V763" s="11">
        <v>208</v>
      </c>
      <c r="Y763" s="17" t="s">
        <v>703</v>
      </c>
      <c r="AC763" s="9">
        <v>0.92</v>
      </c>
      <c r="AD763" s="9">
        <v>0.91</v>
      </c>
      <c r="AJ763" s="9">
        <v>0.66</v>
      </c>
    </row>
    <row r="764" spans="1:36" x14ac:dyDescent="0.2">
      <c r="A764" s="26" t="s">
        <v>796</v>
      </c>
      <c r="B764" s="10">
        <v>20312</v>
      </c>
      <c r="C764" s="10">
        <v>0</v>
      </c>
      <c r="D764" s="11">
        <v>642605</v>
      </c>
      <c r="E764" s="4">
        <v>15298</v>
      </c>
      <c r="F764" s="10">
        <v>0</v>
      </c>
      <c r="G764" s="4">
        <v>569222</v>
      </c>
      <c r="H764" s="11">
        <v>67307</v>
      </c>
      <c r="I764" s="2">
        <v>5105</v>
      </c>
      <c r="J764" s="10">
        <v>7</v>
      </c>
      <c r="K764" s="11">
        <v>963</v>
      </c>
      <c r="L764" s="10">
        <v>0</v>
      </c>
      <c r="M764" s="11">
        <v>160</v>
      </c>
      <c r="N764" s="10">
        <v>20152</v>
      </c>
      <c r="O764" s="10">
        <v>41</v>
      </c>
      <c r="P764" s="11">
        <v>20111</v>
      </c>
      <c r="Q764" s="10">
        <v>29</v>
      </c>
      <c r="R764" s="10">
        <v>1558</v>
      </c>
      <c r="S764" s="10">
        <v>67307</v>
      </c>
      <c r="T764" s="10">
        <v>552726</v>
      </c>
      <c r="U764" s="10">
        <v>20022</v>
      </c>
      <c r="V764" s="11">
        <v>217</v>
      </c>
      <c r="Y764" s="17" t="s">
        <v>703</v>
      </c>
      <c r="AC764" s="9">
        <v>0.92</v>
      </c>
      <c r="AD764" s="9">
        <v>0.91</v>
      </c>
      <c r="AJ764" s="9">
        <v>0.66</v>
      </c>
    </row>
    <row r="765" spans="1:36" x14ac:dyDescent="0.2">
      <c r="A765" s="26" t="s">
        <v>797</v>
      </c>
      <c r="B765" s="10">
        <v>18593</v>
      </c>
      <c r="C765" s="10">
        <v>0</v>
      </c>
      <c r="D765" s="11">
        <v>661198</v>
      </c>
      <c r="E765" s="4">
        <v>13985</v>
      </c>
      <c r="F765" s="10">
        <v>0</v>
      </c>
      <c r="G765" s="4">
        <v>583207</v>
      </c>
      <c r="H765" s="11">
        <v>72093</v>
      </c>
      <c r="I765" s="2">
        <v>4915</v>
      </c>
      <c r="J765" s="10">
        <v>12</v>
      </c>
      <c r="K765" s="11">
        <v>975</v>
      </c>
      <c r="L765" s="10">
        <v>0</v>
      </c>
      <c r="M765" s="11">
        <v>159</v>
      </c>
      <c r="N765" s="10">
        <v>18434</v>
      </c>
      <c r="O765" s="10">
        <v>28</v>
      </c>
      <c r="P765" s="11">
        <v>18406</v>
      </c>
      <c r="Q765" s="10">
        <v>30</v>
      </c>
      <c r="R765" s="10">
        <v>1367</v>
      </c>
      <c r="S765" s="10">
        <v>72093</v>
      </c>
      <c r="T765" s="10">
        <v>566555</v>
      </c>
      <c r="U765" s="10">
        <v>20178</v>
      </c>
      <c r="V765" s="11">
        <v>235</v>
      </c>
      <c r="Y765" s="17" t="s">
        <v>703</v>
      </c>
      <c r="AC765" s="9">
        <v>0.92</v>
      </c>
      <c r="AD765" s="9">
        <v>0.91</v>
      </c>
      <c r="AJ765" s="9">
        <v>0.67</v>
      </c>
    </row>
    <row r="766" spans="1:36" x14ac:dyDescent="0.2">
      <c r="A766" s="26" t="s">
        <v>798</v>
      </c>
      <c r="B766" s="10">
        <v>18597</v>
      </c>
      <c r="C766" s="10">
        <v>0</v>
      </c>
      <c r="D766" s="11">
        <v>679795</v>
      </c>
      <c r="E766" s="4">
        <v>25277</v>
      </c>
      <c r="F766" s="10">
        <v>0</v>
      </c>
      <c r="G766" s="4">
        <v>608484</v>
      </c>
      <c r="H766" s="11">
        <v>65215</v>
      </c>
      <c r="I766" s="2">
        <v>5102</v>
      </c>
      <c r="J766" s="10">
        <v>11</v>
      </c>
      <c r="K766" s="11">
        <v>986</v>
      </c>
      <c r="L766" s="10">
        <v>0</v>
      </c>
      <c r="M766" s="11">
        <v>214</v>
      </c>
      <c r="N766" s="10">
        <v>18383</v>
      </c>
      <c r="O766" s="10">
        <v>48</v>
      </c>
      <c r="P766" s="11">
        <v>18335</v>
      </c>
      <c r="Q766" s="10">
        <v>29</v>
      </c>
      <c r="R766" s="10">
        <v>1555</v>
      </c>
      <c r="S766" s="10">
        <v>65215</v>
      </c>
      <c r="T766" s="10">
        <v>591721</v>
      </c>
      <c r="U766" s="10">
        <v>20289</v>
      </c>
      <c r="V766" s="11">
        <v>228</v>
      </c>
      <c r="Y766" s="17" t="s">
        <v>703</v>
      </c>
      <c r="AC766" s="9">
        <v>0.92</v>
      </c>
      <c r="AD766" s="9">
        <v>0.91</v>
      </c>
      <c r="AJ766" s="9">
        <v>0.67</v>
      </c>
    </row>
    <row r="767" spans="1:36" x14ac:dyDescent="0.2">
      <c r="A767" s="26" t="s">
        <v>799</v>
      </c>
      <c r="B767" s="10">
        <v>16857</v>
      </c>
      <c r="C767" s="10">
        <v>0</v>
      </c>
      <c r="D767" s="11">
        <v>696652</v>
      </c>
      <c r="E767" s="4">
        <v>19308</v>
      </c>
      <c r="F767" s="10">
        <v>0</v>
      </c>
      <c r="G767" s="4">
        <v>627792</v>
      </c>
      <c r="H767" s="11">
        <v>62782</v>
      </c>
      <c r="I767" s="2">
        <v>5071</v>
      </c>
      <c r="J767" s="10">
        <v>13</v>
      </c>
      <c r="K767" s="11">
        <v>999</v>
      </c>
      <c r="L767" s="10">
        <v>0</v>
      </c>
      <c r="M767" s="11">
        <v>143</v>
      </c>
      <c r="N767" s="10">
        <v>16714</v>
      </c>
      <c r="O767" s="10">
        <v>29</v>
      </c>
      <c r="P767" s="11">
        <v>16685</v>
      </c>
      <c r="Q767" s="10">
        <v>27</v>
      </c>
      <c r="R767" s="10">
        <v>1526</v>
      </c>
      <c r="S767" s="10">
        <v>62782</v>
      </c>
      <c r="T767" s="10">
        <v>610873</v>
      </c>
      <c r="U767" s="10">
        <v>20445</v>
      </c>
      <c r="V767" s="11">
        <v>235</v>
      </c>
      <c r="Y767" s="17" t="s">
        <v>703</v>
      </c>
      <c r="AC767" s="9">
        <v>0.92</v>
      </c>
      <c r="AD767" s="9">
        <v>0.91</v>
      </c>
      <c r="AJ767" s="9">
        <v>0.67</v>
      </c>
    </row>
    <row r="768" spans="1:36" x14ac:dyDescent="0.2">
      <c r="A768" s="26" t="s">
        <v>800</v>
      </c>
      <c r="B768" s="10">
        <v>14228</v>
      </c>
      <c r="C768" s="13">
        <v>0</v>
      </c>
      <c r="D768" s="14">
        <v>710880</v>
      </c>
      <c r="E768" s="14">
        <v>19041</v>
      </c>
      <c r="F768" s="13">
        <v>0</v>
      </c>
      <c r="G768" s="14">
        <v>646833</v>
      </c>
      <c r="H768" s="14">
        <v>57961</v>
      </c>
      <c r="I768" s="14">
        <v>5071</v>
      </c>
      <c r="J768" s="10">
        <v>8</v>
      </c>
      <c r="K768" s="11">
        <v>1007</v>
      </c>
      <c r="L768" s="10">
        <v>0</v>
      </c>
      <c r="M768" s="11">
        <v>164</v>
      </c>
      <c r="N768" s="10">
        <v>14064</v>
      </c>
      <c r="O768" s="10">
        <v>24</v>
      </c>
      <c r="P768" s="11">
        <v>14040</v>
      </c>
      <c r="Q768" s="10">
        <v>30</v>
      </c>
      <c r="R768" s="10">
        <v>1523</v>
      </c>
      <c r="S768" s="10">
        <v>57961</v>
      </c>
      <c r="T768" s="10">
        <v>629775</v>
      </c>
      <c r="U768" s="10">
        <v>20584</v>
      </c>
      <c r="V768" s="11">
        <v>230</v>
      </c>
      <c r="Y768" s="17" t="s">
        <v>703</v>
      </c>
      <c r="AC768" s="9">
        <v>0.92</v>
      </c>
      <c r="AD768" s="9">
        <v>0.91</v>
      </c>
      <c r="AJ768" s="9">
        <v>0.67</v>
      </c>
    </row>
    <row r="769" spans="1:36" x14ac:dyDescent="0.2">
      <c r="A769" s="26" t="s">
        <v>801</v>
      </c>
      <c r="B769" s="10">
        <v>13544</v>
      </c>
      <c r="C769" s="10">
        <v>0</v>
      </c>
      <c r="D769" s="14">
        <v>724424</v>
      </c>
      <c r="E769" s="14">
        <v>18884</v>
      </c>
      <c r="F769" s="13">
        <v>0</v>
      </c>
      <c r="G769" s="14">
        <v>665717</v>
      </c>
      <c r="H769" s="14">
        <v>52513</v>
      </c>
      <c r="I769" s="14">
        <v>5167</v>
      </c>
      <c r="J769" s="10">
        <v>12</v>
      </c>
      <c r="K769" s="11">
        <v>1019</v>
      </c>
      <c r="L769" s="10">
        <v>0</v>
      </c>
      <c r="M769" s="11">
        <v>94</v>
      </c>
      <c r="N769" s="10">
        <v>13450</v>
      </c>
      <c r="O769" s="10">
        <v>18</v>
      </c>
      <c r="P769" s="11">
        <v>13432</v>
      </c>
      <c r="Q769" s="10">
        <v>32</v>
      </c>
      <c r="R769" s="10">
        <v>1617</v>
      </c>
      <c r="S769" s="10">
        <v>52513</v>
      </c>
      <c r="T769" s="10">
        <v>648561</v>
      </c>
      <c r="U769" s="10">
        <v>20682</v>
      </c>
      <c r="V769" s="11">
        <v>238</v>
      </c>
      <c r="Y769" s="17" t="s">
        <v>703</v>
      </c>
      <c r="AC769" s="9">
        <v>0.92</v>
      </c>
      <c r="AD769" s="9">
        <v>0.91</v>
      </c>
      <c r="AJ769" s="9">
        <v>0.68</v>
      </c>
    </row>
    <row r="770" spans="1:36" x14ac:dyDescent="0.2">
      <c r="A770" s="25" t="s">
        <v>802</v>
      </c>
      <c r="B770" s="10">
        <v>24080</v>
      </c>
      <c r="C770" s="10">
        <v>0</v>
      </c>
      <c r="D770" s="14">
        <v>748504</v>
      </c>
      <c r="E770" s="14">
        <v>17205</v>
      </c>
      <c r="F770" s="13">
        <v>0</v>
      </c>
      <c r="G770" s="14">
        <v>682922</v>
      </c>
      <c r="H770" s="14">
        <v>59300</v>
      </c>
      <c r="I770" s="14">
        <v>5244</v>
      </c>
      <c r="J770" s="10">
        <v>11</v>
      </c>
      <c r="K770" s="11">
        <v>1030</v>
      </c>
      <c r="L770" s="10">
        <v>0</v>
      </c>
      <c r="M770" s="11">
        <v>189</v>
      </c>
      <c r="N770" s="10">
        <v>23891</v>
      </c>
      <c r="O770" s="10">
        <v>43</v>
      </c>
      <c r="P770" s="11">
        <v>23848</v>
      </c>
      <c r="Q770" s="10">
        <v>32</v>
      </c>
      <c r="R770" s="10">
        <v>1694</v>
      </c>
      <c r="S770" s="10">
        <v>59300</v>
      </c>
      <c r="T770" s="10">
        <v>665627</v>
      </c>
      <c r="U770" s="10">
        <v>20821</v>
      </c>
      <c r="V770" s="11">
        <v>263</v>
      </c>
      <c r="Y770" s="17" t="s">
        <v>703</v>
      </c>
      <c r="AC770" s="9">
        <v>0.92</v>
      </c>
      <c r="AD770" s="9">
        <v>0.91</v>
      </c>
      <c r="AJ770" s="9">
        <v>0.68</v>
      </c>
    </row>
    <row r="771" spans="1:36" x14ac:dyDescent="0.2">
      <c r="A771" s="26" t="s">
        <v>803</v>
      </c>
      <c r="B771" s="10">
        <v>19159</v>
      </c>
      <c r="C771" s="10">
        <v>0</v>
      </c>
      <c r="D771" s="14">
        <v>767663</v>
      </c>
      <c r="E771" s="14">
        <v>14722</v>
      </c>
      <c r="F771" s="13">
        <v>0</v>
      </c>
      <c r="G771" s="14">
        <v>697644</v>
      </c>
      <c r="H771" s="14">
        <v>63745</v>
      </c>
      <c r="I771" s="14">
        <v>5226</v>
      </c>
      <c r="J771" s="10">
        <v>10</v>
      </c>
      <c r="K771" s="11">
        <v>1040</v>
      </c>
      <c r="L771" s="10">
        <v>0</v>
      </c>
      <c r="M771" s="11">
        <v>160</v>
      </c>
      <c r="N771" s="10">
        <v>18999</v>
      </c>
      <c r="O771" s="10">
        <v>40</v>
      </c>
      <c r="P771" s="11">
        <v>18959</v>
      </c>
      <c r="Q771" s="10">
        <v>26</v>
      </c>
      <c r="R771" s="10">
        <v>1682</v>
      </c>
      <c r="S771" s="10">
        <v>63745</v>
      </c>
      <c r="T771" s="10">
        <v>679978</v>
      </c>
      <c r="U771" s="10">
        <v>21192</v>
      </c>
      <c r="V771" s="11">
        <v>240</v>
      </c>
      <c r="Y771" s="17" t="s">
        <v>703</v>
      </c>
      <c r="AC771" s="9">
        <v>0.92</v>
      </c>
      <c r="AD771" s="9">
        <v>0.91</v>
      </c>
      <c r="AJ771" s="9">
        <v>0.68</v>
      </c>
    </row>
    <row r="772" spans="1:36" x14ac:dyDescent="0.2">
      <c r="A772" s="26" t="s">
        <v>804</v>
      </c>
      <c r="B772" s="10">
        <v>18162</v>
      </c>
      <c r="C772" s="10">
        <v>0</v>
      </c>
      <c r="D772" s="14">
        <v>785825</v>
      </c>
      <c r="E772" s="14">
        <v>14249</v>
      </c>
      <c r="F772" s="13">
        <v>0</v>
      </c>
      <c r="G772" s="14">
        <v>711893</v>
      </c>
      <c r="H772" s="14">
        <v>67672</v>
      </c>
      <c r="I772" s="14">
        <v>5203</v>
      </c>
      <c r="J772" s="10">
        <v>9</v>
      </c>
      <c r="K772" s="11">
        <v>1049</v>
      </c>
      <c r="L772" s="10">
        <v>0</v>
      </c>
      <c r="M772" s="11">
        <v>171</v>
      </c>
      <c r="N772" s="10">
        <v>17991</v>
      </c>
      <c r="O772" s="10">
        <v>30</v>
      </c>
      <c r="P772" s="11">
        <v>17961</v>
      </c>
      <c r="Q772" s="10">
        <v>28</v>
      </c>
      <c r="R772" s="10">
        <v>1657</v>
      </c>
      <c r="S772" s="10">
        <v>67672</v>
      </c>
      <c r="T772" s="10">
        <v>693936</v>
      </c>
      <c r="U772" s="10">
        <v>21483</v>
      </c>
      <c r="V772" s="11">
        <v>257</v>
      </c>
      <c r="Y772" s="17" t="s">
        <v>703</v>
      </c>
      <c r="AC772" s="9">
        <v>0.92</v>
      </c>
      <c r="AD772" s="9">
        <v>0.91</v>
      </c>
      <c r="AJ772" s="9">
        <v>0.68</v>
      </c>
    </row>
    <row r="773" spans="1:36" x14ac:dyDescent="0.2">
      <c r="A773" s="26" t="s">
        <v>805</v>
      </c>
      <c r="B773" s="10">
        <v>17564</v>
      </c>
      <c r="C773" s="10">
        <v>0</v>
      </c>
      <c r="D773" s="14">
        <v>803389</v>
      </c>
      <c r="E773" s="14">
        <v>23545</v>
      </c>
      <c r="F773" s="13">
        <v>0</v>
      </c>
      <c r="G773" s="14">
        <v>735438</v>
      </c>
      <c r="H773" s="14">
        <v>61680</v>
      </c>
      <c r="I773" s="14">
        <v>5196</v>
      </c>
      <c r="J773" s="10">
        <v>18</v>
      </c>
      <c r="K773" s="11">
        <v>1067</v>
      </c>
      <c r="L773" s="10">
        <v>0</v>
      </c>
      <c r="M773" s="11">
        <v>158</v>
      </c>
      <c r="N773" s="10">
        <v>17406</v>
      </c>
      <c r="O773" s="10">
        <v>22</v>
      </c>
      <c r="P773" s="11">
        <v>17384</v>
      </c>
      <c r="Q773" s="10">
        <v>30</v>
      </c>
      <c r="R773" s="10">
        <v>1648</v>
      </c>
      <c r="S773" s="10">
        <v>61680</v>
      </c>
      <c r="T773" s="10">
        <v>717272</v>
      </c>
      <c r="U773" s="10">
        <v>21692</v>
      </c>
      <c r="V773" s="11">
        <v>226</v>
      </c>
      <c r="Y773" s="17" t="s">
        <v>703</v>
      </c>
      <c r="AC773" s="9">
        <v>0.92</v>
      </c>
      <c r="AD773" s="9">
        <v>0.91</v>
      </c>
      <c r="AJ773" s="9">
        <v>0.68</v>
      </c>
    </row>
    <row r="774" spans="1:36" x14ac:dyDescent="0.2">
      <c r="A774" s="26" t="s">
        <v>806</v>
      </c>
      <c r="B774" s="10">
        <v>16274</v>
      </c>
      <c r="C774" s="10">
        <v>0</v>
      </c>
      <c r="D774" s="14">
        <v>819663</v>
      </c>
      <c r="E774" s="14">
        <v>18777</v>
      </c>
      <c r="F774" s="13">
        <v>0</v>
      </c>
      <c r="G774" s="14">
        <v>754215</v>
      </c>
      <c r="H774" s="14">
        <v>59290</v>
      </c>
      <c r="I774" s="14">
        <v>5077</v>
      </c>
      <c r="J774" s="10">
        <v>6</v>
      </c>
      <c r="K774" s="11">
        <v>1073</v>
      </c>
      <c r="L774" s="10">
        <v>0</v>
      </c>
      <c r="M774" s="11">
        <v>154</v>
      </c>
      <c r="N774" s="10">
        <v>16120</v>
      </c>
      <c r="O774" s="10">
        <v>32</v>
      </c>
      <c r="P774" s="11">
        <v>16088</v>
      </c>
      <c r="Q774" s="10">
        <v>34</v>
      </c>
      <c r="R774" s="10">
        <v>1525</v>
      </c>
      <c r="S774" s="10">
        <v>59290</v>
      </c>
      <c r="T774" s="10">
        <v>735690</v>
      </c>
      <c r="U774" s="10">
        <v>22051</v>
      </c>
      <c r="V774" s="11">
        <v>205</v>
      </c>
      <c r="Y774" s="17" t="s">
        <v>703</v>
      </c>
      <c r="AC774" s="9">
        <v>0.92</v>
      </c>
      <c r="AD774" s="9">
        <v>0.91</v>
      </c>
      <c r="AJ774" s="9">
        <v>0.68</v>
      </c>
    </row>
    <row r="775" spans="1:36" x14ac:dyDescent="0.2">
      <c r="A775" s="26" t="s">
        <v>807</v>
      </c>
      <c r="B775" s="10">
        <v>13158</v>
      </c>
      <c r="C775" s="10">
        <v>0</v>
      </c>
      <c r="D775" s="14">
        <v>832821</v>
      </c>
      <c r="E775" s="14">
        <v>18172</v>
      </c>
      <c r="F775" s="13">
        <v>0</v>
      </c>
      <c r="G775" s="14">
        <v>772387</v>
      </c>
      <c r="H775" s="14">
        <v>54393</v>
      </c>
      <c r="I775" s="14">
        <v>4955</v>
      </c>
      <c r="J775" s="10">
        <v>5</v>
      </c>
      <c r="K775" s="11">
        <v>1078</v>
      </c>
      <c r="L775" s="10">
        <v>0</v>
      </c>
      <c r="M775" s="11">
        <v>140</v>
      </c>
      <c r="N775" s="10">
        <v>13018</v>
      </c>
      <c r="O775" s="10">
        <v>28</v>
      </c>
      <c r="P775" s="11">
        <v>12990</v>
      </c>
      <c r="Q775" s="10">
        <v>32</v>
      </c>
      <c r="R775" s="10">
        <v>1405</v>
      </c>
      <c r="S775" s="10">
        <v>54393</v>
      </c>
      <c r="T775" s="10">
        <v>753553</v>
      </c>
      <c r="U775" s="10">
        <v>22360</v>
      </c>
      <c r="V775" s="11">
        <v>205</v>
      </c>
      <c r="Y775" s="17" t="s">
        <v>703</v>
      </c>
      <c r="AC775" s="9">
        <v>0.92</v>
      </c>
      <c r="AD775" s="9">
        <v>0.91</v>
      </c>
      <c r="AJ775" s="9">
        <v>0.69</v>
      </c>
    </row>
    <row r="776" spans="1:36" x14ac:dyDescent="0.2">
      <c r="A776" s="26" t="s">
        <v>808</v>
      </c>
      <c r="B776" s="10">
        <v>13520</v>
      </c>
      <c r="C776" s="10">
        <v>0</v>
      </c>
      <c r="D776" s="14">
        <v>846341</v>
      </c>
      <c r="E776" s="14">
        <v>18174</v>
      </c>
      <c r="F776" s="13">
        <v>0</v>
      </c>
      <c r="G776" s="14">
        <v>790561</v>
      </c>
      <c r="H776" s="14">
        <v>49693</v>
      </c>
      <c r="I776" s="14">
        <v>4995</v>
      </c>
      <c r="J776" s="10">
        <v>6</v>
      </c>
      <c r="K776" s="11">
        <v>1084</v>
      </c>
      <c r="L776" s="10">
        <v>0</v>
      </c>
      <c r="M776" s="10">
        <v>149</v>
      </c>
      <c r="N776" s="10">
        <v>13371</v>
      </c>
      <c r="O776" s="10">
        <v>16</v>
      </c>
      <c r="P776" s="11">
        <v>13355</v>
      </c>
      <c r="Q776" s="10">
        <v>33</v>
      </c>
      <c r="R776" s="10">
        <v>1444</v>
      </c>
      <c r="S776" s="10">
        <v>49693</v>
      </c>
      <c r="T776" s="10">
        <v>771552</v>
      </c>
      <c r="U776" s="10">
        <v>22535</v>
      </c>
      <c r="V776" s="11">
        <v>219</v>
      </c>
      <c r="Y776" s="17" t="s">
        <v>703</v>
      </c>
      <c r="AC776" s="9">
        <v>0.92</v>
      </c>
      <c r="AD776" s="9">
        <v>0.91</v>
      </c>
      <c r="AJ776" s="9">
        <v>0.69</v>
      </c>
    </row>
    <row r="777" spans="1:36" x14ac:dyDescent="0.2">
      <c r="A777" s="26" t="s">
        <v>809</v>
      </c>
      <c r="B777" s="10">
        <v>22201</v>
      </c>
      <c r="C777" s="10">
        <v>0</v>
      </c>
      <c r="D777" s="14">
        <v>868542</v>
      </c>
      <c r="E777" s="14">
        <v>16667</v>
      </c>
      <c r="F777" s="13">
        <v>0</v>
      </c>
      <c r="G777" s="14">
        <v>807228</v>
      </c>
      <c r="H777" s="14">
        <v>55190</v>
      </c>
      <c r="I777" s="14">
        <v>5017</v>
      </c>
      <c r="J777" s="10">
        <v>15</v>
      </c>
      <c r="K777" s="11">
        <v>1099</v>
      </c>
      <c r="L777" s="10">
        <v>0</v>
      </c>
      <c r="M777" s="10">
        <v>218</v>
      </c>
      <c r="N777" s="10">
        <v>21983</v>
      </c>
      <c r="O777" s="10">
        <v>33</v>
      </c>
      <c r="P777" s="11">
        <v>21950</v>
      </c>
      <c r="Q777" s="10">
        <v>30</v>
      </c>
      <c r="R777" s="10">
        <v>1469</v>
      </c>
      <c r="S777" s="10">
        <v>55190</v>
      </c>
      <c r="T777" s="10">
        <v>788111</v>
      </c>
      <c r="U777" s="10">
        <v>22643</v>
      </c>
      <c r="V777" s="11">
        <v>209</v>
      </c>
      <c r="Y777" s="17" t="s">
        <v>703</v>
      </c>
      <c r="AC777" s="9">
        <v>0.92</v>
      </c>
      <c r="AD777" s="9">
        <v>0.91</v>
      </c>
      <c r="AJ777" s="9">
        <v>0.69</v>
      </c>
    </row>
    <row r="778" spans="1:36" x14ac:dyDescent="0.2">
      <c r="A778" s="26" t="s">
        <v>810</v>
      </c>
      <c r="B778" s="10">
        <v>17051</v>
      </c>
      <c r="C778" s="10">
        <v>0</v>
      </c>
      <c r="D778" s="14">
        <v>885593</v>
      </c>
      <c r="E778" s="14">
        <v>13707</v>
      </c>
      <c r="F778" s="13">
        <v>0</v>
      </c>
      <c r="G778" s="14">
        <v>820935</v>
      </c>
      <c r="H778" s="14">
        <v>58509</v>
      </c>
      <c r="I778" s="14">
        <v>5031</v>
      </c>
      <c r="J778" s="10">
        <v>11</v>
      </c>
      <c r="K778" s="11">
        <v>1110</v>
      </c>
      <c r="L778" s="10">
        <v>0</v>
      </c>
      <c r="M778" s="11">
        <v>193</v>
      </c>
      <c r="N778" s="10">
        <v>16858</v>
      </c>
      <c r="O778" s="10">
        <v>36</v>
      </c>
      <c r="P778" s="11">
        <v>16822</v>
      </c>
      <c r="Q778" s="10">
        <v>24</v>
      </c>
      <c r="R778" s="10">
        <v>1489</v>
      </c>
      <c r="S778" s="10">
        <v>58509</v>
      </c>
      <c r="T778" s="10">
        <v>801689</v>
      </c>
      <c r="U778" s="10">
        <v>22772</v>
      </c>
      <c r="V778" s="11">
        <v>213</v>
      </c>
      <c r="Y778" s="17" t="s">
        <v>703</v>
      </c>
      <c r="AC778" s="9">
        <v>0.92</v>
      </c>
      <c r="AD778" s="9">
        <v>0.91</v>
      </c>
      <c r="AJ778" s="9">
        <v>0.69</v>
      </c>
    </row>
    <row r="779" spans="1:36" x14ac:dyDescent="0.2">
      <c r="A779" s="26" t="s">
        <v>811</v>
      </c>
      <c r="B779" s="10">
        <v>16165</v>
      </c>
      <c r="C779" s="10">
        <v>0</v>
      </c>
      <c r="D779" s="14">
        <v>901758</v>
      </c>
      <c r="E779" s="14">
        <v>13375</v>
      </c>
      <c r="F779" s="13">
        <v>0</v>
      </c>
      <c r="G779" s="14">
        <v>834310</v>
      </c>
      <c r="H779" s="14">
        <v>61356</v>
      </c>
      <c r="I779" s="14">
        <v>4968</v>
      </c>
      <c r="J779" s="10">
        <v>6</v>
      </c>
      <c r="K779" s="11">
        <v>1116</v>
      </c>
      <c r="L779" s="10">
        <v>0</v>
      </c>
      <c r="M779" s="11">
        <v>175</v>
      </c>
      <c r="N779" s="10">
        <v>15990</v>
      </c>
      <c r="O779" s="10">
        <v>25</v>
      </c>
      <c r="P779" s="11">
        <v>15965</v>
      </c>
      <c r="Q779" s="10">
        <v>22</v>
      </c>
      <c r="R779" s="10">
        <v>1428</v>
      </c>
      <c r="S779" s="10">
        <v>61356</v>
      </c>
      <c r="T779" s="10">
        <v>814955</v>
      </c>
      <c r="U779" s="10">
        <v>22881</v>
      </c>
      <c r="V779" s="11">
        <v>202</v>
      </c>
      <c r="Y779" s="17" t="s">
        <v>703</v>
      </c>
      <c r="AC779" s="9">
        <v>0.92</v>
      </c>
      <c r="AD779" s="9">
        <v>0.91</v>
      </c>
      <c r="AJ779" s="9">
        <v>0.69</v>
      </c>
    </row>
    <row r="780" spans="1:36" x14ac:dyDescent="0.2">
      <c r="A780" s="26" t="s">
        <v>812</v>
      </c>
      <c r="B780" s="10">
        <v>15345</v>
      </c>
      <c r="C780" s="10">
        <v>0</v>
      </c>
      <c r="D780" s="14">
        <v>917103</v>
      </c>
      <c r="E780" s="14">
        <v>21481</v>
      </c>
      <c r="F780" s="13">
        <v>0</v>
      </c>
      <c r="G780" s="14">
        <v>855791</v>
      </c>
      <c r="H780" s="14">
        <v>55261</v>
      </c>
      <c r="I780" s="14">
        <v>4914</v>
      </c>
      <c r="J780" s="10">
        <v>13</v>
      </c>
      <c r="K780" s="11">
        <v>1129</v>
      </c>
      <c r="L780" s="10">
        <v>0</v>
      </c>
      <c r="M780" s="11">
        <v>215</v>
      </c>
      <c r="N780" s="10">
        <v>15130</v>
      </c>
      <c r="O780" s="10">
        <v>25</v>
      </c>
      <c r="P780" s="11">
        <v>15105</v>
      </c>
      <c r="Q780" s="10">
        <v>23</v>
      </c>
      <c r="R780" s="10">
        <v>1373</v>
      </c>
      <c r="S780" s="10">
        <v>55261</v>
      </c>
      <c r="T780" s="10">
        <v>836338</v>
      </c>
      <c r="U780" s="10">
        <v>22979</v>
      </c>
      <c r="V780" s="11">
        <v>186</v>
      </c>
      <c r="Y780" s="17" t="s">
        <v>703</v>
      </c>
      <c r="AC780" s="9">
        <v>0.92</v>
      </c>
      <c r="AD780" s="9">
        <v>0.91</v>
      </c>
      <c r="AJ780" s="9">
        <v>0.69</v>
      </c>
    </row>
    <row r="781" spans="1:36" x14ac:dyDescent="0.2">
      <c r="A781" s="26" t="s">
        <v>813</v>
      </c>
      <c r="B781" s="10">
        <v>12632</v>
      </c>
      <c r="C781" s="10">
        <v>0</v>
      </c>
      <c r="D781" s="14">
        <v>929735</v>
      </c>
      <c r="E781" s="14">
        <v>16614</v>
      </c>
      <c r="F781" s="13">
        <v>0</v>
      </c>
      <c r="G781" s="14">
        <v>872405</v>
      </c>
      <c r="H781" s="14">
        <v>51290</v>
      </c>
      <c r="I781" s="14">
        <v>4893</v>
      </c>
      <c r="J781" s="10">
        <v>10</v>
      </c>
      <c r="K781" s="11">
        <v>1139</v>
      </c>
      <c r="L781" s="10">
        <v>0</v>
      </c>
      <c r="M781" s="11">
        <v>112</v>
      </c>
      <c r="N781" s="10">
        <v>12520</v>
      </c>
      <c r="O781" s="10">
        <v>21</v>
      </c>
      <c r="P781" s="11">
        <v>12499</v>
      </c>
      <c r="Q781" s="10">
        <v>26</v>
      </c>
      <c r="R781" s="10">
        <v>1349</v>
      </c>
      <c r="S781" s="10">
        <v>51290</v>
      </c>
      <c r="T781" s="10">
        <v>852828</v>
      </c>
      <c r="U781" s="10">
        <v>23103</v>
      </c>
      <c r="V781" s="10">
        <v>171</v>
      </c>
      <c r="Y781" s="17" t="s">
        <v>703</v>
      </c>
      <c r="AC781" s="9">
        <v>0.92</v>
      </c>
      <c r="AD781" s="9">
        <v>0.91</v>
      </c>
      <c r="AJ781" s="9">
        <v>0.69</v>
      </c>
    </row>
    <row r="782" spans="1:36" x14ac:dyDescent="0.2">
      <c r="A782" s="26" t="s">
        <v>814</v>
      </c>
      <c r="B782" s="10">
        <v>9701</v>
      </c>
      <c r="C782" s="10">
        <v>0</v>
      </c>
      <c r="D782" s="14">
        <v>939436</v>
      </c>
      <c r="E782" s="14">
        <v>16291</v>
      </c>
      <c r="F782" s="13">
        <v>0</v>
      </c>
      <c r="G782" s="14">
        <v>888696</v>
      </c>
      <c r="H782" s="14">
        <v>44721</v>
      </c>
      <c r="I782" s="14">
        <v>4866</v>
      </c>
      <c r="J782" s="10">
        <v>6</v>
      </c>
      <c r="K782" s="11">
        <v>1145</v>
      </c>
      <c r="L782" s="10">
        <v>0</v>
      </c>
      <c r="M782" s="11">
        <v>104</v>
      </c>
      <c r="N782" s="10">
        <v>9597</v>
      </c>
      <c r="O782" s="10">
        <v>12</v>
      </c>
      <c r="P782" s="11">
        <v>9585</v>
      </c>
      <c r="Q782" s="10">
        <v>23</v>
      </c>
      <c r="R782" s="10">
        <v>1325</v>
      </c>
      <c r="S782" s="10">
        <v>44721</v>
      </c>
      <c r="T782" s="10">
        <v>868993</v>
      </c>
      <c r="U782" s="10">
        <v>23229</v>
      </c>
      <c r="V782" s="11">
        <v>190</v>
      </c>
      <c r="Y782" s="17" t="s">
        <v>703</v>
      </c>
      <c r="AC782" s="9">
        <v>0.92</v>
      </c>
      <c r="AD782" s="9">
        <v>0.91</v>
      </c>
      <c r="AJ782" s="9">
        <v>0.7</v>
      </c>
    </row>
    <row r="783" spans="1:36" x14ac:dyDescent="0.2">
      <c r="A783" s="26" t="s">
        <v>815</v>
      </c>
      <c r="B783" s="10">
        <v>9042</v>
      </c>
      <c r="C783" s="10">
        <v>0</v>
      </c>
      <c r="D783" s="14">
        <v>948478</v>
      </c>
      <c r="E783" s="14">
        <v>16069</v>
      </c>
      <c r="F783" s="13">
        <v>0</v>
      </c>
      <c r="G783" s="14">
        <v>904765</v>
      </c>
      <c r="H783" s="14">
        <v>37724</v>
      </c>
      <c r="I783" s="14">
        <v>4828</v>
      </c>
      <c r="J783" s="10">
        <v>8</v>
      </c>
      <c r="K783" s="11">
        <v>1153</v>
      </c>
      <c r="L783" s="10">
        <v>0</v>
      </c>
      <c r="M783" s="11">
        <v>101</v>
      </c>
      <c r="N783" s="10">
        <v>8941</v>
      </c>
      <c r="O783" s="10">
        <v>9</v>
      </c>
      <c r="P783" s="11">
        <v>8932</v>
      </c>
      <c r="Q783" s="10">
        <v>25</v>
      </c>
      <c r="R783" s="10">
        <v>1285</v>
      </c>
      <c r="S783" s="10">
        <v>37724</v>
      </c>
      <c r="T783" s="10">
        <v>884962</v>
      </c>
      <c r="U783" s="10">
        <v>23329</v>
      </c>
      <c r="V783" s="11">
        <v>183</v>
      </c>
      <c r="Y783" s="17" t="s">
        <v>703</v>
      </c>
      <c r="AC783" s="9">
        <v>0.92</v>
      </c>
      <c r="AD783" s="9">
        <v>0.91</v>
      </c>
      <c r="AJ783" s="9">
        <v>0.7</v>
      </c>
    </row>
    <row r="784" spans="1:36" x14ac:dyDescent="0.2">
      <c r="A784" s="26" t="s">
        <v>816</v>
      </c>
      <c r="B784" s="10">
        <v>15851</v>
      </c>
      <c r="C784" s="10">
        <v>0</v>
      </c>
      <c r="D784" s="14">
        <v>964329</v>
      </c>
      <c r="E784" s="14">
        <v>12945</v>
      </c>
      <c r="F784" s="13">
        <v>0</v>
      </c>
      <c r="G784" s="14">
        <v>917710</v>
      </c>
      <c r="H784" s="14">
        <v>40623</v>
      </c>
      <c r="I784" s="14">
        <v>4829</v>
      </c>
      <c r="J784" s="10">
        <v>6</v>
      </c>
      <c r="K784" s="11">
        <v>1159</v>
      </c>
      <c r="L784" s="10">
        <v>0</v>
      </c>
      <c r="M784" s="11">
        <v>165</v>
      </c>
      <c r="N784" s="10">
        <v>15686</v>
      </c>
      <c r="O784" s="10">
        <v>29</v>
      </c>
      <c r="P784" s="11">
        <v>15657</v>
      </c>
      <c r="Q784" s="10">
        <v>28</v>
      </c>
      <c r="R784" s="10">
        <v>1283</v>
      </c>
      <c r="S784" s="10">
        <v>40623</v>
      </c>
      <c r="T784" s="10">
        <v>897826</v>
      </c>
      <c r="U784" s="10">
        <v>23410</v>
      </c>
      <c r="V784" s="11">
        <v>203</v>
      </c>
      <c r="Y784" s="17" t="s">
        <v>703</v>
      </c>
      <c r="AC784" s="9">
        <v>0.93</v>
      </c>
      <c r="AD784" s="9">
        <v>0.92</v>
      </c>
      <c r="AJ784" s="9">
        <v>0.7</v>
      </c>
    </row>
    <row r="785" spans="1:36" x14ac:dyDescent="0.2">
      <c r="A785" s="26" t="s">
        <v>817</v>
      </c>
      <c r="B785" s="10">
        <v>11278</v>
      </c>
      <c r="C785" s="10">
        <v>0</v>
      </c>
      <c r="D785" s="14">
        <v>975607</v>
      </c>
      <c r="E785" s="14">
        <v>10871</v>
      </c>
      <c r="F785" s="13">
        <v>0</v>
      </c>
      <c r="G785" s="14">
        <v>928581</v>
      </c>
      <c r="H785" s="14">
        <v>41092</v>
      </c>
      <c r="I785" s="14">
        <v>4756</v>
      </c>
      <c r="J785" s="10">
        <v>11</v>
      </c>
      <c r="K785" s="11">
        <v>1170</v>
      </c>
      <c r="L785" s="10">
        <v>0</v>
      </c>
      <c r="M785" s="11">
        <v>137</v>
      </c>
      <c r="N785" s="10">
        <v>11141</v>
      </c>
      <c r="O785" s="10">
        <v>13</v>
      </c>
      <c r="P785" s="11">
        <v>11128</v>
      </c>
      <c r="Q785" s="10">
        <v>27</v>
      </c>
      <c r="R785" s="10">
        <v>1211</v>
      </c>
      <c r="S785" s="10">
        <v>41092</v>
      </c>
      <c r="T785" s="10">
        <v>908582</v>
      </c>
      <c r="U785" s="10">
        <v>23525</v>
      </c>
      <c r="V785" s="11">
        <v>180</v>
      </c>
      <c r="Y785" s="17" t="s">
        <v>703</v>
      </c>
      <c r="AC785" s="9">
        <v>0.93</v>
      </c>
      <c r="AD785" s="9">
        <v>0.92</v>
      </c>
      <c r="AJ785" s="9">
        <v>0.7</v>
      </c>
    </row>
    <row r="786" spans="1:36" x14ac:dyDescent="0.2">
      <c r="A786" s="26" t="s">
        <v>818</v>
      </c>
      <c r="B786" s="10">
        <v>10713</v>
      </c>
      <c r="C786" s="10">
        <v>0</v>
      </c>
      <c r="D786" s="14">
        <v>986320</v>
      </c>
      <c r="E786" s="14">
        <v>9994</v>
      </c>
      <c r="F786" s="13">
        <v>0</v>
      </c>
      <c r="G786" s="14">
        <v>938575</v>
      </c>
      <c r="H786" s="14">
        <v>41807</v>
      </c>
      <c r="I786" s="14">
        <v>4748</v>
      </c>
      <c r="J786" s="10">
        <v>12</v>
      </c>
      <c r="K786" s="11">
        <v>1182</v>
      </c>
      <c r="L786" s="10">
        <v>0</v>
      </c>
      <c r="M786" s="11">
        <v>128</v>
      </c>
      <c r="N786" s="10">
        <v>10585</v>
      </c>
      <c r="O786" s="10">
        <v>10</v>
      </c>
      <c r="P786" s="11">
        <v>10575</v>
      </c>
      <c r="Q786" s="10">
        <v>24</v>
      </c>
      <c r="R786" s="10">
        <v>1206</v>
      </c>
      <c r="S786" s="10">
        <v>41807</v>
      </c>
      <c r="T786" s="10">
        <v>918473</v>
      </c>
      <c r="U786" s="10">
        <v>23628</v>
      </c>
      <c r="V786" s="11">
        <v>151</v>
      </c>
      <c r="Y786" s="17" t="s">
        <v>703</v>
      </c>
      <c r="AC786" s="9">
        <v>0.93</v>
      </c>
      <c r="AD786" s="9">
        <v>0.92</v>
      </c>
      <c r="AJ786" s="9">
        <v>0.7</v>
      </c>
    </row>
    <row r="787" spans="1:36" x14ac:dyDescent="0.2">
      <c r="A787" s="26" t="s">
        <v>819</v>
      </c>
      <c r="B787" s="10">
        <v>10594</v>
      </c>
      <c r="C787" s="10">
        <v>0</v>
      </c>
      <c r="D787" s="14">
        <v>996914</v>
      </c>
      <c r="E787" s="14">
        <v>15684</v>
      </c>
      <c r="F787" s="13">
        <v>0</v>
      </c>
      <c r="G787" s="14">
        <v>954259</v>
      </c>
      <c r="H787" s="14">
        <v>36763</v>
      </c>
      <c r="I787" s="14">
        <v>4693</v>
      </c>
      <c r="J787" s="10">
        <v>9</v>
      </c>
      <c r="K787" s="11">
        <v>1191</v>
      </c>
      <c r="L787" s="10">
        <v>0</v>
      </c>
      <c r="M787" s="11">
        <v>159</v>
      </c>
      <c r="N787" s="10">
        <v>10435</v>
      </c>
      <c r="O787" s="10">
        <v>11</v>
      </c>
      <c r="P787" s="11">
        <v>10424</v>
      </c>
      <c r="Q787" s="10">
        <v>23</v>
      </c>
      <c r="R787" s="10">
        <v>1152</v>
      </c>
      <c r="S787" s="10">
        <v>36763</v>
      </c>
      <c r="T787" s="10">
        <v>934054</v>
      </c>
      <c r="U787" s="10">
        <v>23731</v>
      </c>
      <c r="V787" s="11">
        <v>144</v>
      </c>
      <c r="Y787" s="17" t="s">
        <v>703</v>
      </c>
      <c r="AC787" s="9">
        <v>0.93</v>
      </c>
      <c r="AD787" s="9">
        <v>0.92</v>
      </c>
      <c r="AJ787" s="9">
        <v>0.7</v>
      </c>
    </row>
    <row r="788" spans="1:36" x14ac:dyDescent="0.2">
      <c r="A788" s="26" t="s">
        <v>820</v>
      </c>
      <c r="B788" s="10">
        <v>10244</v>
      </c>
      <c r="C788" s="10">
        <v>0</v>
      </c>
      <c r="D788" s="14">
        <v>1007158</v>
      </c>
      <c r="E788" s="14">
        <v>11536</v>
      </c>
      <c r="F788" s="13">
        <v>0</v>
      </c>
      <c r="G788" s="14">
        <v>965795</v>
      </c>
      <c r="H788" s="14">
        <v>35513</v>
      </c>
      <c r="I788" s="14">
        <v>4648</v>
      </c>
      <c r="J788" s="10">
        <v>3</v>
      </c>
      <c r="K788" s="11">
        <v>1194</v>
      </c>
      <c r="L788" s="10">
        <v>0</v>
      </c>
      <c r="M788" s="10">
        <v>143</v>
      </c>
      <c r="N788" s="10">
        <v>10101</v>
      </c>
      <c r="O788" s="10">
        <v>20</v>
      </c>
      <c r="P788" s="11">
        <v>10081</v>
      </c>
      <c r="Q788" s="10">
        <v>18</v>
      </c>
      <c r="R788" s="11">
        <v>1112</v>
      </c>
      <c r="S788" s="11">
        <v>35513</v>
      </c>
      <c r="T788" s="11">
        <v>945364</v>
      </c>
      <c r="U788" s="11">
        <v>23957</v>
      </c>
      <c r="Y788" s="17" t="s">
        <v>703</v>
      </c>
      <c r="AC788" s="9">
        <v>0.93</v>
      </c>
      <c r="AD788" s="9">
        <v>0.92</v>
      </c>
      <c r="AJ788" s="9">
        <v>0.71</v>
      </c>
    </row>
    <row r="789" spans="1:36" x14ac:dyDescent="0.2">
      <c r="A789" s="26" t="s">
        <v>821</v>
      </c>
      <c r="B789" s="10">
        <v>7859</v>
      </c>
      <c r="C789" s="10">
        <v>0</v>
      </c>
      <c r="D789" s="14">
        <v>1015017</v>
      </c>
      <c r="E789" s="14">
        <v>11284</v>
      </c>
      <c r="F789" s="13">
        <v>0</v>
      </c>
      <c r="G789" s="14">
        <v>977079</v>
      </c>
      <c r="H789" s="14">
        <v>32149</v>
      </c>
      <c r="I789" s="14">
        <v>4583</v>
      </c>
      <c r="J789" s="10">
        <v>4</v>
      </c>
      <c r="K789" s="11">
        <v>1198</v>
      </c>
      <c r="L789" s="10">
        <v>0</v>
      </c>
      <c r="M789" s="10">
        <v>126</v>
      </c>
      <c r="N789" s="10">
        <v>7733</v>
      </c>
      <c r="O789" s="10">
        <v>10</v>
      </c>
      <c r="P789" s="11">
        <v>7723</v>
      </c>
      <c r="Q789" s="10">
        <v>20</v>
      </c>
      <c r="R789" s="10">
        <v>1045</v>
      </c>
      <c r="S789" s="10">
        <v>32149</v>
      </c>
      <c r="T789" s="10">
        <v>956550</v>
      </c>
      <c r="U789" s="10">
        <v>24055</v>
      </c>
      <c r="V789" s="11">
        <v>142</v>
      </c>
      <c r="Y789" s="17" t="s">
        <v>703</v>
      </c>
      <c r="AC789" s="9">
        <v>0.93</v>
      </c>
      <c r="AD789" s="9">
        <v>0.92</v>
      </c>
      <c r="AJ789" s="9">
        <v>0.71</v>
      </c>
    </row>
    <row r="790" spans="1:36" x14ac:dyDescent="0.2">
      <c r="A790" s="26" t="s">
        <v>822</v>
      </c>
      <c r="B790" s="10">
        <v>7538</v>
      </c>
      <c r="C790" s="10">
        <v>0</v>
      </c>
      <c r="D790" s="14">
        <v>1022555</v>
      </c>
      <c r="E790" s="14">
        <v>10706</v>
      </c>
      <c r="F790" s="10">
        <v>0</v>
      </c>
      <c r="G790" s="14">
        <v>987785</v>
      </c>
      <c r="H790" s="14">
        <v>28974</v>
      </c>
      <c r="I790" s="14">
        <v>4580</v>
      </c>
      <c r="J790" s="10">
        <v>10</v>
      </c>
      <c r="K790" s="11">
        <v>1208</v>
      </c>
      <c r="L790" s="10">
        <v>0</v>
      </c>
      <c r="M790" s="10">
        <v>144</v>
      </c>
      <c r="N790" s="10">
        <v>7394</v>
      </c>
      <c r="O790" s="10">
        <v>14</v>
      </c>
      <c r="P790" s="11">
        <v>7380</v>
      </c>
      <c r="Q790" s="10">
        <v>19</v>
      </c>
      <c r="R790" s="11">
        <v>1043</v>
      </c>
      <c r="S790" s="11">
        <v>28974</v>
      </c>
      <c r="T790" s="11">
        <v>967168</v>
      </c>
      <c r="U790" s="11">
        <v>24143</v>
      </c>
      <c r="V790" s="11">
        <v>151</v>
      </c>
      <c r="Y790" s="17" t="s">
        <v>703</v>
      </c>
      <c r="AC790" s="9">
        <v>0.93</v>
      </c>
      <c r="AD790" s="9">
        <v>0.92</v>
      </c>
      <c r="AJ790" s="9">
        <v>0.71</v>
      </c>
    </row>
    <row r="791" spans="1:36" x14ac:dyDescent="0.2">
      <c r="A791" s="26" t="s">
        <v>823</v>
      </c>
      <c r="B791" s="10">
        <v>13166</v>
      </c>
      <c r="C791" s="10">
        <v>0</v>
      </c>
      <c r="D791" s="14">
        <v>1035721</v>
      </c>
      <c r="E791" s="14">
        <v>9716</v>
      </c>
      <c r="F791" s="10">
        <v>0</v>
      </c>
      <c r="G791" s="14">
        <v>997501</v>
      </c>
      <c r="H791" s="14">
        <v>32457</v>
      </c>
      <c r="I791" s="14">
        <v>4541</v>
      </c>
      <c r="J791" s="10">
        <v>6</v>
      </c>
      <c r="K791" s="11">
        <v>1214</v>
      </c>
      <c r="L791" s="10">
        <v>0</v>
      </c>
      <c r="M791" s="10">
        <v>241</v>
      </c>
      <c r="N791" s="10">
        <v>12925</v>
      </c>
      <c r="O791" s="10">
        <v>22</v>
      </c>
      <c r="P791" s="11">
        <v>12903</v>
      </c>
      <c r="Q791" s="10">
        <v>18</v>
      </c>
      <c r="R791" s="10">
        <v>1005</v>
      </c>
      <c r="S791" s="10">
        <v>32457</v>
      </c>
      <c r="T791" s="10">
        <v>976804</v>
      </c>
      <c r="U791" s="10">
        <v>24223</v>
      </c>
      <c r="V791" s="11">
        <v>147</v>
      </c>
      <c r="Y791" s="17" t="s">
        <v>703</v>
      </c>
      <c r="AC791" s="9">
        <v>0.93</v>
      </c>
      <c r="AD791" s="9">
        <v>0.92</v>
      </c>
      <c r="AJ791" s="9">
        <v>0.71</v>
      </c>
    </row>
    <row r="792" spans="1:36" x14ac:dyDescent="0.2">
      <c r="A792" s="26" t="s">
        <v>824</v>
      </c>
      <c r="B792" s="10">
        <v>8940</v>
      </c>
      <c r="C792" s="10">
        <v>0</v>
      </c>
      <c r="D792" s="14">
        <v>1044661</v>
      </c>
      <c r="E792" s="14"/>
      <c r="F792" s="10">
        <v>0</v>
      </c>
      <c r="G792" s="14"/>
      <c r="H792" s="14">
        <v>0</v>
      </c>
      <c r="I792" s="14"/>
      <c r="J792" s="10">
        <v>6</v>
      </c>
      <c r="K792" s="11">
        <v>1220</v>
      </c>
      <c r="L792" s="10">
        <v>0</v>
      </c>
      <c r="M792" s="10">
        <v>191</v>
      </c>
      <c r="N792" s="10">
        <v>8749</v>
      </c>
      <c r="O792" s="10">
        <v>20</v>
      </c>
      <c r="P792" s="11">
        <v>8729</v>
      </c>
      <c r="Q792" s="10">
        <v>26</v>
      </c>
      <c r="V792" s="10">
        <v>117</v>
      </c>
      <c r="Y792" s="17" t="s">
        <v>703</v>
      </c>
      <c r="AC792" s="9">
        <v>0.93</v>
      </c>
      <c r="AD792" s="9">
        <v>0.92</v>
      </c>
      <c r="AJ792" s="9">
        <v>0.71</v>
      </c>
    </row>
    <row r="793" spans="1:36" x14ac:dyDescent="0.2">
      <c r="A793" s="26" t="s">
        <v>825</v>
      </c>
      <c r="B793" s="10">
        <v>8478</v>
      </c>
      <c r="C793" s="10">
        <v>0</v>
      </c>
      <c r="D793" s="14">
        <v>1053139</v>
      </c>
      <c r="E793" s="15">
        <v>8258</v>
      </c>
      <c r="F793" s="10">
        <v>0</v>
      </c>
      <c r="G793" s="14"/>
      <c r="H793" s="14">
        <v>0</v>
      </c>
      <c r="I793" s="14"/>
      <c r="J793" s="10">
        <v>6</v>
      </c>
      <c r="K793" s="11">
        <v>1226</v>
      </c>
      <c r="L793" s="10">
        <v>0</v>
      </c>
      <c r="M793" s="10">
        <v>174</v>
      </c>
      <c r="N793" s="10">
        <v>8304</v>
      </c>
      <c r="O793" s="10">
        <v>23</v>
      </c>
      <c r="P793" s="11">
        <v>8281</v>
      </c>
      <c r="Q793" s="10">
        <v>24</v>
      </c>
      <c r="V793" s="10">
        <v>114</v>
      </c>
      <c r="Y793" s="17" t="s">
        <v>703</v>
      </c>
      <c r="AC793" s="9">
        <v>0.93</v>
      </c>
      <c r="AD793" s="9">
        <v>0.92</v>
      </c>
      <c r="AJ793" s="9">
        <v>0.71</v>
      </c>
    </row>
    <row r="794" spans="1:36" x14ac:dyDescent="0.2">
      <c r="A794" s="26" t="s">
        <v>826</v>
      </c>
      <c r="B794" s="10">
        <v>7584</v>
      </c>
      <c r="C794" s="10">
        <v>0</v>
      </c>
      <c r="D794" s="14">
        <v>1060723</v>
      </c>
      <c r="E794" s="10">
        <v>12655</v>
      </c>
      <c r="F794" s="10">
        <v>0</v>
      </c>
      <c r="J794" s="10">
        <v>13</v>
      </c>
      <c r="K794" s="11">
        <v>1239</v>
      </c>
      <c r="L794" s="10">
        <v>0</v>
      </c>
      <c r="M794" s="10">
        <v>208</v>
      </c>
      <c r="N794" s="10">
        <v>7376</v>
      </c>
      <c r="O794" s="10">
        <v>11</v>
      </c>
      <c r="P794" s="11">
        <v>7365</v>
      </c>
      <c r="Q794" s="10">
        <v>28</v>
      </c>
      <c r="V794" s="10">
        <v>101</v>
      </c>
      <c r="Y794" s="17" t="s">
        <v>703</v>
      </c>
      <c r="AC794" s="9">
        <v>0.93</v>
      </c>
      <c r="AD794" s="9">
        <v>0.92</v>
      </c>
      <c r="AJ794" s="9">
        <v>0.71</v>
      </c>
    </row>
    <row r="795" spans="1:36" x14ac:dyDescent="0.2">
      <c r="A795" s="26" t="s">
        <v>827</v>
      </c>
      <c r="B795" s="10">
        <v>6434</v>
      </c>
      <c r="C795" s="10">
        <v>0</v>
      </c>
      <c r="D795" s="14">
        <v>1067157</v>
      </c>
      <c r="E795" s="10">
        <v>8606</v>
      </c>
      <c r="F795" s="10">
        <v>0</v>
      </c>
      <c r="J795" s="10">
        <v>7</v>
      </c>
      <c r="K795" s="11">
        <v>1246</v>
      </c>
      <c r="L795" s="10">
        <v>0</v>
      </c>
      <c r="M795" s="10">
        <v>122</v>
      </c>
      <c r="N795" s="10">
        <v>6312</v>
      </c>
      <c r="O795" s="10">
        <v>13</v>
      </c>
      <c r="P795" s="11">
        <v>6299</v>
      </c>
      <c r="Q795" s="10">
        <v>24</v>
      </c>
      <c r="V795" s="10">
        <v>93</v>
      </c>
      <c r="Y795" s="17" t="s">
        <v>703</v>
      </c>
      <c r="AC795" s="9">
        <v>0.93</v>
      </c>
      <c r="AD795" s="9">
        <v>0.92</v>
      </c>
      <c r="AJ795" s="9">
        <v>0.71</v>
      </c>
    </row>
    <row r="796" spans="1:36" x14ac:dyDescent="0.2">
      <c r="A796" s="26" t="s">
        <v>828</v>
      </c>
      <c r="B796" s="10">
        <v>4848</v>
      </c>
      <c r="C796" s="10">
        <v>0</v>
      </c>
      <c r="D796" s="14">
        <v>1072005</v>
      </c>
      <c r="E796" s="10">
        <v>7391</v>
      </c>
      <c r="F796" s="10">
        <v>0</v>
      </c>
      <c r="J796" s="10">
        <v>4</v>
      </c>
      <c r="K796" s="11">
        <v>1250</v>
      </c>
      <c r="L796" s="10">
        <v>0</v>
      </c>
      <c r="M796" s="11">
        <v>101</v>
      </c>
      <c r="N796" s="10">
        <v>4747</v>
      </c>
      <c r="O796" s="10">
        <v>15</v>
      </c>
      <c r="P796" s="11">
        <v>4732</v>
      </c>
      <c r="Q796" s="10">
        <v>22</v>
      </c>
      <c r="V796" s="10">
        <v>86</v>
      </c>
      <c r="Y796" s="17" t="s">
        <v>703</v>
      </c>
      <c r="AC796" s="9">
        <v>0.93</v>
      </c>
      <c r="AD796" s="9">
        <v>0.92</v>
      </c>
      <c r="AJ796" s="9">
        <v>0.71</v>
      </c>
    </row>
    <row r="797" spans="1:36" x14ac:dyDescent="0.2">
      <c r="A797" s="26" t="s">
        <v>829</v>
      </c>
      <c r="B797" s="10">
        <v>4925</v>
      </c>
      <c r="C797" s="10">
        <v>0</v>
      </c>
      <c r="D797" s="14">
        <v>1076930</v>
      </c>
      <c r="E797" s="10">
        <v>8779</v>
      </c>
      <c r="F797" s="10">
        <v>0</v>
      </c>
      <c r="J797" s="10">
        <v>4</v>
      </c>
      <c r="K797" s="11">
        <v>1254</v>
      </c>
      <c r="L797" s="10">
        <v>0</v>
      </c>
      <c r="M797" s="11">
        <v>112</v>
      </c>
      <c r="N797" s="10">
        <v>4813</v>
      </c>
      <c r="O797" s="10">
        <v>3</v>
      </c>
      <c r="P797" s="11">
        <v>4810</v>
      </c>
      <c r="Q797" s="10">
        <v>25</v>
      </c>
      <c r="V797" s="10">
        <v>92</v>
      </c>
      <c r="Y797" s="17" t="s">
        <v>703</v>
      </c>
      <c r="AC797" s="9">
        <v>0.93</v>
      </c>
      <c r="AD797" s="9">
        <v>0.92</v>
      </c>
      <c r="AJ797" s="9">
        <v>0.71</v>
      </c>
    </row>
    <row r="798" spans="1:36" x14ac:dyDescent="0.2">
      <c r="A798" s="26" t="s">
        <v>830</v>
      </c>
      <c r="B798" s="10">
        <v>8164</v>
      </c>
      <c r="C798" s="10">
        <v>0</v>
      </c>
      <c r="D798" s="14">
        <v>1085094</v>
      </c>
      <c r="F798" s="10">
        <v>0</v>
      </c>
      <c r="J798" s="10">
        <v>4</v>
      </c>
      <c r="K798" s="11">
        <v>1258</v>
      </c>
      <c r="L798" s="10">
        <v>0</v>
      </c>
      <c r="M798" s="10">
        <v>154</v>
      </c>
      <c r="N798" s="10">
        <v>8010</v>
      </c>
      <c r="O798" s="10">
        <v>17</v>
      </c>
      <c r="P798" s="11">
        <v>7993</v>
      </c>
      <c r="Q798" s="10">
        <v>25</v>
      </c>
      <c r="V798" s="10">
        <v>83</v>
      </c>
      <c r="Y798" s="17" t="s">
        <v>703</v>
      </c>
      <c r="AC798" s="9">
        <v>0.93</v>
      </c>
      <c r="AD798" s="9">
        <v>0.92</v>
      </c>
      <c r="AJ798" s="9">
        <v>0.71</v>
      </c>
    </row>
    <row r="799" spans="1:36" x14ac:dyDescent="0.2">
      <c r="A799" s="26" t="s">
        <v>831</v>
      </c>
      <c r="B799" s="10">
        <v>5729</v>
      </c>
      <c r="C799" s="10">
        <v>0</v>
      </c>
      <c r="D799" s="14">
        <v>1090823</v>
      </c>
      <c r="E799" s="10">
        <v>5496</v>
      </c>
      <c r="F799" s="10">
        <v>0</v>
      </c>
      <c r="J799" s="10">
        <v>5</v>
      </c>
      <c r="K799" s="11">
        <v>1263</v>
      </c>
      <c r="L799" s="10">
        <v>0</v>
      </c>
      <c r="M799" s="10">
        <v>139</v>
      </c>
      <c r="N799" s="10">
        <v>5590</v>
      </c>
      <c r="O799" s="10">
        <v>14</v>
      </c>
      <c r="P799" s="11">
        <v>5576</v>
      </c>
      <c r="Q799" s="10">
        <v>26</v>
      </c>
      <c r="V799" s="10">
        <v>72</v>
      </c>
      <c r="Y799" s="17" t="s">
        <v>703</v>
      </c>
      <c r="AC799" s="9">
        <v>0.93</v>
      </c>
      <c r="AD799" s="9">
        <v>0.92</v>
      </c>
      <c r="AJ799" s="9">
        <v>0.71</v>
      </c>
    </row>
    <row r="800" spans="1:36" x14ac:dyDescent="0.2">
      <c r="A800" s="26" t="s">
        <v>832</v>
      </c>
      <c r="B800" s="10">
        <v>5605</v>
      </c>
      <c r="C800" s="10">
        <v>0</v>
      </c>
      <c r="D800" s="14">
        <v>1096428</v>
      </c>
      <c r="E800" s="10">
        <v>5152</v>
      </c>
      <c r="F800" s="10">
        <v>0</v>
      </c>
      <c r="J800" s="10">
        <v>5</v>
      </c>
      <c r="K800" s="11">
        <v>1268</v>
      </c>
      <c r="L800" s="10">
        <v>0</v>
      </c>
      <c r="M800" s="10">
        <v>146</v>
      </c>
      <c r="N800" s="10">
        <v>5459</v>
      </c>
      <c r="O800" s="10">
        <v>19</v>
      </c>
      <c r="P800" s="11">
        <v>5440</v>
      </c>
      <c r="Q800" s="10">
        <v>27</v>
      </c>
      <c r="V800" s="10">
        <v>87</v>
      </c>
      <c r="Y800" s="17" t="s">
        <v>703</v>
      </c>
      <c r="AC800" s="9">
        <v>0.93</v>
      </c>
      <c r="AD800" s="9">
        <v>0.92</v>
      </c>
      <c r="AJ800" s="9">
        <v>0.71</v>
      </c>
    </row>
    <row r="801" spans="1:36" x14ac:dyDescent="0.2">
      <c r="A801" s="25" t="s">
        <v>833</v>
      </c>
      <c r="B801" s="10">
        <v>5010</v>
      </c>
      <c r="C801" s="10">
        <v>0</v>
      </c>
      <c r="D801" s="14">
        <v>1101438</v>
      </c>
      <c r="E801" s="10">
        <v>5742</v>
      </c>
      <c r="F801" s="10">
        <v>0</v>
      </c>
      <c r="J801" s="10">
        <v>2</v>
      </c>
      <c r="K801" s="11">
        <v>1270</v>
      </c>
      <c r="L801" s="10">
        <v>0</v>
      </c>
      <c r="M801" s="10">
        <v>116</v>
      </c>
      <c r="N801" s="10">
        <v>4894</v>
      </c>
      <c r="O801" s="10">
        <v>16</v>
      </c>
      <c r="P801" s="11">
        <v>4878</v>
      </c>
      <c r="Q801" s="10">
        <v>23</v>
      </c>
      <c r="V801" s="10">
        <v>76</v>
      </c>
      <c r="Y801" s="17" t="s">
        <v>703</v>
      </c>
      <c r="AC801" s="9">
        <v>0.93</v>
      </c>
      <c r="AD801" s="9">
        <v>0.92</v>
      </c>
      <c r="AJ801" s="9">
        <v>0.72</v>
      </c>
    </row>
    <row r="802" spans="1:36" x14ac:dyDescent="0.2">
      <c r="A802" s="26" t="s">
        <v>834</v>
      </c>
      <c r="B802" s="10">
        <v>4563</v>
      </c>
      <c r="C802" s="10">
        <v>0</v>
      </c>
      <c r="D802" s="14">
        <v>1106001</v>
      </c>
      <c r="F802" s="10">
        <v>0</v>
      </c>
      <c r="J802" s="10">
        <v>2</v>
      </c>
      <c r="K802" s="11">
        <v>1272</v>
      </c>
      <c r="L802" s="10">
        <v>0</v>
      </c>
      <c r="M802" s="10">
        <v>91</v>
      </c>
      <c r="N802" s="10">
        <v>4472</v>
      </c>
      <c r="O802" s="10">
        <v>4</v>
      </c>
      <c r="P802" s="11">
        <v>4468</v>
      </c>
      <c r="Q802" s="10">
        <v>22</v>
      </c>
      <c r="V802" s="10">
        <v>64</v>
      </c>
      <c r="Y802" s="17" t="s">
        <v>703</v>
      </c>
      <c r="AC802" s="9">
        <v>0.93</v>
      </c>
      <c r="AD802" s="9">
        <v>0.92</v>
      </c>
      <c r="AJ802" s="9">
        <v>0.72</v>
      </c>
    </row>
    <row r="803" spans="1:36" x14ac:dyDescent="0.2">
      <c r="A803" s="26" t="s">
        <v>835</v>
      </c>
      <c r="B803" s="10">
        <v>3743</v>
      </c>
      <c r="C803" s="10">
        <v>0</v>
      </c>
      <c r="D803" s="14">
        <v>1109744</v>
      </c>
      <c r="E803" s="10">
        <v>5612</v>
      </c>
      <c r="F803" s="10">
        <v>0</v>
      </c>
      <c r="J803" s="10">
        <v>4</v>
      </c>
      <c r="K803" s="11">
        <v>1276</v>
      </c>
      <c r="L803" s="10">
        <v>0</v>
      </c>
      <c r="M803" s="10">
        <v>69</v>
      </c>
      <c r="N803" s="10">
        <v>3674</v>
      </c>
      <c r="O803" s="10">
        <v>8</v>
      </c>
      <c r="P803" s="11">
        <v>3666</v>
      </c>
      <c r="Q803" s="10">
        <v>21</v>
      </c>
      <c r="V803" s="10">
        <v>56</v>
      </c>
      <c r="Y803" s="17" t="s">
        <v>703</v>
      </c>
      <c r="AC803" s="9">
        <v>0.93</v>
      </c>
      <c r="AD803" s="9">
        <v>0.92</v>
      </c>
      <c r="AJ803" s="9">
        <v>0.72</v>
      </c>
    </row>
    <row r="804" spans="1:36" x14ac:dyDescent="0.2">
      <c r="A804" s="26" t="s">
        <v>836</v>
      </c>
      <c r="B804" s="10">
        <v>3334</v>
      </c>
      <c r="C804" s="10">
        <v>0</v>
      </c>
      <c r="D804" s="14">
        <v>1113078</v>
      </c>
      <c r="E804" s="10">
        <v>5155</v>
      </c>
      <c r="F804" s="10">
        <v>0</v>
      </c>
      <c r="J804" s="10">
        <v>7</v>
      </c>
      <c r="K804" s="11">
        <v>1283</v>
      </c>
      <c r="L804" s="10">
        <v>0</v>
      </c>
      <c r="M804" s="10">
        <v>52</v>
      </c>
      <c r="N804" s="10">
        <v>3282</v>
      </c>
      <c r="O804" s="10">
        <v>7</v>
      </c>
      <c r="P804" s="11">
        <v>3275</v>
      </c>
      <c r="Q804" s="10">
        <v>20</v>
      </c>
      <c r="V804" s="10">
        <v>54</v>
      </c>
      <c r="Y804" s="17" t="s">
        <v>703</v>
      </c>
      <c r="AC804" s="9">
        <v>0.93</v>
      </c>
      <c r="AD804" s="9">
        <v>0.92</v>
      </c>
      <c r="AJ804" s="9">
        <v>0.72</v>
      </c>
    </row>
    <row r="805" spans="1:36" x14ac:dyDescent="0.2">
      <c r="A805" s="26" t="s">
        <v>837</v>
      </c>
      <c r="B805" s="10">
        <v>6341</v>
      </c>
      <c r="C805" s="10">
        <v>0</v>
      </c>
      <c r="D805" s="14">
        <v>1119419</v>
      </c>
      <c r="E805" s="10">
        <v>4644</v>
      </c>
      <c r="F805" s="10">
        <v>0</v>
      </c>
      <c r="J805" s="10">
        <v>1</v>
      </c>
      <c r="K805" s="11">
        <v>1284</v>
      </c>
      <c r="L805" s="10">
        <v>0</v>
      </c>
      <c r="M805" s="10">
        <v>122</v>
      </c>
      <c r="N805" s="10">
        <v>6219</v>
      </c>
      <c r="O805" s="10">
        <v>6</v>
      </c>
      <c r="P805" s="11">
        <v>6213</v>
      </c>
      <c r="Q805" s="10">
        <v>16</v>
      </c>
      <c r="V805" s="10">
        <v>63</v>
      </c>
      <c r="Y805" s="17" t="s">
        <v>703</v>
      </c>
      <c r="AC805" s="9">
        <v>0.93</v>
      </c>
      <c r="AD805" s="9">
        <v>0.92</v>
      </c>
      <c r="AJ805" s="9">
        <v>0.72</v>
      </c>
    </row>
    <row r="806" spans="1:36" x14ac:dyDescent="0.2">
      <c r="A806" s="26" t="s">
        <v>838</v>
      </c>
      <c r="B806" s="10">
        <v>4467</v>
      </c>
      <c r="C806" s="10">
        <v>0</v>
      </c>
      <c r="D806" s="14">
        <v>1123886</v>
      </c>
      <c r="E806" s="10">
        <v>3918</v>
      </c>
      <c r="F806" s="10">
        <v>0</v>
      </c>
      <c r="J806" s="10">
        <v>3</v>
      </c>
      <c r="K806" s="11">
        <v>1287</v>
      </c>
      <c r="L806" s="10">
        <v>0</v>
      </c>
      <c r="M806" s="10">
        <v>96</v>
      </c>
      <c r="N806" s="10">
        <v>4371</v>
      </c>
      <c r="O806" s="10">
        <v>10</v>
      </c>
      <c r="P806" s="11">
        <v>4361</v>
      </c>
      <c r="Q806" s="10">
        <v>15</v>
      </c>
      <c r="V806" s="10">
        <v>43</v>
      </c>
      <c r="Y806" s="17" t="s">
        <v>703</v>
      </c>
      <c r="AC806" s="9">
        <v>0.93</v>
      </c>
      <c r="AD806" s="9">
        <v>0.92</v>
      </c>
      <c r="AJ806" s="9">
        <v>0.72</v>
      </c>
    </row>
    <row r="807" spans="1:36" x14ac:dyDescent="0.2">
      <c r="A807" s="26" t="s">
        <v>839</v>
      </c>
      <c r="B807" s="10">
        <v>4269</v>
      </c>
      <c r="C807" s="10">
        <v>0</v>
      </c>
      <c r="D807" s="14">
        <v>1128155</v>
      </c>
      <c r="E807" s="10">
        <v>3595</v>
      </c>
      <c r="F807" s="10">
        <v>0</v>
      </c>
      <c r="J807" s="10">
        <v>3</v>
      </c>
      <c r="K807" s="11">
        <v>1290</v>
      </c>
      <c r="L807" s="10">
        <v>0</v>
      </c>
      <c r="M807" s="10">
        <v>124</v>
      </c>
      <c r="N807" s="10">
        <v>4145</v>
      </c>
      <c r="O807" s="10">
        <v>8</v>
      </c>
      <c r="P807" s="11">
        <v>4137</v>
      </c>
      <c r="Q807" s="10">
        <v>15</v>
      </c>
      <c r="V807" s="10">
        <v>44</v>
      </c>
      <c r="Y807" s="17" t="s">
        <v>703</v>
      </c>
      <c r="AC807" s="9">
        <v>0.93</v>
      </c>
      <c r="AD807" s="9">
        <v>0.92</v>
      </c>
      <c r="AJ807" s="9">
        <v>0.72</v>
      </c>
    </row>
    <row r="808" spans="1:36" x14ac:dyDescent="0.2">
      <c r="A808" s="26" t="s">
        <v>840</v>
      </c>
      <c r="N808" s="10">
        <v>3880</v>
      </c>
      <c r="Q808" s="10">
        <v>18</v>
      </c>
      <c r="V808" s="10">
        <v>39</v>
      </c>
      <c r="Y808" s="17" t="s">
        <v>703</v>
      </c>
      <c r="AC808" s="9">
        <v>0.93</v>
      </c>
      <c r="AD808" s="9">
        <v>0.92</v>
      </c>
    </row>
    <row r="809" spans="1:36" x14ac:dyDescent="0.2">
      <c r="A809" s="26" t="s">
        <v>841</v>
      </c>
      <c r="N809" s="10">
        <v>3135</v>
      </c>
      <c r="V809" s="10">
        <v>36</v>
      </c>
      <c r="Y809" s="17" t="s">
        <v>703</v>
      </c>
      <c r="AC809" s="9">
        <v>0.93</v>
      </c>
      <c r="AD809" s="9">
        <v>0.92</v>
      </c>
    </row>
    <row r="810" spans="1:36" x14ac:dyDescent="0.2">
      <c r="A810" s="26" t="s">
        <v>842</v>
      </c>
      <c r="N810" s="10">
        <v>2511</v>
      </c>
      <c r="V810" s="10">
        <v>40</v>
      </c>
      <c r="Y810" s="17" t="s">
        <v>703</v>
      </c>
      <c r="AC810" s="9">
        <v>0.93</v>
      </c>
      <c r="AD810" s="9">
        <v>0.92</v>
      </c>
    </row>
    <row r="811" spans="1:36" x14ac:dyDescent="0.2">
      <c r="A811" s="26" t="s">
        <v>843</v>
      </c>
      <c r="N811" s="10">
        <v>2492</v>
      </c>
      <c r="Y811" s="17" t="s">
        <v>703</v>
      </c>
      <c r="AC811" s="9">
        <v>0.93</v>
      </c>
      <c r="AD811" s="9">
        <v>0.92</v>
      </c>
    </row>
    <row r="812" spans="1:36" x14ac:dyDescent="0.2">
      <c r="A812" s="26" t="s">
        <v>844</v>
      </c>
      <c r="N812" s="10">
        <v>4420</v>
      </c>
      <c r="Y812" s="17" t="s">
        <v>703</v>
      </c>
      <c r="AC812" s="9">
        <v>0.93</v>
      </c>
      <c r="AD812" s="9">
        <v>0.92</v>
      </c>
    </row>
    <row r="813" spans="1:36" x14ac:dyDescent="0.2">
      <c r="A813" s="26" t="s">
        <v>845</v>
      </c>
      <c r="N813" s="10">
        <v>3410</v>
      </c>
      <c r="Y813" s="17" t="s">
        <v>703</v>
      </c>
      <c r="AC813" s="9">
        <v>0.93</v>
      </c>
      <c r="AD813" s="9">
        <v>0.92</v>
      </c>
    </row>
    <row r="814" spans="1:36" x14ac:dyDescent="0.2">
      <c r="A814" s="26" t="s">
        <v>846</v>
      </c>
      <c r="N814" s="10">
        <v>3407</v>
      </c>
      <c r="Y814" s="17" t="s">
        <v>703</v>
      </c>
      <c r="AC814" s="9">
        <v>0.93</v>
      </c>
      <c r="AD814" s="9">
        <v>0.92</v>
      </c>
    </row>
    <row r="815" spans="1:36" x14ac:dyDescent="0.2">
      <c r="A815" s="26" t="s">
        <v>847</v>
      </c>
      <c r="N815" s="10">
        <v>3291</v>
      </c>
      <c r="Y815" s="17" t="s">
        <v>703</v>
      </c>
      <c r="AC815" s="9">
        <v>0.93</v>
      </c>
      <c r="AD815" s="9">
        <v>0.92</v>
      </c>
    </row>
    <row r="816" spans="1:36" x14ac:dyDescent="0.2">
      <c r="A816" s="26" t="s">
        <v>848</v>
      </c>
      <c r="N816" s="10">
        <v>1620</v>
      </c>
      <c r="Y816" s="17" t="s">
        <v>703</v>
      </c>
      <c r="AC816" s="9">
        <v>0.93000000000000105</v>
      </c>
      <c r="AD816" s="9">
        <v>0.92</v>
      </c>
    </row>
    <row r="817" spans="1:30" x14ac:dyDescent="0.2">
      <c r="A817" s="26" t="s">
        <v>849</v>
      </c>
      <c r="N817" s="10">
        <v>2955</v>
      </c>
      <c r="Y817" s="17" t="s">
        <v>703</v>
      </c>
      <c r="AC817" s="9">
        <v>0.93000000000000105</v>
      </c>
      <c r="AD817" s="9">
        <v>0.92</v>
      </c>
    </row>
    <row r="818" spans="1:30" x14ac:dyDescent="0.2">
      <c r="A818" s="26" t="s">
        <v>850</v>
      </c>
      <c r="N818" s="10">
        <v>2402</v>
      </c>
      <c r="Y818" s="17" t="s">
        <v>703</v>
      </c>
      <c r="AC818" s="9">
        <v>0.93000000000000105</v>
      </c>
      <c r="AD818" s="9">
        <v>0.92</v>
      </c>
    </row>
    <row r="819" spans="1:30" x14ac:dyDescent="0.2">
      <c r="A819" s="26" t="s">
        <v>851</v>
      </c>
      <c r="N819" s="10">
        <v>4544</v>
      </c>
      <c r="Y819" s="17" t="s">
        <v>703</v>
      </c>
      <c r="AC819" s="9">
        <v>0.93000000000000105</v>
      </c>
      <c r="AD819" s="9">
        <v>0.92</v>
      </c>
    </row>
    <row r="820" spans="1:30" x14ac:dyDescent="0.2">
      <c r="A820" s="26" t="s">
        <v>852</v>
      </c>
      <c r="N820" s="10">
        <v>3324</v>
      </c>
      <c r="Y820" s="17" t="s">
        <v>703</v>
      </c>
      <c r="AC820" s="9">
        <v>0.93000000000000105</v>
      </c>
      <c r="AD820" s="9">
        <v>0.92</v>
      </c>
    </row>
    <row r="821" spans="1:30" x14ac:dyDescent="0.2">
      <c r="A821" s="26" t="s">
        <v>853</v>
      </c>
      <c r="N821" s="10">
        <v>3245</v>
      </c>
      <c r="Y821" s="17" t="s">
        <v>703</v>
      </c>
      <c r="AC821" s="9">
        <v>0.93000000000000205</v>
      </c>
      <c r="AD821" s="9">
        <v>0.92</v>
      </c>
    </row>
    <row r="822" spans="1:30" x14ac:dyDescent="0.2">
      <c r="A822" s="26" t="s">
        <v>854</v>
      </c>
      <c r="N822" s="10">
        <v>2909</v>
      </c>
      <c r="Y822" s="17" t="s">
        <v>703</v>
      </c>
      <c r="AC822" s="9">
        <v>0.93000000000000205</v>
      </c>
      <c r="AD822" s="9">
        <v>0.92</v>
      </c>
    </row>
    <row r="823" spans="1:30" x14ac:dyDescent="0.2">
      <c r="A823" s="26" t="s">
        <v>855</v>
      </c>
      <c r="N823" s="10">
        <v>2630</v>
      </c>
      <c r="Y823" s="17" t="s">
        <v>703</v>
      </c>
      <c r="AC823" s="9">
        <v>0.93000000000000205</v>
      </c>
      <c r="AD823" s="9">
        <v>0.92</v>
      </c>
    </row>
    <row r="824" spans="1:30" x14ac:dyDescent="0.2">
      <c r="A824" s="26" t="s">
        <v>856</v>
      </c>
      <c r="N824" s="10">
        <v>1990</v>
      </c>
      <c r="Y824" s="17" t="s">
        <v>703</v>
      </c>
      <c r="AC824" s="9">
        <v>0.93000000000000205</v>
      </c>
      <c r="AD824" s="9">
        <v>0.92000000000000104</v>
      </c>
    </row>
    <row r="825" spans="1:30" x14ac:dyDescent="0.2">
      <c r="A825" s="26" t="s">
        <v>857</v>
      </c>
      <c r="N825" s="10">
        <v>2010</v>
      </c>
      <c r="Y825" s="17" t="s">
        <v>703</v>
      </c>
      <c r="AC825" s="9">
        <v>0.93000000000000205</v>
      </c>
      <c r="AD825" s="9">
        <v>0.92000000000000104</v>
      </c>
    </row>
    <row r="826" spans="1:30" x14ac:dyDescent="0.2">
      <c r="A826" s="26" t="s">
        <v>858</v>
      </c>
      <c r="N826" s="10">
        <v>3633</v>
      </c>
      <c r="Y826" s="17" t="s">
        <v>703</v>
      </c>
      <c r="AC826" s="9">
        <v>0.93000000000000305</v>
      </c>
      <c r="AD826" s="9">
        <v>0.92000000000000104</v>
      </c>
    </row>
    <row r="827" spans="1:30" x14ac:dyDescent="0.2">
      <c r="A827" s="26" t="s">
        <v>859</v>
      </c>
      <c r="N827" s="10">
        <v>2602</v>
      </c>
      <c r="Y827" s="17" t="s">
        <v>703</v>
      </c>
      <c r="AC827" s="9">
        <v>0.93000000000000305</v>
      </c>
      <c r="AD827" s="9">
        <v>0.92000000000000104</v>
      </c>
    </row>
    <row r="828" spans="1:30" x14ac:dyDescent="0.2">
      <c r="A828" s="26" t="s">
        <v>860</v>
      </c>
      <c r="N828" s="10">
        <v>2652</v>
      </c>
      <c r="Y828" s="17" t="s">
        <v>703</v>
      </c>
      <c r="AC828" s="9">
        <v>0.93000000000000305</v>
      </c>
      <c r="AD828" s="9">
        <v>0.92000000000000104</v>
      </c>
    </row>
    <row r="829" spans="1:30" x14ac:dyDescent="0.2">
      <c r="A829" s="26" t="s">
        <v>861</v>
      </c>
      <c r="N829" s="10">
        <v>2463</v>
      </c>
      <c r="Y829" s="17" t="s">
        <v>703</v>
      </c>
      <c r="AC829" s="9">
        <v>0.93000000000000305</v>
      </c>
      <c r="AD829" s="9">
        <v>0.92000000000000204</v>
      </c>
    </row>
    <row r="830" spans="1:30" x14ac:dyDescent="0.2">
      <c r="A830" s="26" t="s">
        <v>862</v>
      </c>
      <c r="N830" s="10">
        <v>2083</v>
      </c>
      <c r="Y830" s="17" t="s">
        <v>703</v>
      </c>
      <c r="AC830" s="9">
        <v>0.93000000000000305</v>
      </c>
      <c r="AD830" s="9">
        <v>0.92000000000000204</v>
      </c>
    </row>
    <row r="831" spans="1:30" x14ac:dyDescent="0.2">
      <c r="A831" s="25" t="s">
        <v>863</v>
      </c>
      <c r="N831" s="10">
        <v>1694</v>
      </c>
      <c r="Y831" s="17" t="s">
        <v>703</v>
      </c>
      <c r="AC831" s="9">
        <v>0.93000000000000305</v>
      </c>
      <c r="AD831" s="9">
        <v>0.92000000000000204</v>
      </c>
    </row>
    <row r="832" spans="1:30" x14ac:dyDescent="0.2">
      <c r="A832" s="26" t="s">
        <v>864</v>
      </c>
      <c r="N832" s="10">
        <v>1301</v>
      </c>
      <c r="Y832" s="17" t="s">
        <v>703</v>
      </c>
      <c r="AC832" s="9">
        <v>0.93000000000000305</v>
      </c>
      <c r="AD832" s="9">
        <v>0.92000000000000204</v>
      </c>
    </row>
    <row r="833" spans="1:30" x14ac:dyDescent="0.2">
      <c r="A833" s="26" t="s">
        <v>865</v>
      </c>
      <c r="N833" s="10">
        <v>1508</v>
      </c>
      <c r="Y833" s="17" t="s">
        <v>703</v>
      </c>
      <c r="AC833" s="9">
        <v>0.93000000000000405</v>
      </c>
      <c r="AD833" s="9">
        <v>0.92000000000000204</v>
      </c>
    </row>
    <row r="834" spans="1:30" x14ac:dyDescent="0.2">
      <c r="A834" s="26" t="s">
        <v>866</v>
      </c>
      <c r="N834" s="10">
        <v>1557</v>
      </c>
      <c r="Y834" s="17" t="s">
        <v>703</v>
      </c>
      <c r="AC834" s="9">
        <v>0.93000000000000405</v>
      </c>
      <c r="AD834" s="9">
        <v>0.92000000000000204</v>
      </c>
    </row>
    <row r="835" spans="1:30" x14ac:dyDescent="0.2">
      <c r="A835" s="26" t="s">
        <v>867</v>
      </c>
      <c r="N835" s="10">
        <v>4475</v>
      </c>
      <c r="Y835" s="17" t="s">
        <v>703</v>
      </c>
      <c r="AC835" s="9">
        <v>0.93000000000000405</v>
      </c>
      <c r="AD835" s="9">
        <v>0.92000000000000204</v>
      </c>
    </row>
    <row r="836" spans="1:30" x14ac:dyDescent="0.2">
      <c r="A836" s="26" t="s">
        <v>868</v>
      </c>
      <c r="N836" s="10">
        <v>3201</v>
      </c>
      <c r="Y836" s="17" t="s">
        <v>703</v>
      </c>
      <c r="AC836" s="9">
        <v>0.93000000000000405</v>
      </c>
      <c r="AD836" s="9">
        <v>0.92000000000000204</v>
      </c>
    </row>
    <row r="837" spans="1:30" x14ac:dyDescent="0.2">
      <c r="A837" s="26" t="s">
        <v>869</v>
      </c>
      <c r="N837" s="10">
        <v>2947</v>
      </c>
      <c r="Y837" s="17" t="s">
        <v>703</v>
      </c>
      <c r="AC837" s="9">
        <v>0.93000000000000405</v>
      </c>
      <c r="AD837" s="9">
        <v>0.92000000000000204</v>
      </c>
    </row>
    <row r="838" spans="1:30" x14ac:dyDescent="0.2">
      <c r="A838" s="26" t="s">
        <v>870</v>
      </c>
      <c r="N838" s="10">
        <v>2269</v>
      </c>
      <c r="Y838" s="17" t="s">
        <v>703</v>
      </c>
      <c r="AC838" s="9">
        <v>0.93000000000000405</v>
      </c>
      <c r="AD838" s="9">
        <v>0.92000000000000204</v>
      </c>
    </row>
    <row r="839" spans="1:30" x14ac:dyDescent="0.2">
      <c r="A839" s="26" t="s">
        <v>871</v>
      </c>
      <c r="N839" s="10">
        <v>2174</v>
      </c>
      <c r="Y839" s="17" t="s">
        <v>703</v>
      </c>
      <c r="AC839" s="9">
        <v>0.93000000000000405</v>
      </c>
      <c r="AD839" s="9">
        <v>0.92000000000000204</v>
      </c>
    </row>
    <row r="840" spans="1:30" x14ac:dyDescent="0.2">
      <c r="A840" s="26" t="s">
        <v>872</v>
      </c>
      <c r="N840" s="10">
        <v>4619</v>
      </c>
      <c r="Y840" s="17" t="s">
        <v>703</v>
      </c>
      <c r="AC840" s="9">
        <v>0.93000000000000405</v>
      </c>
      <c r="AD840" s="9">
        <v>0.92000000000000204</v>
      </c>
    </row>
    <row r="841" spans="1:30" x14ac:dyDescent="0.2">
      <c r="A841" s="26" t="s">
        <v>873</v>
      </c>
      <c r="N841" s="10">
        <v>3716</v>
      </c>
      <c r="Y841" s="17" t="s">
        <v>703</v>
      </c>
      <c r="AC841" s="9">
        <v>0.93000000000000504</v>
      </c>
      <c r="AD841" s="9">
        <v>0.92000000000000204</v>
      </c>
    </row>
    <row r="842" spans="1:30" x14ac:dyDescent="0.2">
      <c r="A842" s="26" t="s">
        <v>874</v>
      </c>
      <c r="N842" s="10">
        <v>3498</v>
      </c>
      <c r="Y842" s="17" t="s">
        <v>703</v>
      </c>
      <c r="AC842" s="9">
        <v>0.93000000000000504</v>
      </c>
      <c r="AD842" s="9">
        <v>0.92000000000000204</v>
      </c>
    </row>
    <row r="843" spans="1:30" x14ac:dyDescent="0.2">
      <c r="A843" s="26" t="s">
        <v>875</v>
      </c>
      <c r="N843" s="10">
        <v>4179</v>
      </c>
      <c r="Y843" s="17" t="s">
        <v>703</v>
      </c>
      <c r="AC843" s="9">
        <v>0.93000000000000504</v>
      </c>
      <c r="AD843" s="9">
        <v>0.92000000000000204</v>
      </c>
    </row>
    <row r="844" spans="1:30" x14ac:dyDescent="0.2">
      <c r="A844" s="26" t="s">
        <v>876</v>
      </c>
      <c r="N844" s="10">
        <v>3285</v>
      </c>
      <c r="Y844" s="17" t="s">
        <v>703</v>
      </c>
      <c r="AC844" s="9">
        <v>0.93000000000000504</v>
      </c>
      <c r="AD844" s="9">
        <v>0.92000000000000304</v>
      </c>
    </row>
    <row r="845" spans="1:30" x14ac:dyDescent="0.2">
      <c r="A845" s="26" t="s">
        <v>877</v>
      </c>
      <c r="N845" s="10">
        <v>2594</v>
      </c>
      <c r="Y845" s="17" t="s">
        <v>703</v>
      </c>
      <c r="AC845" s="9">
        <v>0.93000000000000504</v>
      </c>
      <c r="AD845" s="9">
        <v>0.92000000000000304</v>
      </c>
    </row>
    <row r="846" spans="1:30" x14ac:dyDescent="0.2">
      <c r="A846" s="26" t="s">
        <v>878</v>
      </c>
      <c r="N846" s="10">
        <v>2073</v>
      </c>
      <c r="Y846" s="17" t="s">
        <v>703</v>
      </c>
      <c r="AC846" s="9">
        <v>0.93000000000000504</v>
      </c>
      <c r="AD846" s="9">
        <v>0.92000000000000304</v>
      </c>
    </row>
    <row r="847" spans="1:30" x14ac:dyDescent="0.2">
      <c r="A847" s="26" t="s">
        <v>879</v>
      </c>
      <c r="N847" s="10">
        <v>2602</v>
      </c>
      <c r="Y847" s="17" t="s">
        <v>703</v>
      </c>
      <c r="AC847" s="9">
        <v>0.93000000000000504</v>
      </c>
      <c r="AD847" s="9">
        <v>0.92000000000000304</v>
      </c>
    </row>
    <row r="848" spans="1:30" x14ac:dyDescent="0.2">
      <c r="A848" s="26" t="s">
        <v>880</v>
      </c>
      <c r="N848" s="10">
        <v>6289</v>
      </c>
      <c r="Y848" s="17" t="s">
        <v>703</v>
      </c>
      <c r="AC848" s="9">
        <v>0.93000000000000604</v>
      </c>
      <c r="AD848" s="9">
        <v>0.92000000000000304</v>
      </c>
    </row>
    <row r="849" spans="1:30" x14ac:dyDescent="0.2">
      <c r="A849" s="26" t="s">
        <v>881</v>
      </c>
      <c r="N849" s="10">
        <v>4471</v>
      </c>
      <c r="Y849" s="17" t="s">
        <v>703</v>
      </c>
      <c r="AC849" s="9">
        <v>0.93000000000000604</v>
      </c>
      <c r="AD849" s="9">
        <v>0.92000000000000304</v>
      </c>
    </row>
    <row r="850" spans="1:30" x14ac:dyDescent="0.2">
      <c r="A850" s="26" t="s">
        <v>882</v>
      </c>
      <c r="N850" s="10">
        <v>4228</v>
      </c>
      <c r="Y850" s="17" t="s">
        <v>703</v>
      </c>
      <c r="AC850" s="9">
        <v>0.93000000000000604</v>
      </c>
      <c r="AD850" s="9">
        <v>0.92000000000000304</v>
      </c>
    </row>
    <row r="851" spans="1:30" x14ac:dyDescent="0.2">
      <c r="A851" s="26" t="s">
        <v>883</v>
      </c>
      <c r="N851" s="10">
        <v>3619</v>
      </c>
      <c r="Y851" s="17" t="s">
        <v>703</v>
      </c>
      <c r="AC851" s="9">
        <v>0.93000000000000504</v>
      </c>
      <c r="AD851" s="9">
        <v>0.92000000000000404</v>
      </c>
    </row>
    <row r="852" spans="1:30" x14ac:dyDescent="0.2">
      <c r="A852" s="26" t="s">
        <v>884</v>
      </c>
      <c r="N852" s="10">
        <v>2724</v>
      </c>
      <c r="Y852" s="17" t="s">
        <v>703</v>
      </c>
      <c r="AC852" s="9">
        <v>0.93000000000000504</v>
      </c>
      <c r="AD852" s="9">
        <v>0.92000000000000404</v>
      </c>
    </row>
    <row r="853" spans="1:30" x14ac:dyDescent="0.2">
      <c r="A853" s="26" t="s">
        <v>885</v>
      </c>
      <c r="N853" s="10">
        <v>2678</v>
      </c>
      <c r="Y853" s="17" t="s">
        <v>703</v>
      </c>
      <c r="AC853" s="9">
        <v>0.93000000000000504</v>
      </c>
      <c r="AD853" s="9">
        <v>0.92000000000000404</v>
      </c>
    </row>
    <row r="854" spans="1:30" x14ac:dyDescent="0.2">
      <c r="A854" s="26" t="s">
        <v>886</v>
      </c>
      <c r="N854" s="10">
        <v>5623</v>
      </c>
      <c r="Y854" s="17" t="s">
        <v>703</v>
      </c>
      <c r="AC854" s="9">
        <v>0.93000000000000604</v>
      </c>
      <c r="AD854" s="9">
        <v>0.92000000000000504</v>
      </c>
    </row>
    <row r="855" spans="1:30" x14ac:dyDescent="0.2">
      <c r="A855" s="26" t="s">
        <v>887</v>
      </c>
      <c r="N855" s="10">
        <v>4067</v>
      </c>
      <c r="Y855" s="17" t="s">
        <v>703</v>
      </c>
      <c r="AC855" s="9">
        <v>0.93000000000000604</v>
      </c>
      <c r="AD855" s="9">
        <v>0.92000000000000504</v>
      </c>
    </row>
    <row r="856" spans="1:30" x14ac:dyDescent="0.2">
      <c r="A856" s="26" t="s">
        <v>888</v>
      </c>
      <c r="N856" s="10">
        <v>3829</v>
      </c>
      <c r="Y856" s="17" t="s">
        <v>703</v>
      </c>
      <c r="AC856" s="9">
        <v>0.93000000000000604</v>
      </c>
      <c r="AD856" s="9">
        <v>0.92000000000000504</v>
      </c>
    </row>
    <row r="857" spans="1:30" x14ac:dyDescent="0.2">
      <c r="A857" s="26" t="s">
        <v>889</v>
      </c>
      <c r="N857" s="10">
        <v>3710</v>
      </c>
      <c r="Y857" s="17" t="s">
        <v>703</v>
      </c>
      <c r="AC857" s="9">
        <v>0.93000000000000604</v>
      </c>
      <c r="AD857" s="9">
        <v>0.92000000000000504</v>
      </c>
    </row>
    <row r="858" spans="1:30" x14ac:dyDescent="0.2">
      <c r="A858" s="26" t="s">
        <v>890</v>
      </c>
      <c r="N858" s="10">
        <v>3244</v>
      </c>
      <c r="Y858" s="17" t="s">
        <v>703</v>
      </c>
      <c r="AC858" s="9">
        <v>0.93000000000000604</v>
      </c>
      <c r="AD858" s="9">
        <v>0.92000000000000504</v>
      </c>
    </row>
    <row r="859" spans="1:30" x14ac:dyDescent="0.2">
      <c r="A859" s="26" t="s">
        <v>891</v>
      </c>
      <c r="N859" s="10">
        <v>2448</v>
      </c>
      <c r="Y859" s="17" t="s">
        <v>703</v>
      </c>
      <c r="AC859" s="9">
        <v>0.93000000000000604</v>
      </c>
      <c r="AD859" s="9">
        <v>0.92000000000000504</v>
      </c>
    </row>
    <row r="860" spans="1:30" x14ac:dyDescent="0.2">
      <c r="A860" s="26" t="s">
        <v>892</v>
      </c>
      <c r="N860" s="10">
        <v>2306</v>
      </c>
      <c r="Y860" s="17" t="s">
        <v>703</v>
      </c>
      <c r="AC860" s="9">
        <v>0.93000000000000604</v>
      </c>
      <c r="AD860" s="9">
        <v>0.92000000000000504</v>
      </c>
    </row>
    <row r="861" spans="1:30" x14ac:dyDescent="0.2">
      <c r="A861" s="26" t="s">
        <v>893</v>
      </c>
      <c r="N861" s="10">
        <v>4774</v>
      </c>
      <c r="Y861" s="17" t="s">
        <v>703</v>
      </c>
      <c r="AC861" s="9">
        <v>0.93000000000000604</v>
      </c>
      <c r="AD861" s="9">
        <v>0.92000000000000504</v>
      </c>
    </row>
    <row r="862" spans="1:30" x14ac:dyDescent="0.2">
      <c r="A862" s="25" t="s">
        <v>894</v>
      </c>
      <c r="B862" s="10">
        <v>3577</v>
      </c>
      <c r="D862" s="11">
        <v>1309497</v>
      </c>
      <c r="M862" s="11">
        <v>164</v>
      </c>
      <c r="N862" s="10">
        <v>3413</v>
      </c>
      <c r="Q862" s="10">
        <v>11</v>
      </c>
      <c r="V862" s="10">
        <v>32</v>
      </c>
      <c r="Y862" s="17" t="s">
        <v>703</v>
      </c>
      <c r="AC862" s="9">
        <v>0.93000000000000704</v>
      </c>
      <c r="AD862" s="9">
        <v>0.92000000000000604</v>
      </c>
    </row>
    <row r="863" spans="1:30" x14ac:dyDescent="0.2">
      <c r="A863" s="26" t="s">
        <v>895</v>
      </c>
      <c r="B863" s="10">
        <v>3745</v>
      </c>
      <c r="D863" s="11">
        <v>1313074</v>
      </c>
      <c r="M863" s="11">
        <v>177</v>
      </c>
      <c r="N863" s="10">
        <v>3568</v>
      </c>
      <c r="Q863" s="10">
        <v>7</v>
      </c>
      <c r="V863" s="10">
        <v>27</v>
      </c>
      <c r="Y863" s="17" t="s">
        <v>703</v>
      </c>
      <c r="AC863" s="9">
        <v>0.93000000000000704</v>
      </c>
      <c r="AD863" s="9">
        <v>0.92000000000000604</v>
      </c>
    </row>
    <row r="864" spans="1:30" x14ac:dyDescent="0.2">
      <c r="A864" s="26" t="s">
        <v>896</v>
      </c>
      <c r="B864" s="10">
        <v>3233</v>
      </c>
      <c r="D864" s="11">
        <v>1316819</v>
      </c>
      <c r="M864" s="11">
        <v>135</v>
      </c>
      <c r="N864" s="10">
        <v>3098</v>
      </c>
      <c r="Q864" s="10">
        <v>12</v>
      </c>
      <c r="V864" s="10">
        <v>28</v>
      </c>
      <c r="Y864" s="17" t="s">
        <v>703</v>
      </c>
      <c r="AC864" s="9">
        <v>0.93000000000000704</v>
      </c>
      <c r="AD864" s="9">
        <v>0.92000000000000604</v>
      </c>
    </row>
    <row r="865" spans="1:30" x14ac:dyDescent="0.2">
      <c r="A865" s="26" t="s">
        <v>897</v>
      </c>
      <c r="B865" s="10">
        <v>2879</v>
      </c>
      <c r="D865" s="11">
        <v>1320052</v>
      </c>
      <c r="M865" s="11">
        <v>127</v>
      </c>
      <c r="N865" s="10">
        <v>2752</v>
      </c>
      <c r="Q865" s="10">
        <v>7</v>
      </c>
      <c r="V865" s="10">
        <v>31</v>
      </c>
      <c r="Y865" s="17" t="s">
        <v>703</v>
      </c>
      <c r="AC865" s="9">
        <v>0.93000000000000704</v>
      </c>
      <c r="AD865" s="9">
        <v>0.92000000000000604</v>
      </c>
    </row>
    <row r="866" spans="1:30" x14ac:dyDescent="0.2">
      <c r="A866" s="26" t="s">
        <v>898</v>
      </c>
      <c r="B866" s="10">
        <v>2256</v>
      </c>
      <c r="D866" s="11">
        <v>1322931</v>
      </c>
      <c r="M866" s="11">
        <v>111</v>
      </c>
      <c r="N866" s="10">
        <v>2145</v>
      </c>
      <c r="Q866" s="10">
        <v>8</v>
      </c>
      <c r="V866" s="10">
        <v>29</v>
      </c>
      <c r="Y866" s="17" t="s">
        <v>703</v>
      </c>
      <c r="AC866" s="9">
        <v>0.93000000000000704</v>
      </c>
      <c r="AD866" s="9">
        <v>0.92000000000000604</v>
      </c>
    </row>
    <row r="867" spans="1:30" x14ac:dyDescent="0.2">
      <c r="A867" s="26" t="s">
        <v>899</v>
      </c>
      <c r="B867" s="10">
        <v>2162</v>
      </c>
      <c r="D867" s="11">
        <v>1325187</v>
      </c>
      <c r="M867" s="11">
        <v>121</v>
      </c>
      <c r="N867" s="10">
        <v>2041</v>
      </c>
      <c r="Q867" s="10">
        <v>9</v>
      </c>
      <c r="V867" s="10">
        <v>23</v>
      </c>
      <c r="Y867" s="17" t="s">
        <v>703</v>
      </c>
      <c r="AC867" s="9">
        <v>0.93000000000000704</v>
      </c>
      <c r="AD867" s="9">
        <v>0.92000000000000604</v>
      </c>
    </row>
    <row r="868" spans="1:30" x14ac:dyDescent="0.2">
      <c r="A868" s="26" t="s">
        <v>900</v>
      </c>
      <c r="B868" s="10">
        <v>4477</v>
      </c>
      <c r="D868" s="11">
        <v>1327349</v>
      </c>
      <c r="M868" s="11">
        <v>176</v>
      </c>
      <c r="N868" s="10">
        <v>4301</v>
      </c>
      <c r="Q868" s="10">
        <v>8</v>
      </c>
      <c r="V868" s="10">
        <v>22</v>
      </c>
      <c r="Y868" s="17" t="s">
        <v>703</v>
      </c>
      <c r="AC868" s="9">
        <v>0.93000000000000704</v>
      </c>
      <c r="AD868" s="9">
        <v>0.92000000000000604</v>
      </c>
    </row>
    <row r="869" spans="1:30" x14ac:dyDescent="0.2">
      <c r="A869" s="26" t="s">
        <v>901</v>
      </c>
      <c r="B869" s="10">
        <v>3602</v>
      </c>
      <c r="D869" s="11">
        <v>1331826</v>
      </c>
      <c r="M869" s="11">
        <v>209</v>
      </c>
      <c r="N869" s="10">
        <v>3393</v>
      </c>
      <c r="Q869" s="10">
        <v>9</v>
      </c>
      <c r="V869" s="10">
        <v>24</v>
      </c>
      <c r="Y869" s="17" t="s">
        <v>703</v>
      </c>
      <c r="AC869" s="9">
        <v>0.93000000000000704</v>
      </c>
      <c r="AD869" s="9">
        <v>0.92000000000000703</v>
      </c>
    </row>
    <row r="870" spans="1:30" x14ac:dyDescent="0.2">
      <c r="A870" s="26" t="s">
        <v>902</v>
      </c>
      <c r="B870" s="10">
        <v>3431</v>
      </c>
      <c r="D870" s="11">
        <v>1335428</v>
      </c>
      <c r="M870" s="11">
        <v>194</v>
      </c>
      <c r="N870" s="10">
        <v>3237</v>
      </c>
      <c r="Q870" s="10">
        <v>4</v>
      </c>
      <c r="V870" s="10">
        <v>26</v>
      </c>
      <c r="Y870" s="17" t="s">
        <v>703</v>
      </c>
      <c r="AC870" s="9">
        <v>0.93000000000000704</v>
      </c>
      <c r="AD870" s="9">
        <v>0.92000000000000703</v>
      </c>
    </row>
    <row r="871" spans="1:30" x14ac:dyDescent="0.2">
      <c r="A871" s="26" t="s">
        <v>903</v>
      </c>
      <c r="B871" s="10">
        <v>2969</v>
      </c>
      <c r="D871" s="11">
        <v>1338859</v>
      </c>
      <c r="M871" s="11">
        <v>155</v>
      </c>
      <c r="N871" s="10">
        <v>2814</v>
      </c>
      <c r="Q871" s="10">
        <v>3</v>
      </c>
      <c r="V871" s="10">
        <v>20</v>
      </c>
      <c r="Y871" s="17" t="s">
        <v>703</v>
      </c>
      <c r="AC871" s="9">
        <v>0.93000000000000704</v>
      </c>
      <c r="AD871" s="9">
        <v>0.92000000000000703</v>
      </c>
    </row>
    <row r="872" spans="1:30" x14ac:dyDescent="0.2">
      <c r="A872" s="26" t="s">
        <v>904</v>
      </c>
      <c r="B872" s="10">
        <v>3128</v>
      </c>
      <c r="D872" s="11">
        <v>1341828</v>
      </c>
      <c r="M872" s="11">
        <v>169</v>
      </c>
      <c r="N872" s="10">
        <v>2959</v>
      </c>
      <c r="Q872" s="10">
        <v>2</v>
      </c>
      <c r="V872" s="10">
        <v>26</v>
      </c>
      <c r="Y872" s="17" t="s">
        <v>703</v>
      </c>
      <c r="AC872" s="9">
        <v>0.93000000000000704</v>
      </c>
      <c r="AD872" s="9">
        <v>0.92000000000000703</v>
      </c>
    </row>
    <row r="873" spans="1:30" x14ac:dyDescent="0.2">
      <c r="A873" s="26" t="s">
        <v>905</v>
      </c>
      <c r="B873" s="10">
        <v>2503</v>
      </c>
      <c r="D873" s="11">
        <v>1344956</v>
      </c>
      <c r="M873" s="11">
        <v>154</v>
      </c>
      <c r="N873" s="10">
        <v>2349</v>
      </c>
      <c r="Q873" s="10">
        <v>1</v>
      </c>
      <c r="V873" s="10">
        <v>25</v>
      </c>
      <c r="Y873" s="17" t="s">
        <v>703</v>
      </c>
      <c r="AC873" s="9">
        <v>0.93000000000000704</v>
      </c>
      <c r="AD873" s="9">
        <v>0.92000000000000703</v>
      </c>
    </row>
    <row r="874" spans="1:30" x14ac:dyDescent="0.2">
      <c r="A874" s="26" t="s">
        <v>906</v>
      </c>
      <c r="B874" s="10">
        <v>2389</v>
      </c>
      <c r="D874" s="11">
        <v>1347459</v>
      </c>
      <c r="M874" s="11">
        <v>207</v>
      </c>
      <c r="N874" s="10">
        <v>2182</v>
      </c>
      <c r="Q874" s="10">
        <v>3</v>
      </c>
      <c r="V874" s="10">
        <v>27</v>
      </c>
      <c r="Y874" s="17" t="s">
        <v>703</v>
      </c>
      <c r="AC874" s="9">
        <v>0.93000000000000704</v>
      </c>
      <c r="AD874" s="9">
        <v>0.92000000000000803</v>
      </c>
    </row>
    <row r="875" spans="1:30" x14ac:dyDescent="0.2">
      <c r="A875" s="26" t="s">
        <v>907</v>
      </c>
      <c r="B875" s="10">
        <v>5130</v>
      </c>
      <c r="D875" s="11">
        <v>1349848</v>
      </c>
      <c r="M875" s="11">
        <v>438</v>
      </c>
      <c r="N875" s="10">
        <v>4692</v>
      </c>
      <c r="Q875" s="10">
        <v>2</v>
      </c>
      <c r="V875" s="10">
        <v>28</v>
      </c>
      <c r="Y875" s="17" t="s">
        <v>703</v>
      </c>
      <c r="AC875" s="9">
        <v>0.93000000000000804</v>
      </c>
      <c r="AD875" s="9">
        <v>0.92000000000000803</v>
      </c>
    </row>
    <row r="876" spans="1:30" x14ac:dyDescent="0.2">
      <c r="A876" s="26" t="s">
        <v>908</v>
      </c>
      <c r="B876" s="10">
        <v>3906</v>
      </c>
      <c r="D876" s="11">
        <v>1354978</v>
      </c>
      <c r="M876" s="11">
        <v>370</v>
      </c>
      <c r="N876" s="10">
        <v>3536</v>
      </c>
      <c r="Q876" s="10">
        <v>2</v>
      </c>
      <c r="V876" s="10">
        <v>28</v>
      </c>
      <c r="Y876" s="17" t="s">
        <v>703</v>
      </c>
      <c r="AC876" s="9">
        <v>0.93000000000000804</v>
      </c>
      <c r="AD876" s="9">
        <v>0.92000000000000803</v>
      </c>
    </row>
    <row r="877" spans="1:30" x14ac:dyDescent="0.2">
      <c r="A877" s="26" t="s">
        <v>909</v>
      </c>
      <c r="B877" s="10">
        <v>3120</v>
      </c>
      <c r="D877" s="11">
        <v>1358884</v>
      </c>
      <c r="M877" s="11">
        <v>289</v>
      </c>
      <c r="N877" s="10">
        <v>2831</v>
      </c>
      <c r="Q877" s="10">
        <v>2</v>
      </c>
      <c r="V877" s="10">
        <v>27</v>
      </c>
      <c r="Y877" s="17" t="s">
        <v>703</v>
      </c>
      <c r="AC877" s="9">
        <v>0.93000000000000804</v>
      </c>
      <c r="AD877" s="9">
        <v>0.92000000000000803</v>
      </c>
    </row>
    <row r="878" spans="1:30" x14ac:dyDescent="0.2">
      <c r="A878" s="26" t="s">
        <v>910</v>
      </c>
      <c r="B878" s="10">
        <v>4085</v>
      </c>
      <c r="D878" s="11">
        <v>1362004</v>
      </c>
      <c r="M878" s="11">
        <v>387</v>
      </c>
      <c r="N878" s="10">
        <v>3698</v>
      </c>
      <c r="Q878" s="10">
        <v>4</v>
      </c>
      <c r="V878" s="10">
        <v>25</v>
      </c>
      <c r="Y878" s="17" t="s">
        <v>703</v>
      </c>
      <c r="AC878" s="9">
        <v>0.93000000000000804</v>
      </c>
      <c r="AD878" s="9">
        <v>0.92000000000000803</v>
      </c>
    </row>
    <row r="879" spans="1:30" x14ac:dyDescent="0.2">
      <c r="A879" s="26" t="s">
        <v>911</v>
      </c>
      <c r="B879" s="10">
        <v>3782</v>
      </c>
      <c r="D879" s="11">
        <v>1366089</v>
      </c>
      <c r="M879" s="11">
        <v>326</v>
      </c>
      <c r="N879" s="10">
        <v>3456</v>
      </c>
      <c r="Q879" s="10">
        <v>6</v>
      </c>
      <c r="V879" s="10">
        <v>35</v>
      </c>
      <c r="Y879" s="17" t="s">
        <v>703</v>
      </c>
      <c r="AC879" s="9">
        <v>0.93000000000000804</v>
      </c>
      <c r="AD879" s="9">
        <v>0.92000000000000803</v>
      </c>
    </row>
    <row r="880" spans="1:30" x14ac:dyDescent="0.2">
      <c r="A880" s="26" t="s">
        <v>912</v>
      </c>
      <c r="B880" s="10">
        <v>3199</v>
      </c>
      <c r="D880" s="11">
        <v>1369871</v>
      </c>
      <c r="M880" s="11">
        <v>299</v>
      </c>
      <c r="N880" s="10">
        <v>2900</v>
      </c>
      <c r="Q880" s="10">
        <v>8</v>
      </c>
      <c r="V880" s="10">
        <v>26</v>
      </c>
      <c r="Y880" s="17" t="s">
        <v>703</v>
      </c>
      <c r="AC880" s="9">
        <v>0.93000000000000804</v>
      </c>
      <c r="AD880" s="9">
        <v>0.92000000000000803</v>
      </c>
    </row>
    <row r="881" spans="1:30" x14ac:dyDescent="0.2">
      <c r="A881" s="26" t="s">
        <v>913</v>
      </c>
      <c r="B881" s="10">
        <v>3220</v>
      </c>
      <c r="D881" s="11">
        <v>1373070</v>
      </c>
      <c r="M881" s="11">
        <v>336</v>
      </c>
      <c r="N881" s="10">
        <v>2884</v>
      </c>
      <c r="Q881" s="10">
        <v>8</v>
      </c>
      <c r="V881" s="10">
        <v>33</v>
      </c>
      <c r="Y881" s="17" t="s">
        <v>703</v>
      </c>
      <c r="AC881" s="9">
        <v>0.93000000000000804</v>
      </c>
      <c r="AD881" s="9">
        <v>0.92000000000000903</v>
      </c>
    </row>
    <row r="882" spans="1:30" x14ac:dyDescent="0.2">
      <c r="A882" s="26" t="s">
        <v>914</v>
      </c>
      <c r="B882" s="10">
        <v>7109</v>
      </c>
      <c r="D882" s="11">
        <v>1376290</v>
      </c>
      <c r="M882" s="11">
        <v>718</v>
      </c>
      <c r="N882" s="10">
        <v>6391</v>
      </c>
      <c r="Q882" s="10">
        <v>9</v>
      </c>
      <c r="V882" s="10">
        <v>27</v>
      </c>
      <c r="Y882" s="17" t="s">
        <v>703</v>
      </c>
      <c r="AC882" s="9">
        <v>0.93000000000000804</v>
      </c>
      <c r="AD882" s="9">
        <v>0.92000000000000903</v>
      </c>
    </row>
    <row r="883" spans="1:30" x14ac:dyDescent="0.2">
      <c r="A883" s="26" t="s">
        <v>915</v>
      </c>
      <c r="B883" s="10">
        <v>5862</v>
      </c>
      <c r="D883" s="11">
        <v>1383399</v>
      </c>
      <c r="M883" s="11">
        <v>617</v>
      </c>
      <c r="N883" s="10">
        <v>5245</v>
      </c>
      <c r="Q883" s="10">
        <v>12</v>
      </c>
      <c r="V883" s="10">
        <v>30</v>
      </c>
      <c r="Y883" s="17" t="s">
        <v>703</v>
      </c>
      <c r="AC883" s="9">
        <v>0.93000000000000804</v>
      </c>
      <c r="AD883" s="9">
        <v>0.92000000000000903</v>
      </c>
    </row>
    <row r="884" spans="1:30" x14ac:dyDescent="0.2">
      <c r="A884" s="26" t="s">
        <v>916</v>
      </c>
      <c r="B884" s="10">
        <v>6606</v>
      </c>
      <c r="D884" s="11">
        <v>1389261</v>
      </c>
      <c r="M884" s="11">
        <v>652</v>
      </c>
      <c r="N884" s="10">
        <v>5954</v>
      </c>
      <c r="Q884" s="10">
        <v>8</v>
      </c>
      <c r="V884" s="10">
        <v>28</v>
      </c>
      <c r="Y884" s="17" t="s">
        <v>703</v>
      </c>
      <c r="AC884" s="9">
        <v>0.93000000000000804</v>
      </c>
      <c r="AD884" s="9">
        <v>0.92000000000000903</v>
      </c>
    </row>
    <row r="885" spans="1:30" x14ac:dyDescent="0.2">
      <c r="A885" s="26" t="s">
        <v>917</v>
      </c>
      <c r="B885" s="10">
        <v>6516</v>
      </c>
      <c r="D885" s="11">
        <v>1395867</v>
      </c>
      <c r="M885" s="11">
        <v>642</v>
      </c>
      <c r="N885" s="10">
        <v>5874</v>
      </c>
      <c r="Q885" s="10">
        <v>9</v>
      </c>
      <c r="V885" s="10">
        <v>28</v>
      </c>
      <c r="Y885" s="17" t="s">
        <v>703</v>
      </c>
      <c r="AC885" s="9">
        <v>0.93000000000000904</v>
      </c>
      <c r="AD885" s="9">
        <v>0.92000000000000903</v>
      </c>
    </row>
    <row r="886" spans="1:30" x14ac:dyDescent="0.2">
      <c r="A886" s="26" t="s">
        <v>918</v>
      </c>
      <c r="B886" s="10">
        <v>6168</v>
      </c>
      <c r="D886" s="11">
        <v>1402383</v>
      </c>
      <c r="M886" s="11">
        <v>514</v>
      </c>
      <c r="N886" s="10">
        <v>5654</v>
      </c>
      <c r="Q886" s="10">
        <v>10</v>
      </c>
      <c r="V886" s="10">
        <v>22</v>
      </c>
      <c r="Y886" s="17" t="s">
        <v>703</v>
      </c>
      <c r="AC886" s="9">
        <v>0.93000000000000904</v>
      </c>
      <c r="AD886" s="9">
        <v>0.92000000000000903</v>
      </c>
    </row>
    <row r="887" spans="1:30" x14ac:dyDescent="0.2">
      <c r="A887" s="26" t="s">
        <v>919</v>
      </c>
      <c r="B887" s="10">
        <v>5116</v>
      </c>
      <c r="D887" s="11">
        <v>1408551</v>
      </c>
      <c r="M887" s="11">
        <v>419</v>
      </c>
      <c r="N887" s="10">
        <v>4697</v>
      </c>
      <c r="Q887" s="10">
        <v>11</v>
      </c>
      <c r="V887" s="10">
        <v>19</v>
      </c>
      <c r="Y887" s="17" t="s">
        <v>703</v>
      </c>
      <c r="AC887" s="9">
        <v>0.93000000000000904</v>
      </c>
      <c r="AD887" s="9">
        <v>0.92000000000000903</v>
      </c>
    </row>
    <row r="888" spans="1:30" x14ac:dyDescent="0.2">
      <c r="A888" s="26" t="s">
        <v>920</v>
      </c>
      <c r="B888" s="10">
        <v>5309</v>
      </c>
      <c r="D888" s="10">
        <v>1413667</v>
      </c>
      <c r="J888" s="10">
        <v>1</v>
      </c>
      <c r="K888" s="10">
        <v>1409</v>
      </c>
      <c r="M888" s="11">
        <v>464</v>
      </c>
      <c r="N888" s="10">
        <v>4845</v>
      </c>
      <c r="Q888" s="10">
        <v>9</v>
      </c>
      <c r="V888" s="10">
        <v>26</v>
      </c>
      <c r="Y888" s="17" t="s">
        <v>703</v>
      </c>
      <c r="AC888" s="9">
        <v>0.93000000000000904</v>
      </c>
      <c r="AD888" s="9">
        <v>0.92000000000001003</v>
      </c>
    </row>
    <row r="889" spans="1:30" x14ac:dyDescent="0.2">
      <c r="A889" s="26" t="s">
        <v>921</v>
      </c>
      <c r="B889" s="10">
        <v>11504</v>
      </c>
      <c r="D889" s="11">
        <v>1425171</v>
      </c>
      <c r="M889" s="11">
        <v>772</v>
      </c>
      <c r="N889" s="10">
        <v>10732</v>
      </c>
      <c r="Q889" s="10">
        <v>9</v>
      </c>
      <c r="V889" s="10">
        <v>36</v>
      </c>
      <c r="Y889" s="17" t="s">
        <v>703</v>
      </c>
      <c r="AC889" s="9">
        <v>0.93000000000000904</v>
      </c>
      <c r="AD889" s="9">
        <v>0.92000000000001003</v>
      </c>
    </row>
    <row r="890" spans="1:30" x14ac:dyDescent="0.2">
      <c r="A890" s="26" t="s">
        <v>922</v>
      </c>
      <c r="B890" s="10">
        <v>9392</v>
      </c>
      <c r="D890" s="11">
        <v>1434563</v>
      </c>
      <c r="M890" s="11">
        <v>603</v>
      </c>
      <c r="N890" s="10">
        <v>8789</v>
      </c>
      <c r="Q890" s="10">
        <v>7</v>
      </c>
      <c r="V890" s="10">
        <v>46</v>
      </c>
      <c r="Y890" s="17" t="s">
        <v>703</v>
      </c>
      <c r="AC890" s="9">
        <v>0.93000000000001004</v>
      </c>
      <c r="AD890" s="9">
        <v>0.92000000000001003</v>
      </c>
    </row>
    <row r="891" spans="1:30" x14ac:dyDescent="0.2">
      <c r="A891" s="26" t="s">
        <v>923</v>
      </c>
      <c r="B891" s="10">
        <v>9505</v>
      </c>
      <c r="D891" s="11">
        <v>1444068</v>
      </c>
      <c r="M891" s="11">
        <v>576</v>
      </c>
      <c r="N891" s="10">
        <v>8929</v>
      </c>
      <c r="Q891" s="10">
        <v>11</v>
      </c>
      <c r="V891" s="10">
        <v>49</v>
      </c>
      <c r="Y891" s="17" t="s">
        <v>703</v>
      </c>
      <c r="AC891" s="9">
        <v>0.93000000000001004</v>
      </c>
      <c r="AD891" s="9">
        <v>0.92000000000001003</v>
      </c>
    </row>
    <row r="892" spans="1:30" x14ac:dyDescent="0.2">
      <c r="A892" s="25" t="s">
        <v>924</v>
      </c>
      <c r="B892" s="10">
        <v>9087</v>
      </c>
      <c r="D892" s="11">
        <v>1453155</v>
      </c>
      <c r="M892" s="11">
        <v>495</v>
      </c>
      <c r="N892" s="10">
        <v>8592</v>
      </c>
      <c r="Q892" s="10">
        <v>11</v>
      </c>
      <c r="V892" s="10">
        <v>54</v>
      </c>
      <c r="Y892" s="17" t="s">
        <v>703</v>
      </c>
      <c r="AC892" s="9">
        <v>0.93000000000001004</v>
      </c>
      <c r="AD892" s="9">
        <v>0.92000000000001003</v>
      </c>
    </row>
    <row r="893" spans="1:30" x14ac:dyDescent="0.2">
      <c r="A893" s="26" t="s">
        <v>925</v>
      </c>
      <c r="B893" s="10">
        <v>7952</v>
      </c>
      <c r="D893" s="11">
        <v>1461107</v>
      </c>
      <c r="M893" s="11">
        <v>313</v>
      </c>
      <c r="N893" s="10">
        <v>7639</v>
      </c>
      <c r="Q893" s="10">
        <v>11</v>
      </c>
      <c r="V893" s="10">
        <v>64</v>
      </c>
      <c r="Y893" s="17" t="s">
        <v>703</v>
      </c>
      <c r="AC893" s="9">
        <v>0.93000000000001004</v>
      </c>
      <c r="AD893" s="9">
        <v>0.92000000000001003</v>
      </c>
    </row>
    <row r="894" spans="1:30" x14ac:dyDescent="0.2">
      <c r="A894" s="26" t="s">
        <v>926</v>
      </c>
      <c r="B894" s="10">
        <v>6127</v>
      </c>
      <c r="D894" s="11">
        <v>1467234</v>
      </c>
      <c r="M894" s="11">
        <v>262</v>
      </c>
      <c r="N894" s="10">
        <v>5865</v>
      </c>
      <c r="Q894" s="10">
        <v>9</v>
      </c>
      <c r="V894" s="10">
        <v>74</v>
      </c>
      <c r="Y894" s="17" t="s">
        <v>703</v>
      </c>
      <c r="AC894" s="9">
        <v>0.93000000000001004</v>
      </c>
      <c r="AD894" s="9">
        <v>0.92000000000001003</v>
      </c>
    </row>
    <row r="895" spans="1:30" x14ac:dyDescent="0.2">
      <c r="A895" s="26" t="s">
        <v>927</v>
      </c>
      <c r="B895" s="10">
        <v>5946</v>
      </c>
      <c r="D895" s="11">
        <v>1473180</v>
      </c>
      <c r="M895" s="11">
        <v>246</v>
      </c>
      <c r="N895" s="10">
        <v>5700</v>
      </c>
      <c r="Q895" s="10">
        <v>14</v>
      </c>
      <c r="V895" s="10">
        <v>74</v>
      </c>
      <c r="Y895" s="17" t="s">
        <v>703</v>
      </c>
      <c r="AC895" s="9">
        <v>0.93000000000001004</v>
      </c>
      <c r="AD895" s="9">
        <v>0.92000000000000903</v>
      </c>
    </row>
    <row r="896" spans="1:30" x14ac:dyDescent="0.2">
      <c r="A896" s="26" t="s">
        <v>928</v>
      </c>
      <c r="B896" s="10">
        <v>12784</v>
      </c>
      <c r="D896" s="11">
        <v>1485964</v>
      </c>
      <c r="M896" s="11">
        <v>537</v>
      </c>
      <c r="N896" s="10">
        <v>12247</v>
      </c>
      <c r="Q896" s="10">
        <v>16</v>
      </c>
      <c r="V896" s="10">
        <v>77</v>
      </c>
      <c r="Y896" s="17" t="s">
        <v>703</v>
      </c>
      <c r="AC896" s="9">
        <v>0.93000000000001104</v>
      </c>
      <c r="AD896" s="9">
        <v>0.92000000000000903</v>
      </c>
    </row>
    <row r="897" spans="1:36" x14ac:dyDescent="0.2">
      <c r="A897" s="26" t="s">
        <v>929</v>
      </c>
      <c r="B897" s="10">
        <v>9989</v>
      </c>
      <c r="D897" s="11">
        <v>1495953</v>
      </c>
      <c r="M897" s="11">
        <v>464</v>
      </c>
      <c r="N897" s="10">
        <v>9525</v>
      </c>
      <c r="Q897" s="10">
        <v>15</v>
      </c>
      <c r="V897" s="10">
        <v>81</v>
      </c>
      <c r="Y897" s="17" t="s">
        <v>703</v>
      </c>
      <c r="AC897" s="9">
        <v>0.93000000000001104</v>
      </c>
      <c r="AD897" s="9">
        <v>0.92000000000001003</v>
      </c>
    </row>
    <row r="898" spans="1:36" x14ac:dyDescent="0.2">
      <c r="A898" s="26" t="s">
        <v>930</v>
      </c>
      <c r="B898" s="10">
        <v>9985</v>
      </c>
      <c r="D898" s="11">
        <v>1505938</v>
      </c>
      <c r="M898" s="11">
        <v>451</v>
      </c>
      <c r="N898" s="10">
        <v>9534</v>
      </c>
      <c r="Q898" s="10">
        <v>12</v>
      </c>
      <c r="V898" s="10">
        <v>72</v>
      </c>
      <c r="Y898" s="17" t="s">
        <v>703</v>
      </c>
      <c r="AC898" s="9">
        <v>0.93000000000001104</v>
      </c>
      <c r="AD898" s="9">
        <v>0.92000000000001003</v>
      </c>
    </row>
    <row r="899" spans="1:36" x14ac:dyDescent="0.2">
      <c r="A899" s="26" t="s">
        <v>931</v>
      </c>
      <c r="B899" s="10">
        <v>9284</v>
      </c>
      <c r="D899" s="11">
        <v>1515222</v>
      </c>
      <c r="M899" s="11">
        <v>353</v>
      </c>
      <c r="N899" s="10">
        <v>8931</v>
      </c>
      <c r="Q899" s="10">
        <v>14</v>
      </c>
      <c r="V899" s="10">
        <v>81</v>
      </c>
      <c r="Y899" s="17" t="s">
        <v>703</v>
      </c>
      <c r="AC899" s="9">
        <v>0.93000000000001104</v>
      </c>
      <c r="AD899" s="9">
        <v>0.92000000000001003</v>
      </c>
    </row>
    <row r="900" spans="1:36" x14ac:dyDescent="0.2">
      <c r="A900" s="26" t="s">
        <v>932</v>
      </c>
      <c r="B900" s="10">
        <v>8659</v>
      </c>
      <c r="D900" s="10">
        <v>1523881</v>
      </c>
      <c r="J900" s="10">
        <v>1</v>
      </c>
      <c r="K900" s="10">
        <v>1428</v>
      </c>
      <c r="M900" s="11">
        <v>283</v>
      </c>
      <c r="N900" s="10">
        <v>8376</v>
      </c>
      <c r="Q900" s="10">
        <v>15</v>
      </c>
      <c r="V900" s="10">
        <v>92</v>
      </c>
      <c r="Y900" s="17" t="s">
        <v>703</v>
      </c>
      <c r="AC900" s="9">
        <v>0.93000000000001104</v>
      </c>
      <c r="AD900" s="9">
        <v>0.92000000000001003</v>
      </c>
    </row>
    <row r="901" spans="1:36" x14ac:dyDescent="0.2">
      <c r="A901" s="26" t="s">
        <v>933</v>
      </c>
      <c r="B901" s="10">
        <v>6423</v>
      </c>
      <c r="D901" s="11">
        <v>1530304</v>
      </c>
      <c r="M901" s="11">
        <v>223</v>
      </c>
      <c r="N901" s="10">
        <v>6200</v>
      </c>
      <c r="Q901" s="10">
        <v>18</v>
      </c>
      <c r="V901" s="10">
        <v>83</v>
      </c>
      <c r="Y901" s="17" t="s">
        <v>703</v>
      </c>
      <c r="AC901" s="9">
        <v>0.93000000000001104</v>
      </c>
      <c r="AD901" s="9">
        <v>0.92000000000001003</v>
      </c>
    </row>
    <row r="902" spans="1:36" x14ac:dyDescent="0.2">
      <c r="A902" s="26" t="s">
        <v>934</v>
      </c>
      <c r="B902" s="10">
        <v>4495</v>
      </c>
      <c r="D902" s="11">
        <v>1534799</v>
      </c>
      <c r="M902" s="11">
        <v>199</v>
      </c>
      <c r="N902" s="10">
        <v>4296</v>
      </c>
      <c r="Q902" s="10">
        <v>16</v>
      </c>
      <c r="V902" s="10">
        <v>75</v>
      </c>
      <c r="Y902" s="17" t="s">
        <v>703</v>
      </c>
      <c r="AC902" s="9">
        <v>0.93000000000001104</v>
      </c>
      <c r="AD902" s="9">
        <v>0.92000000000001003</v>
      </c>
    </row>
    <row r="903" spans="1:36" x14ac:dyDescent="0.2">
      <c r="A903" s="26" t="s">
        <v>935</v>
      </c>
      <c r="B903" s="11">
        <v>5979</v>
      </c>
      <c r="D903" s="10">
        <v>1540778</v>
      </c>
      <c r="E903" s="10">
        <v>8908</v>
      </c>
      <c r="J903" s="10">
        <v>5</v>
      </c>
      <c r="K903" s="10">
        <v>1437</v>
      </c>
      <c r="M903" s="11">
        <v>236</v>
      </c>
      <c r="N903" s="11">
        <v>5743</v>
      </c>
      <c r="Q903" s="10">
        <v>15</v>
      </c>
      <c r="V903" s="10">
        <v>82</v>
      </c>
      <c r="Y903" s="17" t="s">
        <v>703</v>
      </c>
      <c r="AC903" s="9">
        <v>0.93000000000001104</v>
      </c>
      <c r="AD903" s="9">
        <v>0.92000000000001003</v>
      </c>
      <c r="AJ903" s="9">
        <v>0.78</v>
      </c>
    </row>
    <row r="904" spans="1:36" x14ac:dyDescent="0.2">
      <c r="A904" s="26" t="s">
        <v>936</v>
      </c>
      <c r="B904" s="11">
        <v>16870</v>
      </c>
      <c r="D904" s="10">
        <v>1557648</v>
      </c>
      <c r="E904" s="10">
        <v>6882</v>
      </c>
      <c r="J904" s="10">
        <v>3</v>
      </c>
      <c r="K904" s="10">
        <v>1440</v>
      </c>
      <c r="M904" s="11">
        <v>892</v>
      </c>
      <c r="N904" s="11">
        <v>15978</v>
      </c>
      <c r="Q904" s="10">
        <v>14</v>
      </c>
      <c r="V904" s="10">
        <v>90</v>
      </c>
      <c r="Y904" s="17" t="s">
        <v>703</v>
      </c>
      <c r="AC904" s="9">
        <v>0.93000000000001104</v>
      </c>
      <c r="AD904" s="9">
        <v>0.92000000000001003</v>
      </c>
      <c r="AJ904" s="9">
        <v>0.78</v>
      </c>
    </row>
    <row r="905" spans="1:36" x14ac:dyDescent="0.2">
      <c r="A905" s="26" t="s">
        <v>937</v>
      </c>
      <c r="B905" s="10">
        <v>11772</v>
      </c>
      <c r="D905" s="10">
        <v>1569420</v>
      </c>
      <c r="M905" s="11">
        <v>779</v>
      </c>
      <c r="N905" s="10">
        <v>10993</v>
      </c>
      <c r="Q905" s="10">
        <v>20</v>
      </c>
      <c r="V905" s="10">
        <v>107</v>
      </c>
      <c r="Y905" s="17" t="s">
        <v>703</v>
      </c>
      <c r="AC905" s="9">
        <v>0.93000000000001104</v>
      </c>
      <c r="AJ905" s="9">
        <v>0.78</v>
      </c>
    </row>
    <row r="906" spans="1:36" x14ac:dyDescent="0.2">
      <c r="A906" s="26" t="s">
        <v>938</v>
      </c>
      <c r="B906" s="10">
        <v>10526</v>
      </c>
      <c r="D906" s="10">
        <v>1579946</v>
      </c>
      <c r="M906" s="11">
        <v>700</v>
      </c>
      <c r="N906" s="10">
        <v>9826</v>
      </c>
      <c r="Q906" s="10">
        <v>20</v>
      </c>
      <c r="V906" s="10">
        <v>99</v>
      </c>
      <c r="Y906" s="17" t="s">
        <v>703</v>
      </c>
      <c r="AC906" s="9">
        <v>0.93000000000001104</v>
      </c>
      <c r="AJ906" s="9">
        <v>0.78</v>
      </c>
    </row>
    <row r="907" spans="1:36" x14ac:dyDescent="0.2">
      <c r="A907" s="26" t="s">
        <v>939</v>
      </c>
      <c r="B907" s="10">
        <v>9153</v>
      </c>
      <c r="D907" s="10">
        <v>1589099</v>
      </c>
      <c r="E907" s="10">
        <v>16357</v>
      </c>
      <c r="J907" s="10">
        <v>3</v>
      </c>
      <c r="K907" s="10">
        <v>1450</v>
      </c>
      <c r="M907" s="11">
        <v>462</v>
      </c>
      <c r="N907" s="10">
        <v>8691</v>
      </c>
      <c r="Q907" s="10">
        <v>17</v>
      </c>
      <c r="V907" s="10">
        <v>98</v>
      </c>
      <c r="Y907" s="17" t="s">
        <v>703</v>
      </c>
      <c r="AC907" s="9">
        <v>0.93000000000001104</v>
      </c>
      <c r="AJ907" s="9">
        <v>0.78</v>
      </c>
    </row>
    <row r="908" spans="1:36" x14ac:dyDescent="0.2">
      <c r="A908" s="26" t="s">
        <v>940</v>
      </c>
      <c r="B908" s="11">
        <v>6947</v>
      </c>
      <c r="D908" s="11">
        <v>1596046</v>
      </c>
      <c r="J908" s="10">
        <v>3</v>
      </c>
      <c r="K908" s="10">
        <v>1453</v>
      </c>
      <c r="M908" s="11">
        <v>309</v>
      </c>
      <c r="N908" s="10">
        <v>6638</v>
      </c>
      <c r="Q908" s="10">
        <v>14</v>
      </c>
      <c r="V908" s="10">
        <v>81</v>
      </c>
      <c r="Y908" s="17" t="s">
        <v>703</v>
      </c>
      <c r="AC908" s="9">
        <v>0.93000000000001104</v>
      </c>
      <c r="AJ908" s="9">
        <v>0.78</v>
      </c>
    </row>
    <row r="909" spans="1:36" x14ac:dyDescent="0.2">
      <c r="A909" s="26" t="s">
        <v>941</v>
      </c>
      <c r="B909" s="11">
        <v>6227</v>
      </c>
      <c r="D909" s="10">
        <v>1602273</v>
      </c>
      <c r="E909" s="10">
        <v>10100</v>
      </c>
      <c r="J909" s="10">
        <v>4</v>
      </c>
      <c r="K909" s="10">
        <v>1457</v>
      </c>
      <c r="M909" s="10">
        <v>249</v>
      </c>
      <c r="N909" s="11">
        <v>5978</v>
      </c>
      <c r="Q909" s="10">
        <v>16</v>
      </c>
      <c r="V909" s="10">
        <v>78</v>
      </c>
      <c r="Y909" s="17" t="s">
        <v>703</v>
      </c>
      <c r="AC909" s="9">
        <v>0.93</v>
      </c>
      <c r="AD909" s="9">
        <v>0.93</v>
      </c>
      <c r="AJ909" s="9">
        <v>0.78</v>
      </c>
    </row>
    <row r="910" spans="1:36" x14ac:dyDescent="0.2">
      <c r="A910" s="26" t="s">
        <v>942</v>
      </c>
      <c r="B910" s="11">
        <v>13794</v>
      </c>
      <c r="D910" s="11">
        <v>1616067</v>
      </c>
      <c r="E910" s="10">
        <v>9036</v>
      </c>
      <c r="J910" s="10">
        <v>3</v>
      </c>
      <c r="K910" s="10">
        <v>1460</v>
      </c>
      <c r="M910" s="11">
        <v>516</v>
      </c>
      <c r="N910" s="11">
        <v>13278</v>
      </c>
      <c r="Q910" s="10">
        <v>13</v>
      </c>
      <c r="V910" s="10">
        <v>78</v>
      </c>
      <c r="Y910" s="17" t="s">
        <v>703</v>
      </c>
      <c r="AC910" s="9">
        <v>0.93</v>
      </c>
      <c r="AD910" s="9">
        <v>0.93</v>
      </c>
      <c r="AJ910" s="9">
        <v>0.79</v>
      </c>
    </row>
    <row r="911" spans="1:36" x14ac:dyDescent="0.2">
      <c r="A911" s="26" t="s">
        <v>943</v>
      </c>
      <c r="B911" s="11">
        <v>10293</v>
      </c>
      <c r="D911" s="11">
        <v>1626360</v>
      </c>
      <c r="J911" s="10">
        <v>3</v>
      </c>
      <c r="K911" s="10">
        <v>1463</v>
      </c>
      <c r="M911" s="11">
        <v>398</v>
      </c>
      <c r="N911" s="10">
        <v>9895</v>
      </c>
      <c r="Q911" s="10">
        <v>17</v>
      </c>
      <c r="V911" s="10">
        <v>70</v>
      </c>
      <c r="Y911" s="17" t="s">
        <v>703</v>
      </c>
      <c r="AC911" s="9">
        <v>0.93</v>
      </c>
      <c r="AD911" s="9">
        <v>0.93</v>
      </c>
      <c r="AJ911" s="9">
        <v>0.79</v>
      </c>
    </row>
    <row r="912" spans="1:36" x14ac:dyDescent="0.2">
      <c r="A912" s="26" t="s">
        <v>944</v>
      </c>
      <c r="B912" s="11">
        <v>9749</v>
      </c>
      <c r="D912" s="10">
        <v>1636109</v>
      </c>
      <c r="E912" s="10">
        <v>6724</v>
      </c>
      <c r="J912" s="10">
        <v>3</v>
      </c>
      <c r="K912" s="10">
        <v>1466</v>
      </c>
      <c r="M912" s="11">
        <v>431</v>
      </c>
      <c r="N912" s="11">
        <v>9318</v>
      </c>
      <c r="Q912" s="10">
        <v>15</v>
      </c>
      <c r="V912" s="10">
        <v>63</v>
      </c>
      <c r="Y912" s="17" t="s">
        <v>703</v>
      </c>
      <c r="AC912" s="9">
        <v>0.93</v>
      </c>
      <c r="AD912" s="9">
        <v>0.93</v>
      </c>
      <c r="AJ912" s="9">
        <v>0.79</v>
      </c>
    </row>
    <row r="913" spans="1:36" x14ac:dyDescent="0.2">
      <c r="A913" s="26" t="s">
        <v>945</v>
      </c>
      <c r="B913" s="11">
        <v>8983</v>
      </c>
      <c r="D913" s="11">
        <v>1645092</v>
      </c>
      <c r="E913" s="10">
        <v>13600</v>
      </c>
      <c r="J913" s="10">
        <v>2</v>
      </c>
      <c r="K913" s="10">
        <v>1468</v>
      </c>
      <c r="M913" s="11">
        <v>348</v>
      </c>
      <c r="N913" s="11">
        <v>8635</v>
      </c>
      <c r="Q913" s="10">
        <v>14</v>
      </c>
      <c r="V913" s="10">
        <v>68</v>
      </c>
      <c r="Y913" s="17" t="s">
        <v>703</v>
      </c>
      <c r="AC913" s="9">
        <v>0.93</v>
      </c>
      <c r="AD913" s="9">
        <v>0.93</v>
      </c>
      <c r="AJ913" s="9">
        <v>0.79</v>
      </c>
    </row>
    <row r="914" spans="1:36" x14ac:dyDescent="0.2">
      <c r="A914" s="26" t="s">
        <v>946</v>
      </c>
      <c r="B914" s="11">
        <v>7889</v>
      </c>
      <c r="D914" s="11">
        <v>1652981</v>
      </c>
      <c r="E914" s="10">
        <v>10077</v>
      </c>
      <c r="J914" s="10">
        <v>4</v>
      </c>
      <c r="K914" s="11">
        <v>1472</v>
      </c>
      <c r="M914" s="11">
        <v>297</v>
      </c>
      <c r="N914" s="11">
        <v>7592</v>
      </c>
      <c r="Q914" s="10">
        <v>11</v>
      </c>
      <c r="V914" s="10">
        <v>70</v>
      </c>
      <c r="Y914" s="17" t="s">
        <v>703</v>
      </c>
      <c r="AC914" s="9">
        <v>0.93</v>
      </c>
      <c r="AD914" s="9">
        <v>0.93</v>
      </c>
      <c r="AJ914" s="9">
        <v>0.79</v>
      </c>
    </row>
    <row r="915" spans="1:36" x14ac:dyDescent="0.2">
      <c r="A915" s="26" t="s">
        <v>947</v>
      </c>
      <c r="B915" s="11">
        <v>6175</v>
      </c>
      <c r="D915" s="11">
        <v>1659156</v>
      </c>
      <c r="E915" s="10">
        <v>9367</v>
      </c>
      <c r="J915" s="10">
        <v>4</v>
      </c>
      <c r="K915" s="10">
        <v>1476</v>
      </c>
      <c r="M915" s="11">
        <v>225</v>
      </c>
      <c r="N915" s="10">
        <v>5950</v>
      </c>
      <c r="Q915" s="10">
        <v>21</v>
      </c>
      <c r="V915" s="10">
        <v>69</v>
      </c>
      <c r="Y915" s="17" t="s">
        <v>703</v>
      </c>
      <c r="AC915" s="9">
        <v>0.93</v>
      </c>
      <c r="AD915" s="9">
        <v>0.93</v>
      </c>
      <c r="AJ915" s="9">
        <v>0.79</v>
      </c>
    </row>
    <row r="916" spans="1:36" x14ac:dyDescent="0.2">
      <c r="A916" s="26" t="s">
        <v>948</v>
      </c>
      <c r="B916" s="11">
        <v>5551</v>
      </c>
      <c r="D916" s="11">
        <v>1664707</v>
      </c>
      <c r="E916" s="10">
        <v>8984</v>
      </c>
      <c r="J916" s="10">
        <v>7</v>
      </c>
      <c r="K916" s="11">
        <v>1483</v>
      </c>
      <c r="M916" s="11">
        <v>193</v>
      </c>
      <c r="N916" s="11">
        <v>5358</v>
      </c>
      <c r="Q916" s="10">
        <v>19</v>
      </c>
      <c r="V916" s="10">
        <v>73</v>
      </c>
      <c r="Y916" s="17" t="s">
        <v>703</v>
      </c>
      <c r="AC916" s="9">
        <v>0.93</v>
      </c>
      <c r="AD916" s="9">
        <v>0.93</v>
      </c>
      <c r="AJ916" s="9">
        <v>0.79</v>
      </c>
    </row>
    <row r="917" spans="1:36" x14ac:dyDescent="0.2">
      <c r="A917" s="26" t="s">
        <v>949</v>
      </c>
      <c r="B917" s="11">
        <v>12419</v>
      </c>
      <c r="D917" s="11">
        <v>1677126</v>
      </c>
      <c r="E917" s="10">
        <v>8063</v>
      </c>
      <c r="J917" s="10">
        <v>4</v>
      </c>
      <c r="K917" s="11">
        <v>1487</v>
      </c>
      <c r="M917" s="11">
        <v>485</v>
      </c>
      <c r="N917" s="11">
        <v>11934</v>
      </c>
      <c r="Q917" s="10">
        <v>18</v>
      </c>
      <c r="V917" s="10">
        <v>70</v>
      </c>
      <c r="Y917" s="17" t="s">
        <v>703</v>
      </c>
      <c r="AC917" s="9">
        <v>0.93</v>
      </c>
      <c r="AD917" s="9">
        <v>0.93</v>
      </c>
      <c r="AJ917" s="9">
        <v>0.79</v>
      </c>
    </row>
    <row r="918" spans="1:36" x14ac:dyDescent="0.2">
      <c r="A918" s="26" t="s">
        <v>950</v>
      </c>
      <c r="B918" s="11">
        <v>8763</v>
      </c>
      <c r="D918" s="11">
        <v>1685889</v>
      </c>
      <c r="E918" s="10">
        <v>6429</v>
      </c>
      <c r="J918" s="10">
        <v>3</v>
      </c>
      <c r="K918" s="11">
        <v>1490</v>
      </c>
      <c r="M918" s="11">
        <v>343</v>
      </c>
      <c r="N918" s="11">
        <v>8420</v>
      </c>
      <c r="Q918" s="10">
        <v>19</v>
      </c>
      <c r="V918" s="10">
        <v>64</v>
      </c>
      <c r="Y918" s="17" t="s">
        <v>703</v>
      </c>
      <c r="AC918" s="9">
        <v>0.93</v>
      </c>
      <c r="AD918" s="9">
        <v>0.93</v>
      </c>
      <c r="AJ918" s="9">
        <v>0.79</v>
      </c>
    </row>
    <row r="919" spans="1:36" x14ac:dyDescent="0.2">
      <c r="A919" s="26" t="s">
        <v>951</v>
      </c>
      <c r="B919" s="11">
        <v>8565</v>
      </c>
      <c r="D919" s="11">
        <v>1694454</v>
      </c>
      <c r="E919" s="10">
        <v>6069</v>
      </c>
      <c r="J919" s="10">
        <v>2</v>
      </c>
      <c r="K919" s="11">
        <v>1492</v>
      </c>
      <c r="M919" s="11">
        <v>359</v>
      </c>
      <c r="N919" s="11">
        <v>8206</v>
      </c>
      <c r="Q919" s="10">
        <v>18</v>
      </c>
      <c r="V919" s="10">
        <v>66</v>
      </c>
      <c r="Y919" s="17" t="s">
        <v>703</v>
      </c>
      <c r="AC919" s="9">
        <v>0.93</v>
      </c>
      <c r="AD919" s="9">
        <v>0.93</v>
      </c>
      <c r="AJ919" s="9">
        <v>0.79</v>
      </c>
    </row>
    <row r="920" spans="1:36" x14ac:dyDescent="0.2">
      <c r="A920" s="26" t="s">
        <v>952</v>
      </c>
      <c r="B920" s="11">
        <v>7938</v>
      </c>
      <c r="D920" s="11">
        <v>1702392</v>
      </c>
      <c r="E920" s="10">
        <v>12185</v>
      </c>
      <c r="J920" s="10">
        <v>2</v>
      </c>
      <c r="K920" s="11">
        <v>1494</v>
      </c>
      <c r="M920" s="11">
        <v>309</v>
      </c>
      <c r="N920" s="11">
        <v>7629</v>
      </c>
      <c r="Q920" s="10">
        <v>19</v>
      </c>
      <c r="V920" s="10">
        <v>64</v>
      </c>
      <c r="Y920" s="17" t="s">
        <v>703</v>
      </c>
      <c r="AC920" s="9">
        <v>0.93</v>
      </c>
      <c r="AD920" s="9">
        <v>0.93</v>
      </c>
      <c r="AJ920" s="9">
        <v>0.79</v>
      </c>
    </row>
    <row r="921" spans="1:36" x14ac:dyDescent="0.2">
      <c r="A921" s="26" t="s">
        <v>953</v>
      </c>
      <c r="B921" s="11">
        <v>6558</v>
      </c>
      <c r="D921" s="11">
        <v>1708950</v>
      </c>
      <c r="E921" s="10">
        <v>8830</v>
      </c>
      <c r="J921" s="10">
        <v>3</v>
      </c>
      <c r="K921" s="11">
        <v>1497</v>
      </c>
      <c r="M921" s="11">
        <v>261</v>
      </c>
      <c r="N921" s="11">
        <v>6297</v>
      </c>
      <c r="Q921" s="10">
        <v>15</v>
      </c>
      <c r="V921" s="10">
        <v>69</v>
      </c>
      <c r="Y921" s="17" t="s">
        <v>703</v>
      </c>
      <c r="AC921" s="9">
        <v>0.93</v>
      </c>
      <c r="AD921" s="9">
        <v>0.93</v>
      </c>
      <c r="AJ921" s="9">
        <v>0.79</v>
      </c>
    </row>
    <row r="922" spans="1:36" x14ac:dyDescent="0.2">
      <c r="A922" s="26" t="s">
        <v>954</v>
      </c>
      <c r="B922" s="10">
        <v>5106</v>
      </c>
      <c r="D922" s="11">
        <v>1714056</v>
      </c>
      <c r="J922" s="10">
        <v>3</v>
      </c>
      <c r="K922" s="11">
        <v>1500</v>
      </c>
      <c r="M922" s="11">
        <v>193</v>
      </c>
      <c r="N922" s="10">
        <v>4913</v>
      </c>
      <c r="Q922" s="10">
        <v>15</v>
      </c>
      <c r="V922" s="10">
        <v>76</v>
      </c>
      <c r="Y922" s="17" t="s">
        <v>703</v>
      </c>
      <c r="AC922" s="9">
        <v>0.93</v>
      </c>
      <c r="AD922" s="9">
        <v>0.93</v>
      </c>
      <c r="AJ922" s="9">
        <v>0.79</v>
      </c>
    </row>
    <row r="923" spans="1:36" x14ac:dyDescent="0.2">
      <c r="A923" s="27" t="s">
        <v>955</v>
      </c>
      <c r="B923" s="10">
        <v>4709</v>
      </c>
      <c r="D923" s="10">
        <v>1718765</v>
      </c>
      <c r="E923" s="10">
        <v>7816</v>
      </c>
      <c r="J923" s="10">
        <v>2</v>
      </c>
      <c r="K923" s="10">
        <v>1520</v>
      </c>
      <c r="M923" s="10">
        <v>161</v>
      </c>
      <c r="N923" s="10">
        <v>4548</v>
      </c>
      <c r="Q923" s="10">
        <v>15</v>
      </c>
      <c r="V923" s="10">
        <v>65</v>
      </c>
      <c r="Y923" s="17" t="s">
        <v>703</v>
      </c>
      <c r="AC923" s="9">
        <v>0.93</v>
      </c>
      <c r="AD923" s="9">
        <v>0.93</v>
      </c>
      <c r="AJ923" s="9">
        <v>0.79</v>
      </c>
    </row>
    <row r="924" spans="1:36" x14ac:dyDescent="0.2">
      <c r="A924" s="28" t="s">
        <v>956</v>
      </c>
      <c r="B924" s="11">
        <v>10230</v>
      </c>
      <c r="D924" s="10">
        <v>1728995</v>
      </c>
      <c r="E924" s="10">
        <v>6880</v>
      </c>
      <c r="J924" s="10">
        <v>4</v>
      </c>
      <c r="K924" s="10">
        <v>1524</v>
      </c>
      <c r="M924" s="11">
        <v>354</v>
      </c>
      <c r="N924" s="11">
        <v>9876</v>
      </c>
      <c r="Q924" s="10">
        <v>15</v>
      </c>
      <c r="V924" s="10">
        <v>63</v>
      </c>
      <c r="Y924" s="17" t="s">
        <v>703</v>
      </c>
      <c r="AC924" s="9">
        <v>0.93</v>
      </c>
      <c r="AD924" s="9">
        <v>0.93</v>
      </c>
      <c r="AJ924" s="9">
        <v>0.79</v>
      </c>
    </row>
    <row r="925" spans="1:36" x14ac:dyDescent="0.2">
      <c r="A925" s="28" t="s">
        <v>957</v>
      </c>
      <c r="B925" s="10">
        <v>7231</v>
      </c>
      <c r="D925" s="10">
        <v>1736226</v>
      </c>
      <c r="E925" s="10">
        <v>5327</v>
      </c>
      <c r="J925" s="10">
        <v>4</v>
      </c>
      <c r="K925" s="10">
        <v>1528</v>
      </c>
      <c r="M925" s="10">
        <v>289</v>
      </c>
      <c r="N925" s="11">
        <v>6942</v>
      </c>
      <c r="Q925" s="10">
        <v>14</v>
      </c>
      <c r="V925" s="10">
        <v>59</v>
      </c>
      <c r="Y925" s="17" t="s">
        <v>703</v>
      </c>
      <c r="AC925" s="9">
        <v>0.93</v>
      </c>
      <c r="AD925" s="9">
        <v>0.93</v>
      </c>
      <c r="AJ925" s="9">
        <v>0.79</v>
      </c>
    </row>
    <row r="926" spans="1:36" x14ac:dyDescent="0.2">
      <c r="A926" s="28" t="s">
        <v>958</v>
      </c>
      <c r="B926" s="11">
        <v>6648</v>
      </c>
      <c r="D926" s="10">
        <v>1742874</v>
      </c>
      <c r="E926" s="10">
        <v>5118</v>
      </c>
      <c r="J926" s="10">
        <v>3</v>
      </c>
      <c r="K926" s="10">
        <v>1531</v>
      </c>
      <c r="M926" s="11">
        <v>256</v>
      </c>
      <c r="N926" s="11">
        <v>6392</v>
      </c>
      <c r="Q926" s="10">
        <v>17</v>
      </c>
      <c r="V926" s="10">
        <v>63</v>
      </c>
      <c r="Y926" s="17" t="s">
        <v>703</v>
      </c>
      <c r="AC926" s="9">
        <v>0.93</v>
      </c>
      <c r="AD926" s="9">
        <v>0.93</v>
      </c>
      <c r="AJ926" s="9">
        <v>0.79</v>
      </c>
    </row>
    <row r="927" spans="1:36" x14ac:dyDescent="0.2">
      <c r="A927" s="28" t="s">
        <v>959</v>
      </c>
      <c r="B927" s="10">
        <v>6270</v>
      </c>
      <c r="D927" s="10">
        <v>1749144</v>
      </c>
      <c r="J927" s="10">
        <v>3</v>
      </c>
      <c r="K927" s="10">
        <v>1534</v>
      </c>
      <c r="M927" s="10">
        <v>222</v>
      </c>
      <c r="N927" s="10">
        <v>6048</v>
      </c>
      <c r="Q927" s="10">
        <v>18</v>
      </c>
      <c r="V927" s="10">
        <v>52</v>
      </c>
      <c r="Y927" s="17" t="s">
        <v>703</v>
      </c>
      <c r="AC927" s="9">
        <v>0.93</v>
      </c>
      <c r="AD927" s="9">
        <v>0.93</v>
      </c>
      <c r="AJ927" s="9">
        <v>0.79</v>
      </c>
    </row>
    <row r="928" spans="1:36" x14ac:dyDescent="0.2">
      <c r="A928" s="28" t="s">
        <v>960</v>
      </c>
      <c r="B928" s="10">
        <v>5633</v>
      </c>
      <c r="D928" s="10">
        <v>1754777</v>
      </c>
      <c r="E928" s="10">
        <v>7084</v>
      </c>
      <c r="J928" s="10">
        <v>2</v>
      </c>
      <c r="K928" s="10">
        <v>1536</v>
      </c>
      <c r="M928" s="10">
        <v>209</v>
      </c>
      <c r="N928" s="10">
        <v>5426</v>
      </c>
      <c r="Q928" s="10">
        <v>16</v>
      </c>
      <c r="V928" s="10">
        <v>54</v>
      </c>
      <c r="Y928" s="17" t="s">
        <v>703</v>
      </c>
      <c r="AC928" s="9">
        <v>0.93</v>
      </c>
      <c r="AD928" s="9">
        <v>0.93</v>
      </c>
      <c r="AJ928" s="9">
        <v>0.79</v>
      </c>
    </row>
    <row r="929" spans="1:36" x14ac:dyDescent="0.2">
      <c r="A929" s="28" t="s">
        <v>961</v>
      </c>
      <c r="B929" s="11">
        <v>4798</v>
      </c>
      <c r="D929" s="10">
        <v>1759575</v>
      </c>
      <c r="E929" s="10">
        <v>7018</v>
      </c>
      <c r="J929" s="10">
        <v>3</v>
      </c>
      <c r="K929" s="10">
        <v>1539</v>
      </c>
      <c r="M929" s="11">
        <v>173</v>
      </c>
      <c r="N929" s="11">
        <v>4625</v>
      </c>
      <c r="Q929" s="10">
        <v>24</v>
      </c>
      <c r="V929" s="10">
        <v>52</v>
      </c>
      <c r="Y929" s="17" t="s">
        <v>703</v>
      </c>
      <c r="AC929" s="9">
        <v>0.93</v>
      </c>
      <c r="AD929" s="9">
        <v>0.93</v>
      </c>
      <c r="AJ929" s="9">
        <v>0.79</v>
      </c>
    </row>
    <row r="930" spans="1:36" x14ac:dyDescent="0.2">
      <c r="A930" s="28" t="s">
        <v>962</v>
      </c>
      <c r="B930" s="11">
        <v>3541</v>
      </c>
      <c r="D930" s="11">
        <v>1763116</v>
      </c>
      <c r="E930" s="10">
        <v>6088</v>
      </c>
      <c r="J930" s="10">
        <v>2</v>
      </c>
      <c r="K930" s="10">
        <v>1541</v>
      </c>
      <c r="M930" s="11">
        <v>117</v>
      </c>
      <c r="N930" s="11">
        <v>3424</v>
      </c>
      <c r="Q930" s="10">
        <v>24</v>
      </c>
      <c r="V930" s="10">
        <v>65</v>
      </c>
      <c r="Y930" s="17" t="s">
        <v>703</v>
      </c>
      <c r="AC930" s="9">
        <v>0.93</v>
      </c>
      <c r="AD930" s="9">
        <v>0.93</v>
      </c>
      <c r="AJ930" s="9">
        <v>0.79</v>
      </c>
    </row>
    <row r="931" spans="1:36" x14ac:dyDescent="0.2">
      <c r="A931" s="28" t="s">
        <v>963</v>
      </c>
      <c r="B931" s="11">
        <v>7965</v>
      </c>
      <c r="D931" s="11">
        <v>1771081</v>
      </c>
      <c r="E931" s="10">
        <v>5799</v>
      </c>
      <c r="J931" s="10">
        <v>1</v>
      </c>
      <c r="K931" s="10">
        <v>1542</v>
      </c>
      <c r="M931" s="10">
        <v>258</v>
      </c>
      <c r="N931" s="11">
        <v>7707</v>
      </c>
      <c r="Q931" s="10">
        <v>27</v>
      </c>
      <c r="V931" s="10">
        <v>73</v>
      </c>
      <c r="Y931" s="17" t="s">
        <v>703</v>
      </c>
      <c r="AC931" s="9">
        <v>0.93</v>
      </c>
      <c r="AD931" s="9">
        <v>0.93</v>
      </c>
      <c r="AJ931" s="9">
        <v>0.79</v>
      </c>
    </row>
    <row r="932" spans="1:36" x14ac:dyDescent="0.2">
      <c r="A932" s="28" t="s">
        <v>964</v>
      </c>
      <c r="B932" s="10">
        <v>2305</v>
      </c>
      <c r="D932" s="11">
        <v>1773386</v>
      </c>
      <c r="J932" s="10">
        <v>1</v>
      </c>
      <c r="K932" s="10">
        <v>1543</v>
      </c>
      <c r="M932" s="11">
        <v>145</v>
      </c>
      <c r="N932" s="10">
        <v>2160</v>
      </c>
      <c r="Q932" s="10">
        <v>27</v>
      </c>
      <c r="V932" s="10">
        <v>75</v>
      </c>
      <c r="Y932" s="17" t="s">
        <v>703</v>
      </c>
      <c r="AC932" s="9">
        <v>0.93</v>
      </c>
      <c r="AD932" s="9">
        <v>0.93</v>
      </c>
      <c r="AJ932" s="9">
        <v>0.79</v>
      </c>
    </row>
    <row r="933" spans="1:36" x14ac:dyDescent="0.2">
      <c r="A933" s="28" t="s">
        <v>965</v>
      </c>
      <c r="B933" s="11">
        <v>7776</v>
      </c>
      <c r="D933" s="11">
        <v>1781162</v>
      </c>
      <c r="E933" s="10">
        <v>3960</v>
      </c>
      <c r="J933" s="10">
        <v>3</v>
      </c>
      <c r="K933" s="10">
        <v>1546</v>
      </c>
      <c r="M933" s="11">
        <v>514</v>
      </c>
      <c r="N933" s="11">
        <v>7262</v>
      </c>
      <c r="Q933" s="10">
        <v>22</v>
      </c>
      <c r="V933" s="10">
        <v>65</v>
      </c>
      <c r="Y933" s="17" t="s">
        <v>703</v>
      </c>
      <c r="AC933" s="9">
        <v>0.93</v>
      </c>
      <c r="AD933" s="9">
        <v>0.93</v>
      </c>
      <c r="AJ933" s="9">
        <v>0.79</v>
      </c>
    </row>
    <row r="934" spans="1:36" x14ac:dyDescent="0.2">
      <c r="A934" s="28" t="s">
        <v>966</v>
      </c>
      <c r="B934" s="11">
        <v>5481</v>
      </c>
      <c r="D934" s="11">
        <v>1786643</v>
      </c>
      <c r="E934" s="10">
        <v>7812</v>
      </c>
      <c r="J934" s="10">
        <v>6</v>
      </c>
      <c r="K934" s="11">
        <v>1552</v>
      </c>
      <c r="M934" s="11">
        <v>441</v>
      </c>
      <c r="N934" s="11">
        <v>5040</v>
      </c>
      <c r="Q934" s="10">
        <v>24</v>
      </c>
      <c r="V934" s="10">
        <v>55</v>
      </c>
      <c r="Y934" s="17" t="s">
        <v>703</v>
      </c>
      <c r="AC934" s="9">
        <v>0.93</v>
      </c>
      <c r="AD934" s="9">
        <v>0.93</v>
      </c>
      <c r="AJ934" s="9">
        <v>0.79</v>
      </c>
    </row>
    <row r="935" spans="1:36" x14ac:dyDescent="0.2">
      <c r="A935" s="28" t="s">
        <v>967</v>
      </c>
      <c r="B935" s="11">
        <v>4403</v>
      </c>
      <c r="D935" s="11">
        <v>1791046</v>
      </c>
      <c r="E935" s="10">
        <v>2667</v>
      </c>
      <c r="J935" s="10">
        <v>4</v>
      </c>
      <c r="K935" s="10">
        <v>1556</v>
      </c>
      <c r="M935" s="11">
        <v>306</v>
      </c>
      <c r="N935" s="11">
        <v>4097</v>
      </c>
      <c r="Q935" s="10">
        <v>22</v>
      </c>
      <c r="V935" s="10">
        <v>55</v>
      </c>
      <c r="Y935" s="17" t="s">
        <v>703</v>
      </c>
      <c r="AC935" s="9">
        <v>0.93</v>
      </c>
      <c r="AD935" s="9">
        <v>0.93</v>
      </c>
      <c r="AJ935" s="9">
        <v>0.79</v>
      </c>
    </row>
    <row r="936" spans="1:36" x14ac:dyDescent="0.2">
      <c r="A936" s="28" t="s">
        <v>968</v>
      </c>
      <c r="B936" s="11">
        <v>3023</v>
      </c>
      <c r="D936" s="11">
        <v>1794069</v>
      </c>
      <c r="E936" s="10">
        <v>7615</v>
      </c>
      <c r="J936" s="10">
        <v>3</v>
      </c>
      <c r="K936" s="10">
        <v>1559</v>
      </c>
      <c r="M936" s="11">
        <v>219</v>
      </c>
      <c r="N936" s="11">
        <v>2804</v>
      </c>
      <c r="Q936" s="10">
        <v>19</v>
      </c>
      <c r="V936" s="10">
        <v>53</v>
      </c>
      <c r="Y936" s="17" t="s">
        <v>703</v>
      </c>
      <c r="AC936" s="9">
        <v>0.93</v>
      </c>
      <c r="AD936" s="9">
        <v>0.93</v>
      </c>
      <c r="AJ936" s="9">
        <v>0.79</v>
      </c>
    </row>
    <row r="937" spans="1:36" x14ac:dyDescent="0.2">
      <c r="A937" s="28" t="s">
        <v>969</v>
      </c>
      <c r="B937" s="11">
        <v>2665</v>
      </c>
      <c r="D937" s="11">
        <v>1796734</v>
      </c>
      <c r="E937" s="10">
        <v>5399</v>
      </c>
      <c r="J937" s="10">
        <v>1</v>
      </c>
      <c r="K937" s="10">
        <v>1560</v>
      </c>
      <c r="M937" s="11">
        <v>157</v>
      </c>
      <c r="N937" s="11">
        <v>2508</v>
      </c>
      <c r="Q937" s="10">
        <v>20</v>
      </c>
      <c r="V937" s="10">
        <v>62</v>
      </c>
      <c r="Y937" s="17" t="s">
        <v>703</v>
      </c>
      <c r="AC937" s="9">
        <v>0.93</v>
      </c>
      <c r="AD937" s="9">
        <v>0.93</v>
      </c>
      <c r="AJ937" s="9">
        <v>0.79</v>
      </c>
    </row>
    <row r="938" spans="1:36" x14ac:dyDescent="0.2">
      <c r="A938" s="28" t="s">
        <v>970</v>
      </c>
      <c r="B938" s="11">
        <v>5202</v>
      </c>
      <c r="D938" s="11">
        <v>1801936</v>
      </c>
      <c r="E938" s="10">
        <v>4424</v>
      </c>
      <c r="J938" s="10">
        <v>5</v>
      </c>
      <c r="K938" s="10">
        <v>1565</v>
      </c>
      <c r="M938" s="11">
        <v>293</v>
      </c>
      <c r="N938" s="11">
        <v>4909</v>
      </c>
      <c r="Q938" s="10">
        <v>15</v>
      </c>
      <c r="V938" s="10">
        <v>50</v>
      </c>
      <c r="Y938" s="17" t="s">
        <v>703</v>
      </c>
      <c r="AC938" s="9">
        <v>0.93</v>
      </c>
      <c r="AD938" s="9">
        <v>0.93</v>
      </c>
      <c r="AJ938" s="9">
        <v>0.79</v>
      </c>
    </row>
    <row r="939" spans="1:36" x14ac:dyDescent="0.2">
      <c r="A939" s="28" t="s">
        <v>971</v>
      </c>
      <c r="B939" s="10">
        <v>3762</v>
      </c>
      <c r="D939" s="11">
        <v>1805698</v>
      </c>
      <c r="J939" s="10">
        <v>2</v>
      </c>
      <c r="K939" s="10">
        <v>1567</v>
      </c>
      <c r="M939" s="10">
        <v>203</v>
      </c>
      <c r="N939" s="11">
        <v>3559</v>
      </c>
      <c r="Q939" s="10">
        <v>11</v>
      </c>
      <c r="V939" s="10">
        <v>52</v>
      </c>
      <c r="Y939" s="17" t="s">
        <v>703</v>
      </c>
      <c r="AC939" s="9">
        <v>0.93</v>
      </c>
      <c r="AD939" s="9">
        <v>0.93</v>
      </c>
      <c r="AJ939" s="9">
        <v>0.79</v>
      </c>
    </row>
    <row r="940" spans="1:36" x14ac:dyDescent="0.2">
      <c r="A940" s="28" t="s">
        <v>972</v>
      </c>
      <c r="B940" s="11">
        <v>3553</v>
      </c>
      <c r="D940" s="11">
        <v>1809251</v>
      </c>
      <c r="E940" s="10">
        <v>3114</v>
      </c>
      <c r="J940" s="10">
        <v>5</v>
      </c>
      <c r="K940" s="10">
        <v>1572</v>
      </c>
      <c r="M940" s="10">
        <v>218</v>
      </c>
      <c r="N940" s="11">
        <v>3335</v>
      </c>
      <c r="Q940" s="10">
        <v>10</v>
      </c>
      <c r="V940" s="10">
        <v>45</v>
      </c>
      <c r="Y940" s="17" t="s">
        <v>703</v>
      </c>
      <c r="AC940" s="9">
        <v>0.93</v>
      </c>
      <c r="AD940" s="9">
        <v>0.93</v>
      </c>
      <c r="AJ940" s="9">
        <v>0.79</v>
      </c>
    </row>
    <row r="941" spans="1:36" x14ac:dyDescent="0.2">
      <c r="A941" s="28" t="s">
        <v>973</v>
      </c>
      <c r="B941" s="11">
        <v>3004</v>
      </c>
      <c r="D941" s="11">
        <v>1812255</v>
      </c>
      <c r="E941" s="10">
        <v>5423</v>
      </c>
      <c r="J941" s="10">
        <v>4</v>
      </c>
      <c r="K941" s="10">
        <v>1576</v>
      </c>
      <c r="M941" s="11">
        <v>167</v>
      </c>
      <c r="N941" s="11">
        <v>2837</v>
      </c>
      <c r="Q941" s="10">
        <v>7</v>
      </c>
      <c r="V941" s="10">
        <v>36</v>
      </c>
      <c r="Y941" s="17" t="s">
        <v>703</v>
      </c>
      <c r="AC941" s="9">
        <v>0.93</v>
      </c>
      <c r="AD941" s="9">
        <v>0.93</v>
      </c>
      <c r="AJ941" s="9">
        <v>0.79</v>
      </c>
    </row>
    <row r="942" spans="1:36" x14ac:dyDescent="0.2">
      <c r="A942" s="28" t="s">
        <v>974</v>
      </c>
      <c r="B942" s="11">
        <v>2660</v>
      </c>
      <c r="D942" s="11">
        <v>1814915</v>
      </c>
      <c r="J942" s="10">
        <v>2</v>
      </c>
      <c r="K942" s="10">
        <v>1578</v>
      </c>
      <c r="M942" s="10">
        <v>163</v>
      </c>
      <c r="N942" s="10">
        <v>2497</v>
      </c>
      <c r="Q942" s="10">
        <v>11</v>
      </c>
      <c r="V942" s="10">
        <v>35</v>
      </c>
      <c r="Y942" s="17" t="s">
        <v>703</v>
      </c>
      <c r="AC942" s="9">
        <v>0.93</v>
      </c>
      <c r="AD942" s="9">
        <v>0.93</v>
      </c>
      <c r="AJ942" s="9">
        <v>0.79</v>
      </c>
    </row>
    <row r="943" spans="1:36" x14ac:dyDescent="0.2">
      <c r="A943" s="28" t="s">
        <v>975</v>
      </c>
      <c r="B943" s="11">
        <v>1951</v>
      </c>
      <c r="D943" s="11">
        <v>1816866</v>
      </c>
      <c r="E943" s="10">
        <v>3405</v>
      </c>
      <c r="J943" s="10">
        <v>2</v>
      </c>
      <c r="K943" s="10">
        <v>1580</v>
      </c>
      <c r="M943" s="10">
        <v>103</v>
      </c>
      <c r="N943" s="10">
        <v>1848</v>
      </c>
      <c r="Q943" s="10">
        <v>10</v>
      </c>
      <c r="V943" s="10">
        <v>38</v>
      </c>
      <c r="Y943" s="17" t="s">
        <v>703</v>
      </c>
      <c r="AC943" s="9">
        <v>0.93</v>
      </c>
      <c r="AD943" s="9">
        <v>0.93</v>
      </c>
      <c r="AJ943" s="9">
        <v>0.79</v>
      </c>
    </row>
    <row r="944" spans="1:36" x14ac:dyDescent="0.2">
      <c r="A944" s="28" t="s">
        <v>976</v>
      </c>
      <c r="B944" s="11">
        <v>1694</v>
      </c>
      <c r="D944" s="11">
        <v>1818560</v>
      </c>
      <c r="E944" s="10">
        <v>2924</v>
      </c>
      <c r="J944" s="10">
        <v>4</v>
      </c>
      <c r="K944" s="10">
        <v>1584</v>
      </c>
      <c r="M944" s="11">
        <v>92</v>
      </c>
      <c r="N944" s="11">
        <v>1602</v>
      </c>
      <c r="Q944" s="10">
        <v>9</v>
      </c>
      <c r="V944" s="10">
        <v>35</v>
      </c>
      <c r="Y944" s="17" t="s">
        <v>703</v>
      </c>
      <c r="AC944" s="9">
        <v>0.93</v>
      </c>
      <c r="AD944" s="9">
        <v>0.93</v>
      </c>
      <c r="AJ944" s="9">
        <v>0.79</v>
      </c>
    </row>
    <row r="945" spans="1:36" x14ac:dyDescent="0.2">
      <c r="A945" s="28" t="s">
        <v>977</v>
      </c>
      <c r="B945" s="11">
        <v>3627</v>
      </c>
      <c r="D945" s="11">
        <v>1822187</v>
      </c>
      <c r="E945" s="10">
        <v>2791</v>
      </c>
      <c r="J945" s="10">
        <v>0</v>
      </c>
      <c r="K945" s="10">
        <v>1584</v>
      </c>
      <c r="M945" s="11">
        <v>221</v>
      </c>
      <c r="N945" s="11">
        <v>3406</v>
      </c>
      <c r="Q945" s="10">
        <v>8</v>
      </c>
      <c r="V945" s="10">
        <v>30</v>
      </c>
      <c r="Y945" s="17" t="s">
        <v>703</v>
      </c>
      <c r="AC945" s="9">
        <v>0.93</v>
      </c>
      <c r="AD945" s="9">
        <v>0.93</v>
      </c>
      <c r="AJ945" s="9">
        <v>0.79</v>
      </c>
    </row>
    <row r="946" spans="1:36" x14ac:dyDescent="0.2">
      <c r="A946" s="28" t="s">
        <v>978</v>
      </c>
      <c r="B946" s="10">
        <v>2645</v>
      </c>
      <c r="D946" s="11">
        <v>1824832</v>
      </c>
      <c r="J946" s="10">
        <v>2</v>
      </c>
      <c r="K946" s="10">
        <v>1585</v>
      </c>
      <c r="M946" s="11">
        <v>158</v>
      </c>
      <c r="N946" s="10">
        <v>2487</v>
      </c>
      <c r="Q946" s="10">
        <v>5</v>
      </c>
      <c r="V946" s="10">
        <v>32</v>
      </c>
      <c r="Y946" s="17" t="s">
        <v>703</v>
      </c>
      <c r="AC946" s="9">
        <v>0.93</v>
      </c>
      <c r="AD946" s="9">
        <v>0.93</v>
      </c>
      <c r="AJ946" s="9">
        <v>0.79</v>
      </c>
    </row>
    <row r="947" spans="1:36" x14ac:dyDescent="0.2">
      <c r="A947" s="28" t="s">
        <v>979</v>
      </c>
      <c r="B947" s="11">
        <v>2397</v>
      </c>
      <c r="D947" s="11">
        <v>1827229</v>
      </c>
      <c r="E947" s="10">
        <v>1915</v>
      </c>
      <c r="J947" s="10">
        <v>1</v>
      </c>
      <c r="K947" s="10">
        <v>1587</v>
      </c>
      <c r="M947" s="11">
        <v>132</v>
      </c>
      <c r="N947" s="11">
        <v>2265</v>
      </c>
      <c r="Q947" s="10">
        <v>6</v>
      </c>
      <c r="V947" s="10">
        <v>20</v>
      </c>
      <c r="Y947" s="17" t="s">
        <v>703</v>
      </c>
      <c r="AC947" s="9">
        <v>0.93</v>
      </c>
      <c r="AD947" s="9">
        <v>0.93</v>
      </c>
      <c r="AJ947" s="9">
        <v>0.79</v>
      </c>
    </row>
    <row r="948" spans="1:36" x14ac:dyDescent="0.2">
      <c r="A948" s="28" t="s">
        <v>980</v>
      </c>
      <c r="B948" s="11">
        <v>2132</v>
      </c>
      <c r="D948" s="11">
        <v>1829361</v>
      </c>
      <c r="E948" s="10">
        <v>3671</v>
      </c>
      <c r="J948" s="10">
        <v>1</v>
      </c>
      <c r="K948" s="10">
        <v>1588</v>
      </c>
      <c r="M948" s="11">
        <v>108</v>
      </c>
      <c r="N948" s="11">
        <v>2024</v>
      </c>
      <c r="Q948" s="10">
        <v>6</v>
      </c>
      <c r="V948" s="10">
        <v>21</v>
      </c>
      <c r="Y948" s="17" t="s">
        <v>703</v>
      </c>
      <c r="AC948" s="9">
        <v>0.93</v>
      </c>
      <c r="AD948" s="9">
        <v>0.93</v>
      </c>
      <c r="AJ948" s="9">
        <v>0.79</v>
      </c>
    </row>
    <row r="949" spans="1:36" x14ac:dyDescent="0.2">
      <c r="A949" s="28" t="s">
        <v>981</v>
      </c>
      <c r="B949" s="10">
        <v>1971</v>
      </c>
      <c r="D949" s="11">
        <v>1831332</v>
      </c>
      <c r="J949" s="10">
        <v>2</v>
      </c>
      <c r="K949" s="10">
        <v>1590</v>
      </c>
      <c r="M949" s="11">
        <v>125</v>
      </c>
      <c r="N949" s="10">
        <v>1846</v>
      </c>
      <c r="Q949" s="10">
        <v>8</v>
      </c>
      <c r="V949" s="10">
        <v>25</v>
      </c>
      <c r="Y949" s="17" t="s">
        <v>703</v>
      </c>
      <c r="AC949" s="9">
        <v>0.93</v>
      </c>
      <c r="AD949" s="9">
        <v>0.93</v>
      </c>
      <c r="AJ949" s="9">
        <v>0.79</v>
      </c>
    </row>
    <row r="950" spans="1:36" x14ac:dyDescent="0.2">
      <c r="A950" s="28" t="s">
        <v>982</v>
      </c>
      <c r="B950" s="11">
        <v>1448</v>
      </c>
      <c r="D950" s="11">
        <v>1832780</v>
      </c>
      <c r="E950" s="10">
        <v>2356</v>
      </c>
      <c r="J950" s="10">
        <v>1</v>
      </c>
      <c r="K950" s="10">
        <v>1591</v>
      </c>
      <c r="M950" s="11">
        <v>87</v>
      </c>
      <c r="N950" s="11">
        <v>1361</v>
      </c>
      <c r="Q950" s="10">
        <v>7</v>
      </c>
      <c r="V950" s="10">
        <v>32</v>
      </c>
      <c r="Y950" s="17" t="s">
        <v>703</v>
      </c>
      <c r="AC950" s="9">
        <v>0.93</v>
      </c>
      <c r="AD950" s="9">
        <v>0.93</v>
      </c>
      <c r="AJ950" s="9">
        <v>0.79</v>
      </c>
    </row>
    <row r="951" spans="1:36" x14ac:dyDescent="0.2">
      <c r="A951" s="28" t="s">
        <v>983</v>
      </c>
      <c r="B951" s="11">
        <v>1410</v>
      </c>
      <c r="D951" s="11">
        <v>1834190</v>
      </c>
      <c r="E951" s="10">
        <v>2137</v>
      </c>
      <c r="J951" s="10">
        <v>0</v>
      </c>
      <c r="K951" s="10">
        <v>1591</v>
      </c>
      <c r="M951" s="11">
        <v>102</v>
      </c>
      <c r="N951" s="11">
        <v>1308</v>
      </c>
      <c r="Q951" s="10">
        <v>8</v>
      </c>
      <c r="V951" s="10">
        <v>30</v>
      </c>
      <c r="Y951" s="17" t="s">
        <v>703</v>
      </c>
      <c r="AC951" s="9">
        <v>0.93</v>
      </c>
      <c r="AD951" s="9">
        <v>0.93</v>
      </c>
      <c r="AJ951" s="9">
        <v>0.79</v>
      </c>
    </row>
    <row r="952" spans="1:36" x14ac:dyDescent="0.2">
      <c r="A952" s="28" t="s">
        <v>984</v>
      </c>
      <c r="B952" s="10">
        <v>2900</v>
      </c>
      <c r="D952" s="11">
        <v>1837090</v>
      </c>
      <c r="J952" s="10">
        <v>1</v>
      </c>
      <c r="K952" s="10">
        <v>1592</v>
      </c>
      <c r="M952" s="11">
        <v>209</v>
      </c>
      <c r="N952" s="10">
        <v>2691</v>
      </c>
      <c r="Q952" s="10">
        <v>10</v>
      </c>
      <c r="V952" s="10">
        <v>26</v>
      </c>
      <c r="Y952" s="17" t="s">
        <v>703</v>
      </c>
      <c r="AC952" s="9">
        <v>0.93</v>
      </c>
      <c r="AD952" s="9">
        <v>0.93</v>
      </c>
      <c r="AJ952" s="9">
        <v>0.79</v>
      </c>
    </row>
    <row r="953" spans="1:36" x14ac:dyDescent="0.2">
      <c r="A953" s="28" t="s">
        <v>985</v>
      </c>
      <c r="B953" s="10">
        <v>2154</v>
      </c>
      <c r="D953" s="11">
        <v>1839244</v>
      </c>
      <c r="E953" s="10">
        <v>1631</v>
      </c>
      <c r="J953" s="10">
        <v>0</v>
      </c>
      <c r="K953" s="10">
        <v>1592</v>
      </c>
      <c r="M953" s="11">
        <v>180</v>
      </c>
      <c r="N953" s="11">
        <v>1974</v>
      </c>
      <c r="Q953" s="10">
        <v>9</v>
      </c>
      <c r="V953" s="10">
        <v>19</v>
      </c>
      <c r="Y953" s="17" t="s">
        <v>703</v>
      </c>
      <c r="AC953" s="9">
        <v>0.93</v>
      </c>
      <c r="AD953" s="9">
        <v>0.93</v>
      </c>
      <c r="AJ953" s="9">
        <v>0.79</v>
      </c>
    </row>
    <row r="954" spans="1:36" x14ac:dyDescent="0.2">
      <c r="A954" s="27" t="s">
        <v>986</v>
      </c>
      <c r="B954" s="11">
        <v>2044</v>
      </c>
      <c r="D954" s="11">
        <v>1841288</v>
      </c>
      <c r="E954" s="10">
        <v>1489</v>
      </c>
      <c r="J954" s="10">
        <v>1</v>
      </c>
      <c r="K954" s="10">
        <v>1593</v>
      </c>
      <c r="M954" s="11">
        <v>174</v>
      </c>
      <c r="N954" s="11">
        <v>1870</v>
      </c>
      <c r="Q954" s="10">
        <v>11</v>
      </c>
      <c r="V954" s="10">
        <v>15</v>
      </c>
      <c r="Y954" s="17" t="s">
        <v>703</v>
      </c>
      <c r="AC954" s="9">
        <v>0.93</v>
      </c>
      <c r="AD954" s="9">
        <v>0.93</v>
      </c>
      <c r="AJ954" s="9">
        <v>0.79</v>
      </c>
    </row>
    <row r="955" spans="1:36" x14ac:dyDescent="0.2">
      <c r="A955" s="28" t="s">
        <v>987</v>
      </c>
      <c r="B955" s="10">
        <v>1948</v>
      </c>
      <c r="D955" s="11">
        <v>1843236</v>
      </c>
      <c r="J955" s="10">
        <v>1</v>
      </c>
      <c r="K955" s="10">
        <v>1594</v>
      </c>
      <c r="M955" s="11">
        <v>146</v>
      </c>
      <c r="N955" s="10">
        <v>1802</v>
      </c>
      <c r="Q955" s="10">
        <v>11</v>
      </c>
      <c r="V955" s="10">
        <v>13</v>
      </c>
      <c r="Y955" s="17" t="s">
        <v>703</v>
      </c>
      <c r="AC955" s="9">
        <v>0.93</v>
      </c>
      <c r="AD955" s="9">
        <v>0.93</v>
      </c>
      <c r="AJ955" s="9">
        <v>0.79</v>
      </c>
    </row>
    <row r="956" spans="1:36" x14ac:dyDescent="0.2">
      <c r="A956" s="28" t="s">
        <v>988</v>
      </c>
      <c r="B956" s="11">
        <v>1549</v>
      </c>
      <c r="D956" s="11">
        <v>1844785</v>
      </c>
      <c r="E956" s="10">
        <v>2117</v>
      </c>
      <c r="J956" s="10">
        <v>0</v>
      </c>
      <c r="K956" s="10">
        <v>1594</v>
      </c>
      <c r="M956" s="11">
        <v>100</v>
      </c>
      <c r="N956" s="11">
        <v>1449</v>
      </c>
      <c r="Q956" s="10">
        <v>10</v>
      </c>
      <c r="V956" s="10">
        <v>14</v>
      </c>
      <c r="Y956" s="17" t="s">
        <v>703</v>
      </c>
      <c r="AC956" s="9">
        <v>0.93</v>
      </c>
      <c r="AD956" s="9">
        <v>0.93</v>
      </c>
      <c r="AJ956" s="9">
        <v>0.79</v>
      </c>
    </row>
    <row r="957" spans="1:36" x14ac:dyDescent="0.2">
      <c r="A957" s="28" t="s">
        <v>989</v>
      </c>
      <c r="B957" s="11">
        <v>1309</v>
      </c>
      <c r="D957" s="11">
        <v>1846094</v>
      </c>
      <c r="E957" s="10">
        <v>1971</v>
      </c>
      <c r="J957" s="10">
        <v>0</v>
      </c>
      <c r="K957" s="10">
        <v>1594</v>
      </c>
      <c r="M957" s="11">
        <v>73</v>
      </c>
      <c r="N957" s="11">
        <v>1236</v>
      </c>
      <c r="Q957" s="10">
        <v>9</v>
      </c>
      <c r="V957" s="10">
        <v>12</v>
      </c>
      <c r="Y957" s="17" t="s">
        <v>703</v>
      </c>
      <c r="AC957" s="9">
        <v>0.93</v>
      </c>
      <c r="AD957" s="9">
        <v>0.93</v>
      </c>
      <c r="AJ957" s="9">
        <v>0.79</v>
      </c>
    </row>
    <row r="958" spans="1:36" x14ac:dyDescent="0.2">
      <c r="A958" s="28" t="s">
        <v>990</v>
      </c>
      <c r="B958" s="11">
        <v>1176</v>
      </c>
      <c r="D958" s="11">
        <v>1847270</v>
      </c>
      <c r="E958" s="10">
        <v>1967</v>
      </c>
      <c r="J958" s="10">
        <v>2</v>
      </c>
      <c r="K958" s="10">
        <v>1596</v>
      </c>
      <c r="M958" s="11">
        <v>73</v>
      </c>
      <c r="N958" s="11">
        <v>1103</v>
      </c>
      <c r="Q958" s="10">
        <v>11</v>
      </c>
      <c r="V958" s="10">
        <v>13</v>
      </c>
      <c r="Y958" s="17" t="s">
        <v>703</v>
      </c>
      <c r="AC958" s="9">
        <v>0.93</v>
      </c>
      <c r="AD958" s="9">
        <v>0.93</v>
      </c>
      <c r="AJ958" s="9">
        <v>0.79</v>
      </c>
    </row>
    <row r="959" spans="1:36" x14ac:dyDescent="0.2">
      <c r="A959" s="28" t="s">
        <v>991</v>
      </c>
      <c r="B959" s="11">
        <v>2745</v>
      </c>
      <c r="D959" s="11">
        <v>1850015</v>
      </c>
      <c r="E959" s="10">
        <v>1577</v>
      </c>
      <c r="J959" s="10">
        <v>0</v>
      </c>
      <c r="K959" s="10">
        <v>1596</v>
      </c>
      <c r="M959" s="11">
        <v>183</v>
      </c>
      <c r="N959" s="11">
        <v>2562</v>
      </c>
      <c r="Q959" s="10">
        <v>13</v>
      </c>
      <c r="V959" s="10">
        <v>10</v>
      </c>
      <c r="Y959" s="17" t="s">
        <v>703</v>
      </c>
      <c r="AC959" s="9">
        <v>0.93</v>
      </c>
      <c r="AD959" s="9">
        <v>0.93</v>
      </c>
      <c r="AJ959" s="9">
        <v>0.79</v>
      </c>
    </row>
    <row r="960" spans="1:36" x14ac:dyDescent="0.2">
      <c r="A960" s="28" t="s">
        <v>992</v>
      </c>
      <c r="B960" s="11">
        <v>2271</v>
      </c>
      <c r="D960" s="11">
        <v>1852286</v>
      </c>
      <c r="E960" s="10">
        <v>1407</v>
      </c>
      <c r="J960" s="10">
        <v>5</v>
      </c>
      <c r="K960" s="10">
        <v>1601</v>
      </c>
      <c r="M960" s="11">
        <v>200</v>
      </c>
      <c r="N960" s="11">
        <v>2071</v>
      </c>
      <c r="Q960" s="10">
        <v>11</v>
      </c>
      <c r="V960" s="10">
        <v>15</v>
      </c>
      <c r="Y960" s="17" t="s">
        <v>703</v>
      </c>
      <c r="AC960" s="9">
        <v>0.93</v>
      </c>
      <c r="AD960" s="9">
        <v>0.93</v>
      </c>
      <c r="AJ960" s="9">
        <v>0.79</v>
      </c>
    </row>
    <row r="961" spans="1:36" x14ac:dyDescent="0.2">
      <c r="A961" s="28" t="s">
        <v>993</v>
      </c>
      <c r="B961" s="10">
        <v>2169</v>
      </c>
      <c r="D961" s="11">
        <v>1854455</v>
      </c>
      <c r="J961" s="10">
        <v>0</v>
      </c>
      <c r="K961" s="10">
        <v>1601</v>
      </c>
      <c r="M961" s="11">
        <v>233</v>
      </c>
      <c r="N961" s="10">
        <v>1936</v>
      </c>
      <c r="Q961" s="10">
        <v>10</v>
      </c>
      <c r="V961" s="10">
        <v>10</v>
      </c>
      <c r="Y961" s="17" t="s">
        <v>703</v>
      </c>
      <c r="AC961" s="9">
        <v>0.93</v>
      </c>
      <c r="AD961" s="9">
        <v>0.93</v>
      </c>
      <c r="AJ961" s="9">
        <v>0.79</v>
      </c>
    </row>
    <row r="962" spans="1:36" x14ac:dyDescent="0.2">
      <c r="A962" s="28" t="s">
        <v>994</v>
      </c>
      <c r="B962" s="11">
        <v>2218</v>
      </c>
      <c r="D962" s="11">
        <v>1856673</v>
      </c>
      <c r="E962" s="10">
        <v>2650</v>
      </c>
      <c r="J962" s="10">
        <v>1</v>
      </c>
      <c r="K962" s="10">
        <v>1602</v>
      </c>
      <c r="M962" s="11">
        <v>236</v>
      </c>
      <c r="N962" s="11">
        <v>1982</v>
      </c>
      <c r="Q962" s="10">
        <v>12</v>
      </c>
      <c r="V962" s="10">
        <v>9</v>
      </c>
      <c r="Y962" s="17" t="s">
        <v>703</v>
      </c>
      <c r="AC962" s="9">
        <v>0.93</v>
      </c>
      <c r="AD962" s="9">
        <v>0.93</v>
      </c>
      <c r="AJ962" s="9">
        <v>0.79</v>
      </c>
    </row>
    <row r="963" spans="1:36" x14ac:dyDescent="0.2">
      <c r="A963" s="28" t="s">
        <v>995</v>
      </c>
      <c r="B963" s="10">
        <v>1824</v>
      </c>
      <c r="D963" s="11">
        <v>1858497</v>
      </c>
      <c r="J963" s="10">
        <v>0</v>
      </c>
      <c r="K963" s="10">
        <v>1602</v>
      </c>
      <c r="M963" s="11">
        <v>167</v>
      </c>
      <c r="N963" s="10">
        <v>1657</v>
      </c>
      <c r="Q963" s="10">
        <v>9</v>
      </c>
      <c r="V963" s="10">
        <v>9</v>
      </c>
      <c r="Y963" s="17" t="s">
        <v>703</v>
      </c>
      <c r="AC963" s="9">
        <v>0.93</v>
      </c>
      <c r="AD963" s="9">
        <v>0.93</v>
      </c>
      <c r="AJ963" s="9">
        <v>0.79</v>
      </c>
    </row>
    <row r="964" spans="1:36" x14ac:dyDescent="0.2">
      <c r="A964" s="28" t="s">
        <v>996</v>
      </c>
      <c r="B964" s="11">
        <v>1440</v>
      </c>
      <c r="D964" s="11">
        <v>1859937</v>
      </c>
      <c r="E964" s="10">
        <v>2090</v>
      </c>
      <c r="J964" s="10">
        <v>0</v>
      </c>
      <c r="K964" s="10">
        <v>1602</v>
      </c>
      <c r="M964" s="11">
        <v>133</v>
      </c>
      <c r="N964" s="11">
        <v>1307</v>
      </c>
      <c r="Q964" s="10">
        <v>10</v>
      </c>
      <c r="V964" s="10">
        <v>7</v>
      </c>
      <c r="Y964" s="17" t="s">
        <v>703</v>
      </c>
      <c r="AC964" s="9">
        <v>0.93</v>
      </c>
      <c r="AD964" s="9">
        <v>0.93</v>
      </c>
      <c r="AJ964" s="9">
        <v>0.79</v>
      </c>
    </row>
    <row r="965" spans="1:36" x14ac:dyDescent="0.2">
      <c r="A965" s="28" t="s">
        <v>997</v>
      </c>
      <c r="B965" s="11">
        <v>1453</v>
      </c>
      <c r="D965" s="11">
        <v>1861390</v>
      </c>
      <c r="E965" s="10">
        <v>2145</v>
      </c>
      <c r="J965" s="10">
        <v>0</v>
      </c>
      <c r="K965" s="10">
        <v>1602</v>
      </c>
      <c r="M965" s="11">
        <v>153</v>
      </c>
      <c r="N965" s="11">
        <v>1300</v>
      </c>
      <c r="Q965" s="10">
        <v>10</v>
      </c>
      <c r="V965" s="10">
        <v>9</v>
      </c>
      <c r="Y965" s="17" t="s">
        <v>703</v>
      </c>
      <c r="AC965" s="9">
        <v>0.93</v>
      </c>
      <c r="AD965" s="9">
        <v>0.93</v>
      </c>
      <c r="AJ965" s="9">
        <v>0.8</v>
      </c>
    </row>
    <row r="966" spans="1:36" x14ac:dyDescent="0.2">
      <c r="A966" s="28" t="s">
        <v>998</v>
      </c>
      <c r="B966" s="11">
        <v>3352</v>
      </c>
      <c r="D966" s="11">
        <v>1864742</v>
      </c>
      <c r="E966" s="10">
        <v>1853</v>
      </c>
      <c r="J966" s="10">
        <v>0</v>
      </c>
      <c r="K966" s="10">
        <v>1602</v>
      </c>
      <c r="M966" s="11">
        <v>319</v>
      </c>
      <c r="N966" s="11">
        <v>3033</v>
      </c>
      <c r="Q966" s="10">
        <v>11</v>
      </c>
      <c r="V966" s="10">
        <v>9</v>
      </c>
      <c r="Y966" s="17" t="s">
        <v>703</v>
      </c>
      <c r="AC966" s="9">
        <v>0.93</v>
      </c>
      <c r="AD966" s="9">
        <v>0.93</v>
      </c>
      <c r="AJ966" s="9">
        <v>0.8</v>
      </c>
    </row>
    <row r="967" spans="1:36" x14ac:dyDescent="0.2">
      <c r="A967" s="28" t="s">
        <v>999</v>
      </c>
      <c r="B967" s="11">
        <v>2426</v>
      </c>
      <c r="D967" s="11">
        <v>1867168</v>
      </c>
      <c r="E967" s="10">
        <v>1512</v>
      </c>
      <c r="J967" s="10">
        <v>2</v>
      </c>
      <c r="K967" s="10">
        <v>1604</v>
      </c>
      <c r="M967" s="11">
        <v>260</v>
      </c>
      <c r="N967" s="11">
        <v>2166</v>
      </c>
      <c r="Q967" s="10">
        <v>9</v>
      </c>
      <c r="V967" s="10">
        <v>10</v>
      </c>
      <c r="Y967" s="17" t="s">
        <v>703</v>
      </c>
      <c r="AC967" s="9">
        <v>0.93</v>
      </c>
      <c r="AD967" s="9">
        <v>0.93</v>
      </c>
      <c r="AJ967" s="9">
        <v>0.8</v>
      </c>
    </row>
    <row r="968" spans="1:36" x14ac:dyDescent="0.2">
      <c r="A968" s="28" t="s">
        <v>1000</v>
      </c>
      <c r="B968" s="11">
        <v>2423</v>
      </c>
      <c r="D968" s="11">
        <v>1869591</v>
      </c>
      <c r="E968" s="10">
        <v>1585</v>
      </c>
      <c r="J968" s="10">
        <v>1</v>
      </c>
      <c r="K968" s="10">
        <v>1605</v>
      </c>
      <c r="M968" s="11">
        <v>237</v>
      </c>
      <c r="N968" s="11">
        <v>2186</v>
      </c>
      <c r="Q968" s="10">
        <v>7</v>
      </c>
      <c r="V968" s="10">
        <v>11</v>
      </c>
      <c r="Y968" s="17" t="s">
        <v>703</v>
      </c>
      <c r="AC968" s="9">
        <v>0.93</v>
      </c>
      <c r="AD968" s="9">
        <v>0.93</v>
      </c>
      <c r="AJ968" s="9">
        <v>0.8</v>
      </c>
    </row>
    <row r="969" spans="1:36" x14ac:dyDescent="0.2">
      <c r="A969" s="28" t="s">
        <v>1001</v>
      </c>
      <c r="B969" s="11">
        <v>2309</v>
      </c>
      <c r="D969" s="11">
        <v>1871900</v>
      </c>
      <c r="E969" s="10">
        <v>3306</v>
      </c>
      <c r="J969" s="10">
        <v>0</v>
      </c>
      <c r="K969" s="10">
        <v>1605</v>
      </c>
      <c r="M969" s="11">
        <v>218</v>
      </c>
      <c r="N969" s="11">
        <v>2091</v>
      </c>
      <c r="Q969" s="10">
        <v>8</v>
      </c>
      <c r="V969" s="10">
        <v>11</v>
      </c>
      <c r="Y969" s="17" t="s">
        <v>703</v>
      </c>
      <c r="AC969" s="9">
        <v>0.93</v>
      </c>
      <c r="AD969" s="9">
        <v>0.93</v>
      </c>
      <c r="AJ969" s="9">
        <v>0.8</v>
      </c>
    </row>
    <row r="970" spans="1:36" x14ac:dyDescent="0.2">
      <c r="A970" s="28" t="s">
        <v>1002</v>
      </c>
      <c r="B970" s="10">
        <v>1847</v>
      </c>
      <c r="D970" s="11">
        <v>1873747</v>
      </c>
      <c r="M970" s="11">
        <v>145</v>
      </c>
      <c r="N970" s="10">
        <v>1702</v>
      </c>
      <c r="Q970" s="10">
        <v>9</v>
      </c>
      <c r="V970" s="10">
        <v>12</v>
      </c>
      <c r="Y970" s="17" t="s">
        <v>703</v>
      </c>
      <c r="AC970" s="9">
        <v>0.93</v>
      </c>
      <c r="AD970" s="9">
        <v>0.93</v>
      </c>
      <c r="AJ970" s="9">
        <v>0.8</v>
      </c>
    </row>
    <row r="971" spans="1:36" x14ac:dyDescent="0.2">
      <c r="A971" s="28" t="s">
        <v>1003</v>
      </c>
      <c r="B971" s="10">
        <v>1528</v>
      </c>
      <c r="D971" s="11">
        <v>1875275</v>
      </c>
      <c r="M971" s="11">
        <v>113</v>
      </c>
      <c r="N971" s="10">
        <v>1415</v>
      </c>
      <c r="Q971" s="10">
        <v>6</v>
      </c>
      <c r="V971" s="10">
        <v>12</v>
      </c>
      <c r="Y971" s="17" t="s">
        <v>703</v>
      </c>
      <c r="AC971" s="9">
        <v>0.93</v>
      </c>
      <c r="AD971" s="9">
        <v>0.93</v>
      </c>
      <c r="AJ971" s="9">
        <v>0.8</v>
      </c>
    </row>
    <row r="972" spans="1:36" x14ac:dyDescent="0.2">
      <c r="A972" s="28" t="s">
        <v>1004</v>
      </c>
      <c r="B972" s="10">
        <v>1309</v>
      </c>
      <c r="D972" s="11">
        <v>1876584</v>
      </c>
      <c r="K972" s="10">
        <v>1608</v>
      </c>
      <c r="M972" s="11">
        <v>90</v>
      </c>
      <c r="N972" s="10">
        <v>1219</v>
      </c>
      <c r="Q972" s="10">
        <v>10</v>
      </c>
      <c r="V972" s="10">
        <v>12</v>
      </c>
      <c r="Y972" s="17" t="s">
        <v>703</v>
      </c>
      <c r="AC972" s="9">
        <v>0.93</v>
      </c>
      <c r="AD972" s="9">
        <v>0.93</v>
      </c>
      <c r="AJ972" s="9">
        <v>0.8</v>
      </c>
    </row>
    <row r="973" spans="1:36" x14ac:dyDescent="0.2">
      <c r="A973" s="28" t="s">
        <v>1005</v>
      </c>
      <c r="B973" s="11">
        <v>3222</v>
      </c>
      <c r="D973" s="11">
        <v>1879806</v>
      </c>
      <c r="J973" s="10">
        <v>1</v>
      </c>
      <c r="K973" s="10">
        <v>1609</v>
      </c>
      <c r="M973" s="10">
        <v>244</v>
      </c>
      <c r="N973" s="11">
        <v>2978</v>
      </c>
      <c r="Q973" s="10">
        <v>11</v>
      </c>
      <c r="V973" s="10">
        <v>13</v>
      </c>
      <c r="Y973" s="17" t="s">
        <v>703</v>
      </c>
      <c r="AC973" s="9">
        <v>0.93</v>
      </c>
      <c r="AD973" s="9">
        <v>0.93</v>
      </c>
      <c r="AJ973" s="9">
        <v>0.8</v>
      </c>
    </row>
    <row r="974" spans="1:36" x14ac:dyDescent="0.2">
      <c r="A974" s="28" t="s">
        <v>1006</v>
      </c>
      <c r="B974" s="11">
        <v>2508</v>
      </c>
      <c r="D974" s="11">
        <v>1882314</v>
      </c>
      <c r="E974" s="10">
        <v>1653</v>
      </c>
      <c r="J974" s="10">
        <v>0</v>
      </c>
      <c r="K974" s="10">
        <v>1609</v>
      </c>
      <c r="M974" s="11">
        <v>190</v>
      </c>
      <c r="N974" s="11">
        <v>2318</v>
      </c>
      <c r="Q974" s="10">
        <v>10</v>
      </c>
      <c r="V974" s="10">
        <v>17</v>
      </c>
      <c r="Y974" s="17" t="s">
        <v>703</v>
      </c>
      <c r="AC974" s="9">
        <v>0.93</v>
      </c>
      <c r="AD974" s="9">
        <v>0.93</v>
      </c>
      <c r="AJ974" s="9">
        <v>0.8</v>
      </c>
    </row>
    <row r="975" spans="1:36" x14ac:dyDescent="0.2">
      <c r="A975" s="28" t="s">
        <v>1007</v>
      </c>
      <c r="B975" s="11">
        <v>2545</v>
      </c>
      <c r="D975" s="11">
        <v>1884859</v>
      </c>
      <c r="E975" s="10">
        <v>1446</v>
      </c>
      <c r="J975" s="10">
        <v>0</v>
      </c>
      <c r="K975" s="10">
        <v>1609</v>
      </c>
      <c r="M975" s="11">
        <v>212</v>
      </c>
      <c r="N975" s="11">
        <v>2333</v>
      </c>
      <c r="Q975" s="10">
        <v>8</v>
      </c>
      <c r="V975" s="10">
        <v>14</v>
      </c>
      <c r="Y975" s="17" t="s">
        <v>703</v>
      </c>
      <c r="AC975" s="9">
        <v>0.93</v>
      </c>
      <c r="AD975" s="9">
        <v>0.93</v>
      </c>
      <c r="AJ975" s="9">
        <v>0.8</v>
      </c>
    </row>
    <row r="976" spans="1:36" x14ac:dyDescent="0.2">
      <c r="A976" s="28" t="s">
        <v>1008</v>
      </c>
      <c r="B976" s="11">
        <v>2343</v>
      </c>
      <c r="D976" s="11">
        <v>1887202</v>
      </c>
      <c r="E976" s="10">
        <v>3198</v>
      </c>
      <c r="J976" s="10">
        <v>0</v>
      </c>
      <c r="K976" s="10">
        <v>1609</v>
      </c>
      <c r="M976" s="11">
        <v>169</v>
      </c>
      <c r="N976" s="11">
        <v>2174</v>
      </c>
      <c r="Q976" s="10">
        <v>7</v>
      </c>
      <c r="V976" s="10">
        <v>11</v>
      </c>
      <c r="Y976" s="17" t="s">
        <v>703</v>
      </c>
      <c r="AC976" s="9">
        <v>0.93</v>
      </c>
      <c r="AD976" s="9">
        <v>0.93</v>
      </c>
      <c r="AJ976" s="9">
        <v>0.8</v>
      </c>
    </row>
    <row r="977" spans="1:36" x14ac:dyDescent="0.2">
      <c r="A977" s="28" t="s">
        <v>1009</v>
      </c>
      <c r="B977" s="11">
        <v>2342</v>
      </c>
      <c r="D977" s="11">
        <v>1889544</v>
      </c>
      <c r="E977" s="10">
        <v>2443</v>
      </c>
      <c r="J977" s="10">
        <v>1</v>
      </c>
      <c r="K977" s="10">
        <v>1610</v>
      </c>
      <c r="M977" s="11">
        <v>142</v>
      </c>
      <c r="N977" s="11">
        <v>2200</v>
      </c>
      <c r="Q977" s="10">
        <v>8</v>
      </c>
      <c r="V977" s="10">
        <v>12</v>
      </c>
      <c r="Y977" s="17" t="s">
        <v>703</v>
      </c>
      <c r="AC977" s="9">
        <v>0.93</v>
      </c>
      <c r="AD977" s="9">
        <v>0.93</v>
      </c>
      <c r="AJ977" s="9">
        <v>0.8</v>
      </c>
    </row>
    <row r="978" spans="1:36" x14ac:dyDescent="0.2">
      <c r="A978" s="28" t="s">
        <v>1010</v>
      </c>
      <c r="B978" s="10">
        <v>1797</v>
      </c>
      <c r="D978" s="11">
        <v>1891341</v>
      </c>
      <c r="J978" s="10">
        <v>0</v>
      </c>
      <c r="K978" s="10">
        <v>1610</v>
      </c>
      <c r="M978" s="11">
        <v>91</v>
      </c>
      <c r="N978" s="10">
        <v>1706</v>
      </c>
      <c r="Q978" s="10">
        <v>9</v>
      </c>
      <c r="V978" s="10">
        <v>12</v>
      </c>
      <c r="Y978" s="17" t="s">
        <v>703</v>
      </c>
      <c r="AC978" s="9">
        <v>0.93</v>
      </c>
      <c r="AD978" s="9">
        <v>0.93</v>
      </c>
      <c r="AJ978" s="9">
        <v>0.8</v>
      </c>
    </row>
    <row r="979" spans="1:36" x14ac:dyDescent="0.2">
      <c r="A979" s="28" t="s">
        <v>1011</v>
      </c>
      <c r="B979" s="11">
        <v>1606</v>
      </c>
      <c r="D979" s="11">
        <v>1892947</v>
      </c>
      <c r="E979" s="10">
        <v>2275</v>
      </c>
      <c r="J979" s="10">
        <v>5</v>
      </c>
      <c r="K979" s="10">
        <v>1615</v>
      </c>
      <c r="M979" s="11">
        <v>84</v>
      </c>
      <c r="N979" s="11">
        <v>1522</v>
      </c>
      <c r="Q979" s="10">
        <v>9</v>
      </c>
      <c r="V979" s="10">
        <v>11</v>
      </c>
      <c r="Y979" s="17" t="s">
        <v>703</v>
      </c>
      <c r="AC979" s="9">
        <v>0.93</v>
      </c>
      <c r="AD979" s="9">
        <v>0.93</v>
      </c>
      <c r="AJ979" s="9">
        <v>0.8</v>
      </c>
    </row>
    <row r="980" spans="1:36" x14ac:dyDescent="0.2">
      <c r="A980" s="28" t="s">
        <v>1012</v>
      </c>
      <c r="B980" s="10">
        <v>4360</v>
      </c>
      <c r="D980" s="11">
        <v>1897307</v>
      </c>
      <c r="J980" s="10">
        <v>2</v>
      </c>
      <c r="K980" s="10">
        <v>1617</v>
      </c>
      <c r="M980" s="10">
        <v>294</v>
      </c>
      <c r="N980" s="11">
        <v>4066</v>
      </c>
      <c r="Q980" s="10">
        <v>7</v>
      </c>
      <c r="V980" s="10">
        <v>14</v>
      </c>
      <c r="Y980" s="17" t="s">
        <v>703</v>
      </c>
      <c r="AC980" s="9">
        <v>0.93</v>
      </c>
      <c r="AD980" s="9">
        <v>0.93</v>
      </c>
      <c r="AJ980" s="9">
        <v>0.8</v>
      </c>
    </row>
    <row r="981" spans="1:36" x14ac:dyDescent="0.2">
      <c r="A981" s="28" t="s">
        <v>1013</v>
      </c>
      <c r="B981" s="10">
        <v>3454</v>
      </c>
      <c r="D981" s="11">
        <v>1900761</v>
      </c>
      <c r="E981" s="10">
        <v>1846</v>
      </c>
      <c r="J981" s="10">
        <v>0</v>
      </c>
      <c r="K981" s="10">
        <v>1617</v>
      </c>
      <c r="M981" s="10">
        <v>240</v>
      </c>
      <c r="N981" s="11">
        <v>3214</v>
      </c>
      <c r="Q981" s="10">
        <v>6</v>
      </c>
      <c r="V981" s="10">
        <v>16</v>
      </c>
      <c r="Y981" s="17" t="s">
        <v>703</v>
      </c>
      <c r="AC981" s="9">
        <v>0.93</v>
      </c>
      <c r="AD981" s="9">
        <v>0.93</v>
      </c>
      <c r="AJ981" s="9">
        <v>0.8</v>
      </c>
    </row>
    <row r="982" spans="1:36" x14ac:dyDescent="0.2">
      <c r="A982" s="28" t="s">
        <v>1014</v>
      </c>
      <c r="B982" s="11">
        <v>3431</v>
      </c>
      <c r="D982" s="11">
        <v>1904192</v>
      </c>
      <c r="E982" s="10">
        <v>1707</v>
      </c>
      <c r="J982" s="10">
        <v>0</v>
      </c>
      <c r="K982" s="10">
        <v>1617</v>
      </c>
      <c r="M982" s="11">
        <v>212</v>
      </c>
      <c r="N982" s="11">
        <v>3219</v>
      </c>
      <c r="Q982" s="10">
        <v>9</v>
      </c>
      <c r="V982" s="10">
        <v>15</v>
      </c>
      <c r="Y982" s="17" t="s">
        <v>703</v>
      </c>
      <c r="AC982" s="9">
        <v>0.92</v>
      </c>
      <c r="AD982" s="9">
        <v>0.92</v>
      </c>
      <c r="AJ982" s="9">
        <v>0.79</v>
      </c>
    </row>
    <row r="983" spans="1:36" x14ac:dyDescent="0.2">
      <c r="A983" s="28" t="s">
        <v>1015</v>
      </c>
      <c r="B983" s="11">
        <v>3715</v>
      </c>
      <c r="D983" s="11">
        <v>1907907</v>
      </c>
      <c r="E983" s="10">
        <v>4355</v>
      </c>
      <c r="J983" s="10">
        <v>1</v>
      </c>
      <c r="K983" s="10">
        <v>1618</v>
      </c>
      <c r="M983" s="11">
        <v>215</v>
      </c>
      <c r="N983" s="11">
        <v>3500</v>
      </c>
      <c r="Q983" s="10">
        <v>8</v>
      </c>
      <c r="V983" s="10">
        <v>15</v>
      </c>
      <c r="Y983" s="17" t="s">
        <v>703</v>
      </c>
      <c r="AC983" s="9">
        <v>0.92</v>
      </c>
      <c r="AD983" s="9">
        <v>0.92</v>
      </c>
      <c r="AJ983" s="9">
        <v>0.79</v>
      </c>
    </row>
    <row r="984" spans="1:36" x14ac:dyDescent="0.2">
      <c r="A984" s="27" t="s">
        <v>1016</v>
      </c>
      <c r="B984" s="11">
        <v>3510</v>
      </c>
      <c r="D984" s="11">
        <v>1911417</v>
      </c>
      <c r="E984" s="10">
        <v>3280</v>
      </c>
      <c r="J984" s="10">
        <v>1</v>
      </c>
      <c r="K984" s="10">
        <v>1619</v>
      </c>
      <c r="M984" s="11">
        <v>147</v>
      </c>
      <c r="N984" s="11">
        <v>3363</v>
      </c>
      <c r="Q984" s="10">
        <v>8</v>
      </c>
      <c r="V984" s="10">
        <v>19</v>
      </c>
      <c r="Y984" s="17" t="s">
        <v>703</v>
      </c>
      <c r="AC984" s="9">
        <v>0.92</v>
      </c>
      <c r="AD984" s="9">
        <v>0.92</v>
      </c>
      <c r="AJ984" s="9">
        <v>0.79</v>
      </c>
    </row>
    <row r="985" spans="1:36" x14ac:dyDescent="0.2">
      <c r="A985" s="28" t="s">
        <v>1017</v>
      </c>
      <c r="B985" s="11">
        <v>2863</v>
      </c>
      <c r="D985" s="11">
        <v>1914280</v>
      </c>
      <c r="E985" s="10">
        <v>3249</v>
      </c>
      <c r="J985" s="10">
        <v>1</v>
      </c>
      <c r="K985" s="10">
        <v>1620</v>
      </c>
      <c r="M985" s="11">
        <v>105</v>
      </c>
      <c r="N985" s="11">
        <v>2758</v>
      </c>
      <c r="Q985" s="10">
        <v>8</v>
      </c>
      <c r="V985" s="10">
        <v>21</v>
      </c>
      <c r="Y985" s="17" t="s">
        <v>703</v>
      </c>
      <c r="AC985" s="9">
        <v>0.92</v>
      </c>
      <c r="AD985" s="9">
        <v>0.92</v>
      </c>
      <c r="AJ985" s="9">
        <v>0.79</v>
      </c>
    </row>
    <row r="986" spans="1:36" x14ac:dyDescent="0.2">
      <c r="A986" s="28" t="s">
        <v>1018</v>
      </c>
      <c r="B986" s="10">
        <v>2713</v>
      </c>
      <c r="D986" s="11">
        <v>1916993</v>
      </c>
      <c r="J986" s="10">
        <v>2</v>
      </c>
      <c r="K986" s="10">
        <v>1622</v>
      </c>
      <c r="M986" s="11">
        <v>126</v>
      </c>
      <c r="N986" s="10">
        <v>2587</v>
      </c>
      <c r="Q986" s="10">
        <v>9</v>
      </c>
      <c r="V986" s="10">
        <v>28</v>
      </c>
      <c r="Y986" s="17" t="s">
        <v>703</v>
      </c>
      <c r="AC986" s="9">
        <v>0.92</v>
      </c>
      <c r="AD986" s="9">
        <v>0.92</v>
      </c>
      <c r="AJ986" s="9">
        <v>0.79</v>
      </c>
    </row>
    <row r="987" spans="1:36" x14ac:dyDescent="0.2">
      <c r="A987" s="28" t="s">
        <v>1019</v>
      </c>
      <c r="B987" s="10">
        <v>7146</v>
      </c>
      <c r="D987" s="11">
        <v>1924139</v>
      </c>
      <c r="E987" s="10">
        <v>3518</v>
      </c>
      <c r="J987" s="10">
        <v>2</v>
      </c>
      <c r="K987" s="10">
        <v>1624</v>
      </c>
      <c r="M987" s="10">
        <v>258</v>
      </c>
      <c r="N987" s="11">
        <v>6888</v>
      </c>
      <c r="Q987" s="10">
        <v>11</v>
      </c>
      <c r="V987" s="10">
        <v>28</v>
      </c>
      <c r="Y987" s="17" t="s">
        <v>703</v>
      </c>
      <c r="AC987" s="9">
        <v>0.92</v>
      </c>
      <c r="AD987" s="9">
        <v>0.92</v>
      </c>
      <c r="AJ987" s="9">
        <v>0.79</v>
      </c>
    </row>
    <row r="988" spans="1:36" x14ac:dyDescent="0.2">
      <c r="A988" s="28" t="s">
        <v>1020</v>
      </c>
      <c r="B988" s="11">
        <v>5923</v>
      </c>
      <c r="D988" s="11">
        <v>1930062</v>
      </c>
      <c r="E988" s="10">
        <v>2935</v>
      </c>
      <c r="J988" s="10">
        <v>0</v>
      </c>
      <c r="K988" s="10">
        <v>1624</v>
      </c>
      <c r="M988" s="11">
        <v>215</v>
      </c>
      <c r="N988" s="11">
        <v>5708</v>
      </c>
      <c r="Q988" s="10">
        <v>11</v>
      </c>
      <c r="V988" s="10">
        <v>34</v>
      </c>
      <c r="Y988" s="17" t="s">
        <v>703</v>
      </c>
      <c r="AC988" s="9">
        <v>0.92</v>
      </c>
      <c r="AD988" s="9">
        <v>0.92</v>
      </c>
      <c r="AJ988" s="9">
        <v>0.79</v>
      </c>
    </row>
    <row r="989" spans="1:36" x14ac:dyDescent="0.2">
      <c r="A989" s="28" t="s">
        <v>1021</v>
      </c>
      <c r="B989" s="11">
        <v>6208</v>
      </c>
      <c r="D989" s="11">
        <v>1936270</v>
      </c>
      <c r="E989" s="10">
        <v>2863</v>
      </c>
      <c r="J989" s="10">
        <v>1</v>
      </c>
      <c r="K989" s="10">
        <v>1625</v>
      </c>
      <c r="M989" s="11">
        <v>226</v>
      </c>
      <c r="N989" s="11">
        <v>5982</v>
      </c>
      <c r="Q989" s="10">
        <v>13</v>
      </c>
      <c r="V989" s="10">
        <v>31</v>
      </c>
      <c r="Y989" s="17" t="s">
        <v>703</v>
      </c>
      <c r="AC989" s="9">
        <v>0.92</v>
      </c>
      <c r="AD989" s="9">
        <v>0.92</v>
      </c>
      <c r="AJ989" s="9">
        <v>0.79</v>
      </c>
    </row>
    <row r="990" spans="1:36" x14ac:dyDescent="0.2">
      <c r="A990" s="28" t="s">
        <v>1022</v>
      </c>
      <c r="B990" s="11">
        <v>5934</v>
      </c>
      <c r="D990" s="11">
        <v>1942204</v>
      </c>
      <c r="E990" s="10">
        <v>6985</v>
      </c>
      <c r="J990" s="10">
        <v>3</v>
      </c>
      <c r="K990" s="10">
        <v>1628</v>
      </c>
      <c r="M990" s="10">
        <v>224</v>
      </c>
      <c r="N990" s="11">
        <v>5710</v>
      </c>
      <c r="Q990" s="10">
        <v>13</v>
      </c>
      <c r="V990" s="10">
        <v>37</v>
      </c>
      <c r="Y990" s="17" t="s">
        <v>703</v>
      </c>
      <c r="AC990" s="9">
        <v>0.92</v>
      </c>
      <c r="AD990" s="9">
        <v>0.92</v>
      </c>
      <c r="AJ990" s="9">
        <v>0.79</v>
      </c>
    </row>
    <row r="991" spans="1:36" x14ac:dyDescent="0.2">
      <c r="A991" s="28" t="s">
        <v>1023</v>
      </c>
      <c r="B991" s="10">
        <v>6198</v>
      </c>
      <c r="D991" s="11">
        <v>1948402</v>
      </c>
      <c r="M991" s="11">
        <v>190</v>
      </c>
      <c r="N991" s="10">
        <v>6008</v>
      </c>
      <c r="Q991" s="10">
        <v>8</v>
      </c>
      <c r="V991" s="10">
        <v>42</v>
      </c>
      <c r="Y991" s="17" t="s">
        <v>703</v>
      </c>
      <c r="AC991" s="9">
        <v>0.92</v>
      </c>
      <c r="AD991" s="9">
        <v>0.92</v>
      </c>
      <c r="AJ991" s="9">
        <v>0.79</v>
      </c>
    </row>
    <row r="992" spans="1:36" x14ac:dyDescent="0.2">
      <c r="A992" s="28" t="s">
        <v>1024</v>
      </c>
      <c r="B992" s="10">
        <v>4795</v>
      </c>
      <c r="D992" s="11">
        <v>1953197</v>
      </c>
      <c r="K992" s="10">
        <v>1629</v>
      </c>
      <c r="M992" s="11">
        <v>112</v>
      </c>
      <c r="N992" s="10">
        <v>4683</v>
      </c>
      <c r="Q992" s="10">
        <v>10</v>
      </c>
      <c r="V992" s="10">
        <v>35</v>
      </c>
      <c r="Y992" s="17" t="s">
        <v>703</v>
      </c>
      <c r="AC992" s="9">
        <v>0.92</v>
      </c>
      <c r="AD992" s="9">
        <v>0.92</v>
      </c>
      <c r="AJ992" s="9">
        <v>0.79</v>
      </c>
    </row>
    <row r="993" spans="1:36" x14ac:dyDescent="0.2">
      <c r="A993" s="28" t="s">
        <v>1025</v>
      </c>
      <c r="B993" s="11">
        <v>4719</v>
      </c>
      <c r="D993" s="11">
        <v>1957916</v>
      </c>
      <c r="E993" s="10">
        <v>6097</v>
      </c>
      <c r="J993" s="10">
        <v>3</v>
      </c>
      <c r="K993" s="10">
        <v>1632</v>
      </c>
      <c r="M993" s="11">
        <v>130</v>
      </c>
      <c r="N993" s="11">
        <v>4589</v>
      </c>
      <c r="Q993" s="10">
        <v>10</v>
      </c>
      <c r="V993" s="10">
        <v>41</v>
      </c>
      <c r="Y993" s="17" t="s">
        <v>703</v>
      </c>
      <c r="AC993" s="9">
        <v>0.92</v>
      </c>
      <c r="AD993" s="9">
        <v>0.92</v>
      </c>
      <c r="AJ993" s="9">
        <v>0.79</v>
      </c>
    </row>
    <row r="994" spans="1:36" x14ac:dyDescent="0.2">
      <c r="A994" s="28" t="s">
        <v>1026</v>
      </c>
      <c r="B994" s="11">
        <v>11732</v>
      </c>
      <c r="D994" s="11">
        <v>1969648</v>
      </c>
      <c r="E994" s="10">
        <v>5872</v>
      </c>
      <c r="J994" s="10">
        <v>2</v>
      </c>
      <c r="K994" s="10">
        <v>1634</v>
      </c>
      <c r="M994" s="11">
        <v>333</v>
      </c>
      <c r="N994" s="11">
        <v>11399</v>
      </c>
      <c r="Q994" s="10">
        <v>11</v>
      </c>
      <c r="V994" s="10">
        <v>50</v>
      </c>
      <c r="Y994" s="17" t="s">
        <v>703</v>
      </c>
      <c r="AC994" s="9">
        <v>0.92</v>
      </c>
      <c r="AD994" s="9">
        <v>0.92</v>
      </c>
      <c r="AJ994" s="9">
        <v>0.79</v>
      </c>
    </row>
    <row r="995" spans="1:36" x14ac:dyDescent="0.2">
      <c r="A995" s="28" t="s">
        <v>1027</v>
      </c>
      <c r="B995" s="11">
        <v>9611</v>
      </c>
      <c r="D995" s="11">
        <v>1979259</v>
      </c>
      <c r="E995" s="10">
        <v>4837</v>
      </c>
      <c r="J995" s="10">
        <v>2</v>
      </c>
      <c r="K995" s="10">
        <v>1636</v>
      </c>
      <c r="M995" s="11">
        <v>290</v>
      </c>
      <c r="N995" s="11">
        <v>9321</v>
      </c>
      <c r="Q995" s="10">
        <v>11</v>
      </c>
      <c r="V995" s="10">
        <v>50</v>
      </c>
      <c r="Y995" s="17" t="s">
        <v>703</v>
      </c>
      <c r="AC995" s="9">
        <v>0.92</v>
      </c>
      <c r="AD995" s="9">
        <v>0.92</v>
      </c>
      <c r="AJ995" s="9">
        <v>0.79</v>
      </c>
    </row>
    <row r="996" spans="1:36" x14ac:dyDescent="0.2">
      <c r="A996" s="28" t="s">
        <v>1028</v>
      </c>
      <c r="B996" s="11">
        <v>9501</v>
      </c>
      <c r="D996" s="11">
        <v>1988760</v>
      </c>
      <c r="E996" s="10">
        <v>4695</v>
      </c>
      <c r="J996" s="10">
        <v>3</v>
      </c>
      <c r="K996" s="10">
        <v>1639</v>
      </c>
      <c r="M996" s="11">
        <v>252</v>
      </c>
      <c r="N996" s="11">
        <v>9249</v>
      </c>
      <c r="Q996" s="10">
        <v>13</v>
      </c>
      <c r="V996" s="10">
        <v>50</v>
      </c>
      <c r="Y996" s="17" t="s">
        <v>703</v>
      </c>
      <c r="AC996" s="9">
        <v>0.92</v>
      </c>
      <c r="AD996" s="9">
        <v>0.92</v>
      </c>
      <c r="AJ996" s="9">
        <v>0.79</v>
      </c>
    </row>
    <row r="997" spans="1:36" x14ac:dyDescent="0.2">
      <c r="A997" s="28" t="s">
        <v>1029</v>
      </c>
      <c r="B997" s="11">
        <v>9087</v>
      </c>
      <c r="D997" s="11">
        <v>1997847</v>
      </c>
      <c r="E997" s="10">
        <v>11688</v>
      </c>
      <c r="J997" s="10">
        <v>2</v>
      </c>
      <c r="K997" s="10">
        <v>1641</v>
      </c>
      <c r="M997" s="10">
        <v>324</v>
      </c>
      <c r="N997" s="10">
        <v>8763</v>
      </c>
      <c r="Q997" s="10">
        <v>9</v>
      </c>
      <c r="V997" s="10">
        <v>44</v>
      </c>
      <c r="Y997" s="16" t="s">
        <v>703</v>
      </c>
      <c r="Z997" s="14"/>
      <c r="AA997" s="14"/>
      <c r="AB997" s="14"/>
      <c r="AC997" s="12">
        <v>0.92</v>
      </c>
      <c r="AD997" s="12">
        <v>0.92</v>
      </c>
      <c r="AE997" s="14"/>
      <c r="AF997" s="14"/>
      <c r="AG997" s="14"/>
      <c r="AH997" s="14"/>
      <c r="AI997" s="14"/>
      <c r="AJ997" s="12">
        <v>0.79</v>
      </c>
    </row>
    <row r="998" spans="1:36" x14ac:dyDescent="0.2">
      <c r="A998" s="28" t="s">
        <v>1030</v>
      </c>
      <c r="B998" s="11">
        <v>8037</v>
      </c>
      <c r="D998" s="11">
        <v>2005884</v>
      </c>
      <c r="E998" s="10">
        <v>9023</v>
      </c>
      <c r="J998" s="10">
        <v>0</v>
      </c>
      <c r="K998" s="10">
        <v>1641</v>
      </c>
      <c r="M998" s="11">
        <v>273</v>
      </c>
      <c r="N998" s="11">
        <v>7764</v>
      </c>
      <c r="Q998" s="10">
        <v>13</v>
      </c>
      <c r="V998" s="10">
        <v>51</v>
      </c>
      <c r="Y998" s="16" t="s">
        <v>703</v>
      </c>
      <c r="Z998" s="14"/>
      <c r="AA998" s="14"/>
      <c r="AB998" s="14"/>
      <c r="AC998" s="12">
        <v>0.92</v>
      </c>
      <c r="AD998" s="12">
        <v>0.92</v>
      </c>
      <c r="AE998" s="14"/>
      <c r="AF998" s="14"/>
      <c r="AG998" s="14"/>
      <c r="AH998" s="14"/>
      <c r="AI998" s="14"/>
      <c r="AJ998" s="12">
        <v>0.79</v>
      </c>
    </row>
    <row r="999" spans="1:36" x14ac:dyDescent="0.2">
      <c r="A999" s="28" t="s">
        <v>1031</v>
      </c>
      <c r="B999" s="11">
        <v>6181</v>
      </c>
      <c r="D999" s="11">
        <v>2012065</v>
      </c>
      <c r="E999" s="10">
        <v>8980</v>
      </c>
      <c r="J999" s="10">
        <v>2</v>
      </c>
      <c r="K999" s="10">
        <v>1643</v>
      </c>
      <c r="M999" s="11">
        <v>155</v>
      </c>
      <c r="N999" s="11">
        <v>6026</v>
      </c>
      <c r="Q999" s="10">
        <v>13</v>
      </c>
      <c r="V999" s="10">
        <v>55</v>
      </c>
      <c r="Y999" s="16" t="s">
        <v>703</v>
      </c>
      <c r="Z999" s="14"/>
      <c r="AA999" s="14"/>
      <c r="AB999" s="14"/>
      <c r="AC999" s="12">
        <v>0.92</v>
      </c>
      <c r="AD999" s="12">
        <v>0.92</v>
      </c>
      <c r="AE999" s="14"/>
      <c r="AF999" s="14"/>
      <c r="AG999" s="14"/>
      <c r="AH999" s="14"/>
      <c r="AI999" s="14"/>
      <c r="AJ999" s="12">
        <v>0.79</v>
      </c>
    </row>
    <row r="1000" spans="1:36" x14ac:dyDescent="0.2">
      <c r="A1000" s="28" t="s">
        <v>1032</v>
      </c>
      <c r="B1000" s="10">
        <v>5196</v>
      </c>
      <c r="D1000" s="11">
        <v>2017261</v>
      </c>
      <c r="J1000" s="10">
        <v>3</v>
      </c>
      <c r="K1000" s="10">
        <v>1646</v>
      </c>
      <c r="M1000" s="11">
        <v>168</v>
      </c>
      <c r="N1000" s="10">
        <v>5028</v>
      </c>
      <c r="Q1000" s="10">
        <v>15</v>
      </c>
      <c r="V1000" s="10">
        <v>54</v>
      </c>
      <c r="Y1000" s="16" t="s">
        <v>703</v>
      </c>
      <c r="Z1000" s="14"/>
      <c r="AA1000" s="14"/>
      <c r="AB1000" s="14"/>
      <c r="AC1000" s="12">
        <v>0.92</v>
      </c>
      <c r="AD1000" s="12">
        <v>0.92</v>
      </c>
      <c r="AE1000" s="14"/>
      <c r="AF1000" s="14"/>
      <c r="AG1000" s="14"/>
      <c r="AH1000" s="14"/>
      <c r="AI1000" s="14"/>
      <c r="AJ1000" s="12">
        <v>0.79</v>
      </c>
    </row>
    <row r="1001" spans="1:36" x14ac:dyDescent="0.2">
      <c r="A1001" s="28" t="s">
        <v>1033</v>
      </c>
      <c r="B1001" s="11">
        <v>11934</v>
      </c>
      <c r="D1001" s="17">
        <v>2029195</v>
      </c>
      <c r="E1001" s="17">
        <v>8097</v>
      </c>
      <c r="J1001" s="17">
        <v>5</v>
      </c>
      <c r="K1001" s="17">
        <v>1651</v>
      </c>
      <c r="M1001" s="11">
        <v>381</v>
      </c>
      <c r="N1001" s="11">
        <v>11553</v>
      </c>
      <c r="Q1001" s="17">
        <v>14</v>
      </c>
      <c r="V1001" s="17">
        <v>58</v>
      </c>
      <c r="Y1001" s="16" t="s">
        <v>703</v>
      </c>
      <c r="Z1001" s="14"/>
      <c r="AA1001" s="14"/>
      <c r="AB1001" s="14"/>
      <c r="AC1001" s="12">
        <v>0.92</v>
      </c>
      <c r="AD1001" s="12">
        <v>0.92</v>
      </c>
      <c r="AE1001" s="14"/>
      <c r="AF1001" s="14"/>
      <c r="AG1001" s="14"/>
      <c r="AH1001" s="14"/>
      <c r="AI1001" s="14"/>
      <c r="AJ1001" s="12">
        <v>0.79</v>
      </c>
    </row>
    <row r="1002" spans="1:36" x14ac:dyDescent="0.2">
      <c r="A1002" s="28" t="s">
        <v>1034</v>
      </c>
      <c r="B1002" s="11">
        <v>8752</v>
      </c>
      <c r="D1002" s="3">
        <v>2037947</v>
      </c>
      <c r="E1002" s="17">
        <v>6324</v>
      </c>
      <c r="J1002" s="17">
        <v>3</v>
      </c>
      <c r="K1002" s="17">
        <v>1654</v>
      </c>
      <c r="M1002" s="11">
        <v>333</v>
      </c>
      <c r="N1002" s="11">
        <v>8419</v>
      </c>
      <c r="Q1002" s="10">
        <v>14</v>
      </c>
      <c r="V1002" s="10">
        <v>47</v>
      </c>
      <c r="Y1002" s="17" t="s">
        <v>703</v>
      </c>
      <c r="AC1002" s="12">
        <v>0.92</v>
      </c>
      <c r="AD1002" s="12">
        <v>0.92</v>
      </c>
      <c r="AE1002" s="14"/>
      <c r="AF1002" s="14"/>
      <c r="AG1002" s="14"/>
      <c r="AH1002" s="14"/>
      <c r="AI1002" s="14"/>
      <c r="AJ1002" s="12">
        <v>0.79</v>
      </c>
    </row>
    <row r="1003" spans="1:36" x14ac:dyDescent="0.2">
      <c r="A1003" s="28" t="s">
        <v>1035</v>
      </c>
      <c r="B1003" s="11">
        <v>8176</v>
      </c>
      <c r="D1003" s="3">
        <v>2046123</v>
      </c>
      <c r="J1003" s="10">
        <v>5</v>
      </c>
      <c r="K1003" s="10">
        <v>1659</v>
      </c>
      <c r="M1003" s="11">
        <v>311</v>
      </c>
      <c r="N1003" s="11">
        <v>7865</v>
      </c>
      <c r="Q1003" s="10">
        <v>13</v>
      </c>
      <c r="V1003" s="10">
        <v>51</v>
      </c>
      <c r="Y1003" s="17" t="s">
        <v>703</v>
      </c>
      <c r="AC1003" s="12">
        <v>0.92</v>
      </c>
      <c r="AD1003" s="12">
        <v>0.92</v>
      </c>
      <c r="AE1003" s="14"/>
      <c r="AF1003" s="14"/>
      <c r="AG1003" s="14"/>
      <c r="AH1003" s="14"/>
      <c r="AI1003" s="14"/>
      <c r="AJ1003" s="12">
        <v>0.79</v>
      </c>
    </row>
    <row r="1004" spans="1:36" x14ac:dyDescent="0.2">
      <c r="A1004" s="28" t="s">
        <v>1036</v>
      </c>
      <c r="B1004" s="11">
        <v>7247</v>
      </c>
      <c r="D1004" s="3">
        <v>2053370</v>
      </c>
      <c r="E1004" s="10">
        <v>11934</v>
      </c>
      <c r="J1004" s="10">
        <v>1</v>
      </c>
      <c r="K1004" s="10">
        <v>1660</v>
      </c>
      <c r="M1004" s="11">
        <v>262</v>
      </c>
      <c r="N1004" s="11">
        <v>6985</v>
      </c>
      <c r="Q1004" s="10">
        <v>15</v>
      </c>
      <c r="V1004" s="10">
        <v>64</v>
      </c>
      <c r="Y1004" s="17" t="s">
        <v>703</v>
      </c>
      <c r="AC1004" s="12">
        <v>0.92</v>
      </c>
      <c r="AD1004" s="12">
        <v>0.92</v>
      </c>
      <c r="AE1004" s="14"/>
      <c r="AF1004" s="14"/>
      <c r="AG1004" s="14"/>
      <c r="AH1004" s="14"/>
      <c r="AI1004" s="14"/>
      <c r="AJ1004" s="12">
        <v>0.79</v>
      </c>
    </row>
    <row r="1005" spans="1:36" x14ac:dyDescent="0.2">
      <c r="A1005" s="28" t="s">
        <v>1037</v>
      </c>
      <c r="B1005" s="10">
        <v>6339</v>
      </c>
      <c r="D1005" s="3">
        <v>2059709</v>
      </c>
      <c r="J1005" s="10">
        <v>0</v>
      </c>
      <c r="K1005" s="10">
        <v>1660</v>
      </c>
      <c r="M1005" s="11">
        <v>257</v>
      </c>
      <c r="N1005" s="10">
        <v>6082</v>
      </c>
      <c r="Q1005" s="10">
        <v>16</v>
      </c>
      <c r="V1005" s="10">
        <v>69</v>
      </c>
      <c r="Y1005" s="17" t="s">
        <v>703</v>
      </c>
      <c r="AC1005" s="12">
        <v>0.92</v>
      </c>
      <c r="AD1005" s="12">
        <v>0.92</v>
      </c>
      <c r="AE1005" s="14"/>
      <c r="AF1005" s="14"/>
      <c r="AG1005" s="14"/>
      <c r="AH1005" s="14"/>
      <c r="AI1005" s="14"/>
      <c r="AJ1005" s="12">
        <v>0.79</v>
      </c>
    </row>
    <row r="1006" spans="1:36" x14ac:dyDescent="0.2">
      <c r="A1006" s="28" t="s">
        <v>1038</v>
      </c>
      <c r="B1006" s="10">
        <v>4454</v>
      </c>
      <c r="D1006" s="3">
        <v>2064163</v>
      </c>
      <c r="E1006" s="10">
        <v>7893</v>
      </c>
      <c r="J1006" s="10">
        <v>2</v>
      </c>
      <c r="K1006" s="10">
        <v>1662</v>
      </c>
      <c r="M1006" s="11">
        <v>174</v>
      </c>
      <c r="N1006" s="11">
        <v>4280</v>
      </c>
      <c r="Q1006" s="10">
        <v>9</v>
      </c>
      <c r="V1006" s="10">
        <v>63</v>
      </c>
      <c r="Y1006" s="17" t="s">
        <v>703</v>
      </c>
      <c r="AC1006" s="12">
        <v>0.92</v>
      </c>
      <c r="AD1006" s="12">
        <v>0.92</v>
      </c>
      <c r="AE1006" s="14"/>
      <c r="AF1006" s="14"/>
      <c r="AG1006" s="14"/>
      <c r="AH1006" s="14"/>
      <c r="AI1006" s="14"/>
      <c r="AJ1006" s="12">
        <v>0.79</v>
      </c>
    </row>
    <row r="1007" spans="1:36" x14ac:dyDescent="0.2">
      <c r="A1007" s="28" t="s">
        <v>1039</v>
      </c>
      <c r="B1007" s="10">
        <v>3627</v>
      </c>
      <c r="D1007" s="3">
        <v>2067790</v>
      </c>
      <c r="J1007" s="10">
        <v>1</v>
      </c>
      <c r="K1007" s="10">
        <v>1663</v>
      </c>
      <c r="M1007" s="11">
        <v>152</v>
      </c>
      <c r="N1007" s="10">
        <v>3475</v>
      </c>
      <c r="Q1007" s="10">
        <v>10</v>
      </c>
      <c r="V1007" s="10">
        <v>50</v>
      </c>
      <c r="Y1007" s="17" t="s">
        <v>703</v>
      </c>
      <c r="AC1007" s="12">
        <v>0.92</v>
      </c>
      <c r="AD1007" s="12">
        <v>0.92</v>
      </c>
      <c r="AE1007" s="14"/>
      <c r="AF1007" s="14"/>
      <c r="AG1007" s="14"/>
      <c r="AH1007" s="14"/>
      <c r="AI1007" s="14"/>
      <c r="AJ1007" s="12">
        <v>0.79</v>
      </c>
    </row>
    <row r="1008" spans="1:36" x14ac:dyDescent="0.2">
      <c r="A1008" s="28" t="s">
        <v>1040</v>
      </c>
      <c r="B1008" s="11">
        <v>2994</v>
      </c>
      <c r="D1008" s="3">
        <v>2070784</v>
      </c>
      <c r="E1008" s="10">
        <v>6473</v>
      </c>
      <c r="J1008" s="10">
        <v>3</v>
      </c>
      <c r="K1008" s="10">
        <v>1666</v>
      </c>
      <c r="M1008" s="10">
        <v>174</v>
      </c>
      <c r="N1008" s="11">
        <v>2820</v>
      </c>
      <c r="Q1008" s="10">
        <v>9</v>
      </c>
      <c r="V1008" s="10">
        <v>43</v>
      </c>
      <c r="Y1008" s="17" t="s">
        <v>703</v>
      </c>
      <c r="AC1008" s="12">
        <v>0.92</v>
      </c>
      <c r="AD1008" s="12">
        <v>0.92</v>
      </c>
      <c r="AE1008" s="14"/>
      <c r="AF1008" s="14"/>
      <c r="AG1008" s="14"/>
      <c r="AH1008" s="14"/>
      <c r="AI1008" s="14"/>
      <c r="AJ1008" s="12">
        <v>0.79</v>
      </c>
    </row>
    <row r="1009" spans="1:36" x14ac:dyDescent="0.2">
      <c r="A1009" s="28" t="s">
        <v>1041</v>
      </c>
      <c r="B1009" s="10">
        <v>9557</v>
      </c>
      <c r="D1009" s="3">
        <v>2080341</v>
      </c>
      <c r="J1009" s="10">
        <v>2</v>
      </c>
      <c r="K1009" s="10">
        <v>1668</v>
      </c>
      <c r="M1009" s="11">
        <v>558</v>
      </c>
      <c r="N1009" s="10">
        <v>8999</v>
      </c>
      <c r="Q1009" s="10">
        <v>9</v>
      </c>
      <c r="V1009" s="10">
        <v>43</v>
      </c>
      <c r="Y1009" s="17" t="s">
        <v>703</v>
      </c>
      <c r="AC1009" s="12">
        <v>0.92</v>
      </c>
      <c r="AD1009" s="12">
        <v>0.92</v>
      </c>
      <c r="AE1009" s="14"/>
      <c r="AF1009" s="14"/>
      <c r="AG1009" s="14"/>
      <c r="AH1009" s="14"/>
      <c r="AI1009" s="14"/>
      <c r="AJ1009" s="12">
        <v>0.79</v>
      </c>
    </row>
    <row r="1010" spans="1:36" x14ac:dyDescent="0.2">
      <c r="A1010" s="28" t="s">
        <v>1042</v>
      </c>
      <c r="B1010" s="10">
        <v>6247</v>
      </c>
      <c r="D1010" s="3">
        <v>2086588</v>
      </c>
      <c r="E1010" s="10">
        <v>4026</v>
      </c>
      <c r="J1010" s="10">
        <v>2</v>
      </c>
      <c r="K1010" s="10">
        <v>1670</v>
      </c>
      <c r="M1010" s="11">
        <v>479</v>
      </c>
      <c r="N1010" s="11">
        <v>5768</v>
      </c>
      <c r="Q1010" s="10">
        <v>17</v>
      </c>
      <c r="V1010" s="10">
        <v>50</v>
      </c>
      <c r="Y1010" s="17" t="s">
        <v>703</v>
      </c>
      <c r="AC1010" s="12">
        <v>0.92</v>
      </c>
      <c r="AD1010" s="12">
        <v>0.92</v>
      </c>
      <c r="AE1010" s="14"/>
      <c r="AF1010" s="14"/>
      <c r="AG1010" s="14"/>
      <c r="AH1010" s="14"/>
      <c r="AI1010" s="14"/>
      <c r="AJ1010" s="18">
        <v>0.8</v>
      </c>
    </row>
    <row r="1011" spans="1:36" x14ac:dyDescent="0.2">
      <c r="A1011" s="28" t="s">
        <v>1043</v>
      </c>
      <c r="B1011" s="10">
        <v>5301</v>
      </c>
      <c r="D1011" s="3">
        <v>2091889</v>
      </c>
      <c r="J1011" s="10">
        <v>2</v>
      </c>
      <c r="K1011" s="10">
        <v>1672</v>
      </c>
      <c r="M1011" s="11">
        <v>375</v>
      </c>
      <c r="N1011" s="10">
        <v>4926</v>
      </c>
      <c r="Q1011" s="10">
        <v>16</v>
      </c>
      <c r="V1011" s="10">
        <v>52</v>
      </c>
      <c r="Y1011" s="17" t="s">
        <v>703</v>
      </c>
      <c r="AC1011" s="12">
        <v>0.92</v>
      </c>
      <c r="AD1011" s="12">
        <v>0.92</v>
      </c>
      <c r="AE1011" s="14"/>
      <c r="AF1011" s="14"/>
      <c r="AG1011" s="14"/>
      <c r="AH1011" s="14"/>
      <c r="AI1011" s="14"/>
      <c r="AJ1011" s="18">
        <v>0.8</v>
      </c>
    </row>
    <row r="1012" spans="1:36" x14ac:dyDescent="0.2">
      <c r="A1012" s="28" t="s">
        <v>1044</v>
      </c>
      <c r="B1012" s="17">
        <v>4631</v>
      </c>
      <c r="D1012" s="3">
        <v>2096520</v>
      </c>
      <c r="J1012" s="10">
        <v>2</v>
      </c>
      <c r="K1012" s="10">
        <v>1674</v>
      </c>
      <c r="M1012" s="11">
        <v>358</v>
      </c>
      <c r="N1012" s="10">
        <v>4273</v>
      </c>
      <c r="Q1012" s="10">
        <v>12</v>
      </c>
      <c r="V1012" s="10">
        <v>51</v>
      </c>
      <c r="Y1012" s="17" t="s">
        <v>703</v>
      </c>
      <c r="AC1012" s="12">
        <v>0.92</v>
      </c>
      <c r="AD1012" s="12">
        <v>0.92</v>
      </c>
      <c r="AE1012" s="14"/>
      <c r="AF1012" s="14"/>
      <c r="AG1012" s="14"/>
      <c r="AH1012" s="14"/>
      <c r="AI1012" s="14"/>
      <c r="AJ1012" s="18">
        <v>0.8</v>
      </c>
    </row>
    <row r="1013" spans="1:36" x14ac:dyDescent="0.2">
      <c r="A1013" s="28" t="s">
        <v>1045</v>
      </c>
      <c r="B1013" s="11">
        <v>3240</v>
      </c>
      <c r="D1013" s="3">
        <v>2099760</v>
      </c>
      <c r="E1013" s="10">
        <v>5634</v>
      </c>
      <c r="J1013" s="10">
        <v>2</v>
      </c>
      <c r="K1013" s="10">
        <v>1676</v>
      </c>
      <c r="M1013" s="11">
        <v>196</v>
      </c>
      <c r="N1013" s="11">
        <v>3044</v>
      </c>
      <c r="Q1013" s="10">
        <v>13</v>
      </c>
      <c r="V1013" s="10">
        <v>54</v>
      </c>
      <c r="Y1013" s="17" t="s">
        <v>703</v>
      </c>
      <c r="AC1013" s="12">
        <v>0.92</v>
      </c>
      <c r="AD1013" s="12">
        <v>0.92</v>
      </c>
      <c r="AE1013" s="14"/>
      <c r="AF1013" s="14"/>
      <c r="AG1013" s="14"/>
      <c r="AH1013" s="14"/>
      <c r="AI1013" s="14"/>
      <c r="AJ1013" s="18">
        <v>0.8</v>
      </c>
    </row>
    <row r="1014" spans="1:36" x14ac:dyDescent="0.2">
      <c r="A1014" s="28" t="s">
        <v>1046</v>
      </c>
      <c r="B1014" s="10">
        <v>2612</v>
      </c>
      <c r="D1014" s="3">
        <v>2102372</v>
      </c>
      <c r="J1014" s="10">
        <v>4</v>
      </c>
      <c r="K1014" s="10">
        <v>1680</v>
      </c>
      <c r="M1014" s="10">
        <v>169</v>
      </c>
      <c r="N1014" s="11">
        <v>2443</v>
      </c>
      <c r="Q1014" s="10">
        <v>15</v>
      </c>
      <c r="V1014" s="10">
        <v>50</v>
      </c>
      <c r="Y1014" s="17" t="s">
        <v>703</v>
      </c>
      <c r="AC1014" s="12">
        <v>0.92</v>
      </c>
      <c r="AD1014" s="12">
        <v>0.92</v>
      </c>
      <c r="AE1014" s="14"/>
      <c r="AF1014" s="14"/>
      <c r="AG1014" s="14"/>
      <c r="AH1014" s="14"/>
      <c r="AI1014" s="14"/>
      <c r="AJ1014" s="18">
        <v>0.8</v>
      </c>
    </row>
    <row r="1015" spans="1:36" x14ac:dyDescent="0.2">
      <c r="A1015" s="27" t="s">
        <v>1047</v>
      </c>
      <c r="B1015" s="10">
        <v>5652</v>
      </c>
      <c r="D1015" s="3">
        <v>2108024</v>
      </c>
      <c r="E1015" s="10">
        <v>4837</v>
      </c>
      <c r="J1015" s="10">
        <v>0</v>
      </c>
      <c r="K1015" s="10">
        <v>1680</v>
      </c>
      <c r="M1015" s="10">
        <v>333</v>
      </c>
      <c r="N1015" s="11">
        <v>5319</v>
      </c>
      <c r="Q1015" s="10">
        <v>19</v>
      </c>
      <c r="V1015" s="10">
        <v>57</v>
      </c>
      <c r="Y1015" s="17" t="s">
        <v>703</v>
      </c>
      <c r="AC1015" s="12">
        <v>0.92</v>
      </c>
      <c r="AD1015" s="12">
        <v>0.92</v>
      </c>
      <c r="AE1015" s="14"/>
      <c r="AF1015" s="14"/>
      <c r="AG1015" s="14"/>
      <c r="AH1015" s="14"/>
      <c r="AI1015" s="14"/>
      <c r="AJ1015" s="18">
        <v>0.8</v>
      </c>
    </row>
    <row r="1016" spans="1:36" x14ac:dyDescent="0.2">
      <c r="A1016" s="28" t="s">
        <v>1048</v>
      </c>
      <c r="B1016" s="10">
        <v>4086</v>
      </c>
      <c r="D1016" s="3">
        <v>2112110</v>
      </c>
      <c r="J1016" s="10">
        <v>2</v>
      </c>
      <c r="K1016" s="10">
        <v>1682</v>
      </c>
      <c r="M1016" s="11">
        <v>287</v>
      </c>
      <c r="N1016" s="10">
        <v>3799</v>
      </c>
      <c r="Q1016" s="10">
        <v>16</v>
      </c>
      <c r="V1016" s="10">
        <v>47</v>
      </c>
      <c r="Y1016" s="17" t="s">
        <v>703</v>
      </c>
      <c r="AC1016" s="12">
        <v>0.92</v>
      </c>
      <c r="AD1016" s="12">
        <v>0.92</v>
      </c>
      <c r="AE1016" s="14"/>
      <c r="AF1016" s="14"/>
      <c r="AG1016" s="14"/>
      <c r="AH1016" s="14"/>
      <c r="AI1016" s="14"/>
      <c r="AJ1016" s="18">
        <v>0.8</v>
      </c>
    </row>
    <row r="1017" spans="1:36" x14ac:dyDescent="0.2">
      <c r="A1017" s="28" t="s">
        <v>1049</v>
      </c>
      <c r="B1017" s="11">
        <v>3511</v>
      </c>
      <c r="D1017" s="3">
        <v>2115621</v>
      </c>
      <c r="E1017" s="10">
        <v>2925</v>
      </c>
      <c r="J1017" s="10">
        <v>1</v>
      </c>
      <c r="K1017" s="10">
        <v>1683</v>
      </c>
      <c r="M1017" s="11">
        <v>246</v>
      </c>
      <c r="N1017" s="11">
        <v>3265</v>
      </c>
      <c r="Q1017" s="10">
        <v>16</v>
      </c>
      <c r="V1017" s="10">
        <v>43</v>
      </c>
      <c r="Y1017" s="17" t="s">
        <v>703</v>
      </c>
      <c r="AC1017" s="12">
        <v>0.92</v>
      </c>
      <c r="AD1017" s="12">
        <v>0.92</v>
      </c>
      <c r="AE1017" s="14"/>
      <c r="AF1017" s="14"/>
      <c r="AG1017" s="14"/>
      <c r="AH1017" s="14"/>
      <c r="AI1017" s="14"/>
      <c r="AJ1017" s="18">
        <v>0.8</v>
      </c>
    </row>
    <row r="1018" spans="1:36" x14ac:dyDescent="0.2">
      <c r="A1018" s="28" t="s">
        <v>1050</v>
      </c>
      <c r="B1018" s="10">
        <v>3128</v>
      </c>
      <c r="D1018" s="3">
        <v>2118749</v>
      </c>
      <c r="J1018" s="10">
        <v>2</v>
      </c>
      <c r="K1018" s="10">
        <v>1685</v>
      </c>
      <c r="M1018" s="11">
        <v>187</v>
      </c>
      <c r="N1018" s="10">
        <v>2941</v>
      </c>
      <c r="Q1018" s="10">
        <v>16</v>
      </c>
      <c r="V1018" s="10">
        <v>45</v>
      </c>
      <c r="Y1018" s="17" t="s">
        <v>703</v>
      </c>
      <c r="AC1018" s="12">
        <v>0.92</v>
      </c>
      <c r="AD1018" s="12">
        <v>0.92</v>
      </c>
      <c r="AE1018" s="14"/>
      <c r="AF1018" s="14"/>
      <c r="AG1018" s="14"/>
      <c r="AH1018" s="14"/>
      <c r="AI1018" s="14"/>
      <c r="AJ1018" s="18">
        <v>0.8</v>
      </c>
    </row>
    <row r="1019" spans="1:36" x14ac:dyDescent="0.2">
      <c r="A1019" s="28" t="s">
        <v>1051</v>
      </c>
      <c r="B1019" s="10">
        <v>2686</v>
      </c>
      <c r="D1019" s="3">
        <v>2121435</v>
      </c>
      <c r="E1019" s="10">
        <v>4003</v>
      </c>
      <c r="J1019" s="10">
        <v>1</v>
      </c>
      <c r="K1019" s="10">
        <v>1686</v>
      </c>
      <c r="M1019" s="11">
        <v>139</v>
      </c>
      <c r="N1019" s="11">
        <v>2547</v>
      </c>
      <c r="Q1019" s="10">
        <v>16</v>
      </c>
      <c r="V1019" s="10">
        <v>44</v>
      </c>
      <c r="Y1019" s="17" t="s">
        <v>703</v>
      </c>
      <c r="AC1019" s="12">
        <v>0.92</v>
      </c>
      <c r="AD1019" s="12">
        <v>0.92</v>
      </c>
      <c r="AE1019" s="14"/>
      <c r="AF1019" s="14"/>
      <c r="AG1019" s="14"/>
      <c r="AH1019" s="14"/>
      <c r="AI1019" s="14"/>
      <c r="AJ1019" s="18">
        <v>0.8</v>
      </c>
    </row>
    <row r="1020" spans="1:36" x14ac:dyDescent="0.2">
      <c r="A1020" s="28" t="s">
        <v>1052</v>
      </c>
      <c r="B1020" s="10">
        <v>1893</v>
      </c>
      <c r="D1020" s="3">
        <v>2123328</v>
      </c>
      <c r="J1020" s="10">
        <v>1</v>
      </c>
      <c r="K1020" s="10">
        <v>1687</v>
      </c>
      <c r="Q1020" s="10">
        <v>15</v>
      </c>
      <c r="V1020" s="10">
        <v>41</v>
      </c>
    </row>
    <row r="1021" spans="1:36" x14ac:dyDescent="0.2">
      <c r="A1021" s="28" t="s">
        <v>1053</v>
      </c>
      <c r="B1021" s="10">
        <v>1676</v>
      </c>
      <c r="D1021" s="3">
        <v>2125004</v>
      </c>
      <c r="J1021" s="10">
        <v>3</v>
      </c>
      <c r="K1021" s="10">
        <v>1690</v>
      </c>
      <c r="Q1021" s="10">
        <v>16</v>
      </c>
      <c r="V1021" s="10">
        <v>31</v>
      </c>
    </row>
    <row r="1022" spans="1:36" x14ac:dyDescent="0.2">
      <c r="A1022" s="28" t="s">
        <v>1054</v>
      </c>
      <c r="J1022" s="10">
        <v>1</v>
      </c>
      <c r="K1022" s="10">
        <v>1691</v>
      </c>
      <c r="Q1022" s="10">
        <v>14</v>
      </c>
      <c r="V1022" s="10">
        <v>28</v>
      </c>
    </row>
    <row r="1023" spans="1:36" x14ac:dyDescent="0.2">
      <c r="A1023" s="28" t="s">
        <v>1055</v>
      </c>
      <c r="D1023" s="2">
        <v>2131554</v>
      </c>
      <c r="E1023" s="10">
        <v>1970</v>
      </c>
      <c r="J1023" s="10">
        <v>2</v>
      </c>
      <c r="K1023" s="10">
        <v>1693</v>
      </c>
      <c r="Q1023" s="10">
        <v>14</v>
      </c>
      <c r="V1023" s="10">
        <v>29</v>
      </c>
    </row>
    <row r="1024" spans="1:36" x14ac:dyDescent="0.2">
      <c r="A1024" s="19"/>
      <c r="D1024" s="4"/>
    </row>
    <row r="1025" spans="1:4" x14ac:dyDescent="0.2">
      <c r="A1025" s="19"/>
      <c r="D1025" s="4"/>
    </row>
    <row r="1026" spans="1:4" x14ac:dyDescent="0.2">
      <c r="A1026" s="19"/>
      <c r="D1026" s="4"/>
    </row>
    <row r="1027" spans="1:4" x14ac:dyDescent="0.2">
      <c r="A1027" s="19"/>
      <c r="D1027" s="4"/>
    </row>
    <row r="1028" spans="1:4" x14ac:dyDescent="0.2">
      <c r="A1028" s="19"/>
      <c r="D1028" s="4"/>
    </row>
    <row r="1029" spans="1:4" x14ac:dyDescent="0.2">
      <c r="A1029" s="19"/>
      <c r="D1029" s="4"/>
    </row>
    <row r="1030" spans="1:4" x14ac:dyDescent="0.2">
      <c r="A1030" s="19"/>
      <c r="D1030" s="4"/>
    </row>
    <row r="1031" spans="1:4" x14ac:dyDescent="0.2">
      <c r="A1031" s="19"/>
      <c r="D1031" s="4"/>
    </row>
    <row r="1032" spans="1:4" x14ac:dyDescent="0.2">
      <c r="A1032" s="19"/>
      <c r="D1032" s="4"/>
    </row>
    <row r="1033" spans="1:4" x14ac:dyDescent="0.2">
      <c r="A1033" s="19"/>
      <c r="D1033" s="4"/>
    </row>
    <row r="1034" spans="1:4" x14ac:dyDescent="0.2">
      <c r="A1034" s="19"/>
      <c r="D1034" s="4"/>
    </row>
    <row r="1035" spans="1:4" x14ac:dyDescent="0.2">
      <c r="A1035" s="19"/>
      <c r="D1035" s="4"/>
    </row>
    <row r="1036" spans="1:4" x14ac:dyDescent="0.2">
      <c r="A1036" s="19"/>
      <c r="D1036" s="4"/>
    </row>
    <row r="1037" spans="1:4" x14ac:dyDescent="0.2">
      <c r="A1037" s="19"/>
      <c r="D1037" s="4"/>
    </row>
    <row r="1038" spans="1:4" x14ac:dyDescent="0.2">
      <c r="A1038" s="19"/>
      <c r="D1038" s="4"/>
    </row>
    <row r="1039" spans="1:4" x14ac:dyDescent="0.2">
      <c r="A1039" s="19"/>
      <c r="D1039" s="4"/>
    </row>
    <row r="1040" spans="1:4" x14ac:dyDescent="0.2">
      <c r="A1040" s="19"/>
      <c r="D1040" s="4"/>
    </row>
    <row r="1041" spans="1:4" x14ac:dyDescent="0.2">
      <c r="A1041" s="19"/>
      <c r="D1041" s="4"/>
    </row>
    <row r="1042" spans="1:4" x14ac:dyDescent="0.2">
      <c r="A1042" s="19"/>
      <c r="D1042" s="4"/>
    </row>
    <row r="1043" spans="1:4" x14ac:dyDescent="0.2">
      <c r="A1043" s="19"/>
      <c r="D1043" s="4"/>
    </row>
    <row r="1044" spans="1:4" x14ac:dyDescent="0.2">
      <c r="A1044" s="19"/>
      <c r="D1044" s="4"/>
    </row>
    <row r="1045" spans="1:4" x14ac:dyDescent="0.2">
      <c r="A1045" s="19"/>
      <c r="D1045" s="4"/>
    </row>
    <row r="1046" spans="1:4" x14ac:dyDescent="0.2">
      <c r="A1046" s="19"/>
      <c r="D1046" s="4"/>
    </row>
    <row r="1047" spans="1:4" x14ac:dyDescent="0.2">
      <c r="A1047" s="19"/>
      <c r="D1047" s="4"/>
    </row>
    <row r="1048" spans="1:4" x14ac:dyDescent="0.2">
      <c r="A1048" s="19"/>
      <c r="D1048" s="4"/>
    </row>
    <row r="1049" spans="1:4" x14ac:dyDescent="0.2">
      <c r="A1049" s="19"/>
      <c r="D1049" s="4"/>
    </row>
    <row r="1050" spans="1:4" x14ac:dyDescent="0.2">
      <c r="A1050" s="19"/>
      <c r="D1050" s="4"/>
    </row>
    <row r="1051" spans="1:4" x14ac:dyDescent="0.2">
      <c r="A1051" s="19"/>
      <c r="D1051" s="4"/>
    </row>
    <row r="1052" spans="1:4" x14ac:dyDescent="0.2">
      <c r="A1052" s="19"/>
      <c r="D1052" s="4"/>
    </row>
    <row r="1053" spans="1:4" x14ac:dyDescent="0.2">
      <c r="A1053" s="19"/>
      <c r="D1053" s="4"/>
    </row>
    <row r="1054" spans="1:4" x14ac:dyDescent="0.2">
      <c r="A1054" s="19"/>
      <c r="D1054" s="4"/>
    </row>
    <row r="1055" spans="1:4" x14ac:dyDescent="0.2">
      <c r="A1055" s="19"/>
      <c r="D1055" s="4"/>
    </row>
    <row r="1056" spans="1:4" x14ac:dyDescent="0.2">
      <c r="A1056" s="19"/>
      <c r="D1056" s="4"/>
    </row>
    <row r="1057" spans="1:4" x14ac:dyDescent="0.2">
      <c r="A1057" s="19"/>
      <c r="D1057" s="4"/>
    </row>
    <row r="1058" spans="1:4" x14ac:dyDescent="0.2">
      <c r="A1058" s="19"/>
      <c r="D1058" s="4"/>
    </row>
    <row r="1059" spans="1:4" x14ac:dyDescent="0.2">
      <c r="A1059" s="19"/>
      <c r="D1059" s="4"/>
    </row>
    <row r="1060" spans="1:4" x14ac:dyDescent="0.2">
      <c r="A1060" s="19"/>
      <c r="D1060" s="4"/>
    </row>
    <row r="1061" spans="1:4" x14ac:dyDescent="0.2">
      <c r="A1061" s="19"/>
      <c r="D1061" s="4"/>
    </row>
    <row r="1062" spans="1:4" x14ac:dyDescent="0.2">
      <c r="A1062" s="19"/>
      <c r="D1062" s="4"/>
    </row>
    <row r="1063" spans="1:4" x14ac:dyDescent="0.2">
      <c r="A1063" s="19"/>
      <c r="D1063" s="4"/>
    </row>
    <row r="1064" spans="1:4" x14ac:dyDescent="0.2">
      <c r="A1064" s="19"/>
      <c r="D1064" s="4"/>
    </row>
    <row r="1065" spans="1:4" x14ac:dyDescent="0.2">
      <c r="A1065" s="19"/>
      <c r="D1065" s="4"/>
    </row>
    <row r="1066" spans="1:4" x14ac:dyDescent="0.2">
      <c r="A1066" s="19"/>
      <c r="D1066" s="4"/>
    </row>
    <row r="1067" spans="1:4" x14ac:dyDescent="0.2">
      <c r="A1067" s="19"/>
      <c r="D1067" s="4"/>
    </row>
    <row r="1068" spans="1:4" x14ac:dyDescent="0.2">
      <c r="A1068" s="19"/>
      <c r="D1068" s="4"/>
    </row>
    <row r="1069" spans="1:4" x14ac:dyDescent="0.2">
      <c r="A1069" s="19"/>
      <c r="D1069" s="4"/>
    </row>
    <row r="1070" spans="1:4" x14ac:dyDescent="0.2">
      <c r="A1070" s="19"/>
      <c r="D1070" s="4"/>
    </row>
    <row r="1071" spans="1:4" x14ac:dyDescent="0.2">
      <c r="A1071" s="19"/>
      <c r="D1071" s="4"/>
    </row>
    <row r="1072" spans="1:4" x14ac:dyDescent="0.2">
      <c r="A1072" s="19"/>
      <c r="D1072" s="4"/>
    </row>
    <row r="1073" spans="1:4" x14ac:dyDescent="0.2">
      <c r="A1073" s="19"/>
      <c r="D1073" s="4"/>
    </row>
    <row r="1074" spans="1:4" x14ac:dyDescent="0.2">
      <c r="A1074" s="19"/>
      <c r="D1074" s="4"/>
    </row>
    <row r="1075" spans="1:4" x14ac:dyDescent="0.2">
      <c r="A1075" s="19"/>
      <c r="D1075" s="4"/>
    </row>
    <row r="1076" spans="1:4" x14ac:dyDescent="0.2">
      <c r="A1076" s="19"/>
      <c r="D1076" s="4"/>
    </row>
    <row r="1077" spans="1:4" x14ac:dyDescent="0.2">
      <c r="A1077" s="19"/>
      <c r="D1077" s="4"/>
    </row>
    <row r="1078" spans="1:4" x14ac:dyDescent="0.2">
      <c r="A1078" s="19"/>
      <c r="D1078" s="4"/>
    </row>
    <row r="1079" spans="1:4" x14ac:dyDescent="0.2">
      <c r="A1079" s="19"/>
      <c r="D1079" s="4"/>
    </row>
    <row r="1080" spans="1:4" x14ac:dyDescent="0.2">
      <c r="A1080" s="19"/>
      <c r="D1080" s="4"/>
    </row>
    <row r="1081" spans="1:4" x14ac:dyDescent="0.2">
      <c r="A1081" s="19"/>
      <c r="D1081" s="4"/>
    </row>
    <row r="1082" spans="1:4" x14ac:dyDescent="0.2">
      <c r="A1082" s="19"/>
      <c r="D1082" s="4"/>
    </row>
    <row r="1083" spans="1:4" x14ac:dyDescent="0.2">
      <c r="A1083" s="19"/>
      <c r="D1083" s="4"/>
    </row>
    <row r="1084" spans="1:4" x14ac:dyDescent="0.2">
      <c r="A1084" s="19"/>
      <c r="D1084" s="4"/>
    </row>
    <row r="1085" spans="1:4" x14ac:dyDescent="0.2">
      <c r="A1085" s="19"/>
      <c r="D1085" s="4"/>
    </row>
    <row r="1086" spans="1:4" x14ac:dyDescent="0.2">
      <c r="A1086" s="19"/>
      <c r="D1086" s="4"/>
    </row>
    <row r="1087" spans="1:4" x14ac:dyDescent="0.2">
      <c r="A1087" s="19"/>
      <c r="D1087" s="4"/>
    </row>
    <row r="1088" spans="1:4" x14ac:dyDescent="0.2">
      <c r="A1088" s="19"/>
      <c r="D1088" s="4"/>
    </row>
    <row r="1089" spans="1:4" x14ac:dyDescent="0.2">
      <c r="A1089" s="19"/>
      <c r="D1089" s="4"/>
    </row>
    <row r="1090" spans="1:4" x14ac:dyDescent="0.2">
      <c r="A1090" s="19"/>
      <c r="D1090" s="4"/>
    </row>
    <row r="1091" spans="1:4" x14ac:dyDescent="0.2">
      <c r="A1091" s="19"/>
      <c r="D1091" s="4"/>
    </row>
    <row r="1092" spans="1:4" x14ac:dyDescent="0.2">
      <c r="A1092" s="19"/>
      <c r="D1092" s="4"/>
    </row>
    <row r="1093" spans="1:4" x14ac:dyDescent="0.2">
      <c r="A1093" s="19"/>
      <c r="D1093" s="4"/>
    </row>
    <row r="1094" spans="1:4" x14ac:dyDescent="0.2">
      <c r="A1094" s="19"/>
      <c r="D1094" s="4"/>
    </row>
    <row r="1095" spans="1:4" x14ac:dyDescent="0.2">
      <c r="A1095" s="19"/>
      <c r="D1095" s="4"/>
    </row>
    <row r="1096" spans="1:4" x14ac:dyDescent="0.2">
      <c r="A1096" s="19"/>
      <c r="D1096" s="4"/>
    </row>
    <row r="1097" spans="1:4" x14ac:dyDescent="0.2">
      <c r="A1097" s="19"/>
      <c r="D1097" s="4"/>
    </row>
    <row r="1098" spans="1:4" x14ac:dyDescent="0.2">
      <c r="A1098" s="19"/>
      <c r="D1098" s="4"/>
    </row>
    <row r="1099" spans="1:4" x14ac:dyDescent="0.2">
      <c r="A1099" s="19"/>
      <c r="D1099" s="4"/>
    </row>
    <row r="1100" spans="1:4" x14ac:dyDescent="0.2">
      <c r="A1100" s="19"/>
      <c r="D1100" s="4"/>
    </row>
    <row r="1101" spans="1:4" x14ac:dyDescent="0.2">
      <c r="A1101" s="19"/>
      <c r="D1101" s="4"/>
    </row>
    <row r="1102" spans="1:4" x14ac:dyDescent="0.2">
      <c r="A1102" s="19"/>
      <c r="D1102" s="4"/>
    </row>
    <row r="1103" spans="1:4" x14ac:dyDescent="0.2">
      <c r="A1103" s="19"/>
      <c r="D1103" s="4"/>
    </row>
    <row r="1104" spans="1:4" x14ac:dyDescent="0.2">
      <c r="A1104" s="19"/>
      <c r="D1104" s="4"/>
    </row>
    <row r="1105" spans="1:4" x14ac:dyDescent="0.2">
      <c r="A1105" s="19"/>
      <c r="D1105" s="4"/>
    </row>
    <row r="1106" spans="1:4" x14ac:dyDescent="0.2">
      <c r="A1106" s="19"/>
      <c r="D1106" s="4"/>
    </row>
    <row r="1107" spans="1:4" x14ac:dyDescent="0.2">
      <c r="A1107" s="19"/>
      <c r="D1107" s="4"/>
    </row>
    <row r="1108" spans="1:4" x14ac:dyDescent="0.2">
      <c r="A1108" s="19"/>
      <c r="D1108" s="4"/>
    </row>
    <row r="1109" spans="1:4" x14ac:dyDescent="0.2">
      <c r="A1109" s="19"/>
      <c r="D1109" s="4"/>
    </row>
    <row r="1110" spans="1:4" x14ac:dyDescent="0.2">
      <c r="A1110" s="19"/>
      <c r="D1110" s="4"/>
    </row>
    <row r="1111" spans="1:4" x14ac:dyDescent="0.2">
      <c r="A1111" s="19"/>
      <c r="D1111" s="4"/>
    </row>
    <row r="1112" spans="1:4" x14ac:dyDescent="0.2">
      <c r="A1112" s="19"/>
      <c r="D1112" s="4"/>
    </row>
    <row r="1113" spans="1:4" x14ac:dyDescent="0.2">
      <c r="A1113" s="19"/>
      <c r="D1113" s="4"/>
    </row>
    <row r="1114" spans="1:4" x14ac:dyDescent="0.2">
      <c r="A1114" s="19"/>
      <c r="D1114" s="4"/>
    </row>
    <row r="1115" spans="1:4" x14ac:dyDescent="0.2">
      <c r="A1115" s="19"/>
      <c r="D1115" s="4"/>
    </row>
    <row r="1116" spans="1:4" x14ac:dyDescent="0.2">
      <c r="A1116" s="19"/>
      <c r="D1116" s="4"/>
    </row>
    <row r="1117" spans="1:4" x14ac:dyDescent="0.2">
      <c r="A1117" s="19"/>
      <c r="D1117" s="4"/>
    </row>
    <row r="1118" spans="1:4" x14ac:dyDescent="0.2">
      <c r="A1118" s="19"/>
      <c r="D1118" s="4"/>
    </row>
    <row r="1119" spans="1:4" x14ac:dyDescent="0.2">
      <c r="A1119" s="19"/>
      <c r="D1119" s="4"/>
    </row>
    <row r="1120" spans="1:4" x14ac:dyDescent="0.2">
      <c r="A1120" s="19"/>
      <c r="D1120" s="4"/>
    </row>
    <row r="1121" spans="1:4" x14ac:dyDescent="0.2">
      <c r="A1121" s="19"/>
      <c r="D1121" s="4"/>
    </row>
    <row r="1122" spans="1:4" x14ac:dyDescent="0.2">
      <c r="A1122" s="19"/>
      <c r="D1122" s="4"/>
    </row>
    <row r="1123" spans="1:4" x14ac:dyDescent="0.2">
      <c r="A1123" s="19"/>
      <c r="D1123" s="4"/>
    </row>
    <row r="1124" spans="1:4" x14ac:dyDescent="0.2">
      <c r="A1124" s="19"/>
      <c r="D1124" s="4"/>
    </row>
    <row r="1125" spans="1:4" x14ac:dyDescent="0.2">
      <c r="A1125" s="19"/>
      <c r="D1125" s="4"/>
    </row>
    <row r="1126" spans="1:4" x14ac:dyDescent="0.2">
      <c r="A1126" s="19"/>
      <c r="D1126" s="4"/>
    </row>
    <row r="1127" spans="1:4" x14ac:dyDescent="0.2">
      <c r="A1127" s="19"/>
      <c r="D1127" s="4"/>
    </row>
    <row r="1128" spans="1:4" x14ac:dyDescent="0.2">
      <c r="A1128" s="19"/>
      <c r="D1128" s="4"/>
    </row>
    <row r="1129" spans="1:4" x14ac:dyDescent="0.2">
      <c r="A1129" s="19"/>
      <c r="D1129" s="4"/>
    </row>
    <row r="1130" spans="1:4" x14ac:dyDescent="0.2">
      <c r="A1130" s="19"/>
      <c r="D1130" s="4"/>
    </row>
    <row r="1131" spans="1:4" x14ac:dyDescent="0.2">
      <c r="A1131" s="19"/>
      <c r="D1131" s="4"/>
    </row>
    <row r="1132" spans="1:4" x14ac:dyDescent="0.2">
      <c r="A1132" s="19"/>
      <c r="D1132" s="4"/>
    </row>
    <row r="1133" spans="1:4" x14ac:dyDescent="0.2">
      <c r="A1133" s="19"/>
      <c r="D1133" s="4"/>
    </row>
    <row r="1134" spans="1:4" x14ac:dyDescent="0.2">
      <c r="A1134" s="19"/>
      <c r="D1134" s="4"/>
    </row>
    <row r="1135" spans="1:4" x14ac:dyDescent="0.2">
      <c r="A1135" s="19"/>
      <c r="D1135" s="4"/>
    </row>
    <row r="1136" spans="1:4" x14ac:dyDescent="0.2">
      <c r="A1136" s="19"/>
      <c r="D1136" s="4"/>
    </row>
    <row r="1137" spans="1:4" x14ac:dyDescent="0.2">
      <c r="A1137" s="19"/>
      <c r="D1137" s="4"/>
    </row>
    <row r="1138" spans="1:4" x14ac:dyDescent="0.2">
      <c r="A1138" s="19"/>
      <c r="D1138" s="4"/>
    </row>
    <row r="1139" spans="1:4" x14ac:dyDescent="0.2">
      <c r="A1139" s="19"/>
      <c r="D1139" s="4"/>
    </row>
    <row r="1140" spans="1:4" x14ac:dyDescent="0.2">
      <c r="A1140" s="19"/>
      <c r="D1140" s="4"/>
    </row>
    <row r="1141" spans="1:4" x14ac:dyDescent="0.2">
      <c r="A1141" s="19"/>
      <c r="D1141" s="4"/>
    </row>
    <row r="1142" spans="1:4" x14ac:dyDescent="0.2">
      <c r="A1142" s="19"/>
      <c r="D1142" s="4"/>
    </row>
    <row r="1143" spans="1:4" x14ac:dyDescent="0.2">
      <c r="A1143" s="19"/>
      <c r="D1143" s="4"/>
    </row>
    <row r="1144" spans="1:4" x14ac:dyDescent="0.2">
      <c r="A1144" s="19"/>
      <c r="D1144" s="4"/>
    </row>
    <row r="1145" spans="1:4" x14ac:dyDescent="0.2">
      <c r="A1145" s="19"/>
      <c r="D1145" s="4"/>
    </row>
    <row r="1146" spans="1:4" x14ac:dyDescent="0.2">
      <c r="A1146" s="19"/>
      <c r="D1146" s="4"/>
    </row>
    <row r="1147" spans="1:4" x14ac:dyDescent="0.2">
      <c r="A1147" s="19"/>
      <c r="D1147" s="4"/>
    </row>
    <row r="1148" spans="1:4" x14ac:dyDescent="0.2">
      <c r="A1148" s="19"/>
      <c r="D1148" s="4"/>
    </row>
    <row r="1149" spans="1:4" x14ac:dyDescent="0.2">
      <c r="A1149" s="19"/>
      <c r="D1149" s="4"/>
    </row>
    <row r="1150" spans="1:4" x14ac:dyDescent="0.2">
      <c r="A1150" s="19"/>
      <c r="D1150" s="4"/>
    </row>
    <row r="1151" spans="1:4" x14ac:dyDescent="0.2">
      <c r="A1151" s="19"/>
      <c r="D1151" s="4"/>
    </row>
    <row r="1152" spans="1:4" x14ac:dyDescent="0.2">
      <c r="A1152" s="19"/>
      <c r="D1152" s="4"/>
    </row>
    <row r="1153" spans="1:4" x14ac:dyDescent="0.2">
      <c r="A1153" s="19"/>
      <c r="D1153" s="4"/>
    </row>
    <row r="1154" spans="1:4" x14ac:dyDescent="0.2">
      <c r="A1154" s="19"/>
      <c r="D1154" s="4"/>
    </row>
    <row r="1155" spans="1:4" x14ac:dyDescent="0.2">
      <c r="A1155" s="19"/>
      <c r="D1155" s="4"/>
    </row>
    <row r="1156" spans="1:4" x14ac:dyDescent="0.2">
      <c r="A1156" s="19"/>
      <c r="D1156" s="4"/>
    </row>
    <row r="1157" spans="1:4" x14ac:dyDescent="0.2">
      <c r="A1157" s="19"/>
      <c r="D1157" s="4"/>
    </row>
    <row r="1158" spans="1:4" x14ac:dyDescent="0.2">
      <c r="A1158" s="19"/>
      <c r="D1158" s="4"/>
    </row>
    <row r="1159" spans="1:4" x14ac:dyDescent="0.2">
      <c r="A1159" s="19"/>
      <c r="D1159" s="4"/>
    </row>
    <row r="1160" spans="1:4" x14ac:dyDescent="0.2">
      <c r="A1160" s="19"/>
      <c r="D1160" s="4"/>
    </row>
    <row r="1161" spans="1:4" x14ac:dyDescent="0.2">
      <c r="A1161" s="19"/>
      <c r="D1161" s="4"/>
    </row>
    <row r="1162" spans="1:4" x14ac:dyDescent="0.2">
      <c r="A1162" s="19"/>
      <c r="D1162" s="4"/>
    </row>
    <row r="1163" spans="1:4" x14ac:dyDescent="0.2">
      <c r="A1163" s="19"/>
      <c r="D1163" s="4"/>
    </row>
    <row r="1164" spans="1:4" x14ac:dyDescent="0.2">
      <c r="A1164" s="19"/>
      <c r="D1164" s="4"/>
    </row>
    <row r="1165" spans="1:4" x14ac:dyDescent="0.2">
      <c r="A1165" s="19"/>
      <c r="D1165" s="4"/>
    </row>
    <row r="1166" spans="1:4" x14ac:dyDescent="0.2">
      <c r="A1166" s="19"/>
      <c r="D1166" s="4"/>
    </row>
    <row r="1167" spans="1:4" x14ac:dyDescent="0.2">
      <c r="A1167" s="19"/>
      <c r="D1167" s="4"/>
    </row>
    <row r="1168" spans="1:4" x14ac:dyDescent="0.2">
      <c r="A1168" s="19"/>
      <c r="D1168" s="4"/>
    </row>
    <row r="1169" spans="1:4" x14ac:dyDescent="0.2">
      <c r="A1169" s="19"/>
      <c r="D1169" s="4"/>
    </row>
    <row r="1170" spans="1:4" x14ac:dyDescent="0.2">
      <c r="A1170" s="19"/>
      <c r="D1170" s="4"/>
    </row>
    <row r="1171" spans="1:4" x14ac:dyDescent="0.2">
      <c r="A1171" s="19"/>
      <c r="D1171" s="4"/>
    </row>
    <row r="1172" spans="1:4" x14ac:dyDescent="0.2">
      <c r="A1172" s="19"/>
      <c r="D1172" s="4"/>
    </row>
    <row r="1173" spans="1:4" x14ac:dyDescent="0.2">
      <c r="A1173" s="19"/>
      <c r="D1173" s="4"/>
    </row>
    <row r="1174" spans="1:4" x14ac:dyDescent="0.2">
      <c r="A1174" s="19"/>
      <c r="D1174" s="4"/>
    </row>
    <row r="1175" spans="1:4" x14ac:dyDescent="0.2">
      <c r="A1175" s="19"/>
      <c r="D1175" s="4"/>
    </row>
    <row r="1176" spans="1:4" x14ac:dyDescent="0.2">
      <c r="A1176" s="19"/>
      <c r="D1176" s="4"/>
    </row>
    <row r="1177" spans="1:4" x14ac:dyDescent="0.2">
      <c r="A1177" s="19"/>
      <c r="D1177" s="4"/>
    </row>
    <row r="1178" spans="1:4" x14ac:dyDescent="0.2">
      <c r="A1178" s="19"/>
      <c r="D1178" s="4"/>
    </row>
    <row r="1179" spans="1:4" x14ac:dyDescent="0.2">
      <c r="A1179" s="19"/>
      <c r="D1179" s="4"/>
    </row>
    <row r="1180" spans="1:4" x14ac:dyDescent="0.2">
      <c r="A1180" s="19"/>
      <c r="D1180" s="4"/>
    </row>
    <row r="1181" spans="1:4" x14ac:dyDescent="0.2">
      <c r="A1181" s="19"/>
      <c r="D1181" s="4"/>
    </row>
    <row r="1182" spans="1:4" x14ac:dyDescent="0.2">
      <c r="A1182" s="19"/>
      <c r="D1182" s="4"/>
    </row>
    <row r="1183" spans="1:4" x14ac:dyDescent="0.2">
      <c r="A1183" s="19"/>
      <c r="D1183" s="4"/>
    </row>
    <row r="1184" spans="1:4" x14ac:dyDescent="0.2">
      <c r="A1184" s="19"/>
      <c r="D1184" s="4"/>
    </row>
    <row r="1185" spans="1:4" x14ac:dyDescent="0.2">
      <c r="A1185" s="19"/>
      <c r="D1185" s="4"/>
    </row>
    <row r="1186" spans="1:4" x14ac:dyDescent="0.2">
      <c r="A1186" s="19"/>
      <c r="D1186" s="4"/>
    </row>
    <row r="1187" spans="1:4" x14ac:dyDescent="0.2">
      <c r="A1187" s="19"/>
      <c r="D1187" s="4"/>
    </row>
    <row r="1188" spans="1:4" x14ac:dyDescent="0.2">
      <c r="A1188" s="19"/>
      <c r="D1188" s="4"/>
    </row>
    <row r="1189" spans="1:4" x14ac:dyDescent="0.2">
      <c r="A1189" s="19"/>
      <c r="D1189" s="4"/>
    </row>
    <row r="1190" spans="1:4" x14ac:dyDescent="0.2">
      <c r="A1190" s="19"/>
      <c r="D1190" s="4"/>
    </row>
    <row r="1191" spans="1:4" x14ac:dyDescent="0.2">
      <c r="A1191" s="19"/>
      <c r="D1191" s="4"/>
    </row>
    <row r="1192" spans="1:4" x14ac:dyDescent="0.2">
      <c r="A1192" s="19"/>
      <c r="D1192" s="4"/>
    </row>
    <row r="1193" spans="1:4" x14ac:dyDescent="0.2">
      <c r="A1193" s="19"/>
      <c r="D1193" s="4"/>
    </row>
    <row r="1194" spans="1:4" x14ac:dyDescent="0.2">
      <c r="A1194" s="19"/>
      <c r="D1194" s="4"/>
    </row>
    <row r="1195" spans="1:4" x14ac:dyDescent="0.2">
      <c r="A1195" s="19"/>
      <c r="D1195" s="4"/>
    </row>
    <row r="1196" spans="1:4" x14ac:dyDescent="0.2">
      <c r="A1196" s="19"/>
      <c r="D1196" s="4"/>
    </row>
    <row r="1197" spans="1:4" x14ac:dyDescent="0.2">
      <c r="A1197" s="19"/>
      <c r="D1197" s="4"/>
    </row>
    <row r="1198" spans="1:4" x14ac:dyDescent="0.2">
      <c r="A1198" s="19"/>
      <c r="D1198" s="4"/>
    </row>
    <row r="1199" spans="1:4" x14ac:dyDescent="0.2">
      <c r="A1199" s="19"/>
      <c r="D1199" s="4"/>
    </row>
    <row r="1200" spans="1:4" x14ac:dyDescent="0.2">
      <c r="A1200" s="19"/>
      <c r="D1200" s="4"/>
    </row>
    <row r="1201" spans="1:4" x14ac:dyDescent="0.2">
      <c r="A1201" s="19"/>
      <c r="D1201" s="4"/>
    </row>
    <row r="1202" spans="1:4" x14ac:dyDescent="0.2">
      <c r="A1202" s="19"/>
      <c r="D1202" s="4"/>
    </row>
    <row r="1203" spans="1:4" x14ac:dyDescent="0.2">
      <c r="A1203" s="19"/>
      <c r="D1203" s="4"/>
    </row>
    <row r="1204" spans="1:4" x14ac:dyDescent="0.2">
      <c r="A1204" s="19"/>
      <c r="D1204" s="4"/>
    </row>
    <row r="1205" spans="1:4" x14ac:dyDescent="0.2">
      <c r="A1205" s="19"/>
      <c r="D1205" s="4"/>
    </row>
    <row r="1206" spans="1:4" x14ac:dyDescent="0.2">
      <c r="A1206" s="19"/>
      <c r="D1206" s="4"/>
    </row>
    <row r="1207" spans="1:4" x14ac:dyDescent="0.2">
      <c r="A1207" s="19"/>
      <c r="D1207" s="4"/>
    </row>
    <row r="1208" spans="1:4" x14ac:dyDescent="0.2">
      <c r="A1208" s="19"/>
      <c r="D1208" s="4"/>
    </row>
    <row r="1209" spans="1:4" x14ac:dyDescent="0.2">
      <c r="A1209" s="19"/>
      <c r="D1209" s="4"/>
    </row>
    <row r="1210" spans="1:4" x14ac:dyDescent="0.2">
      <c r="A1210" s="19"/>
      <c r="D1210" s="4"/>
    </row>
    <row r="1211" spans="1:4" x14ac:dyDescent="0.2">
      <c r="A1211" s="19"/>
      <c r="D1211" s="4"/>
    </row>
    <row r="1212" spans="1:4" x14ac:dyDescent="0.2">
      <c r="A1212" s="19"/>
      <c r="D1212" s="4"/>
    </row>
    <row r="1213" spans="1:4" x14ac:dyDescent="0.2">
      <c r="A1213" s="19"/>
      <c r="D1213" s="4"/>
    </row>
    <row r="1214" spans="1:4" x14ac:dyDescent="0.2">
      <c r="A1214" s="19"/>
      <c r="D1214" s="4"/>
    </row>
    <row r="1215" spans="1:4" x14ac:dyDescent="0.2">
      <c r="A1215" s="19"/>
      <c r="D1215" s="4"/>
    </row>
    <row r="1216" spans="1:4" x14ac:dyDescent="0.2">
      <c r="A1216" s="19"/>
      <c r="D1216" s="4"/>
    </row>
    <row r="1217" spans="1:4" x14ac:dyDescent="0.2">
      <c r="A1217" s="19"/>
      <c r="D1217" s="4"/>
    </row>
    <row r="1218" spans="1:4" x14ac:dyDescent="0.2">
      <c r="A1218" s="19"/>
      <c r="D1218" s="4"/>
    </row>
    <row r="1219" spans="1:4" x14ac:dyDescent="0.2">
      <c r="A1219" s="19"/>
      <c r="D1219" s="4"/>
    </row>
    <row r="1220" spans="1:4" x14ac:dyDescent="0.2">
      <c r="A1220" s="19"/>
      <c r="D1220" s="4"/>
    </row>
    <row r="1221" spans="1:4" x14ac:dyDescent="0.2">
      <c r="A1221" s="19"/>
      <c r="D1221" s="4"/>
    </row>
    <row r="1222" spans="1:4" x14ac:dyDescent="0.2">
      <c r="A1222" s="19"/>
      <c r="D1222" s="4"/>
    </row>
    <row r="1223" spans="1:4" x14ac:dyDescent="0.2">
      <c r="A1223" s="19"/>
      <c r="D1223" s="4"/>
    </row>
    <row r="1224" spans="1:4" x14ac:dyDescent="0.2">
      <c r="A1224" s="19"/>
      <c r="D1224" s="4"/>
    </row>
    <row r="1225" spans="1:4" x14ac:dyDescent="0.2">
      <c r="A1225" s="19"/>
      <c r="D1225" s="4"/>
    </row>
    <row r="1226" spans="1:4" x14ac:dyDescent="0.2">
      <c r="A1226" s="19"/>
      <c r="D1226" s="4"/>
    </row>
    <row r="1227" spans="1:4" x14ac:dyDescent="0.2">
      <c r="A1227" s="19"/>
      <c r="D1227" s="4"/>
    </row>
    <row r="1228" spans="1:4" x14ac:dyDescent="0.2">
      <c r="A1228" s="19"/>
      <c r="D1228" s="4"/>
    </row>
    <row r="1229" spans="1:4" x14ac:dyDescent="0.2">
      <c r="A1229" s="19"/>
      <c r="D1229" s="4"/>
    </row>
    <row r="1230" spans="1:4" x14ac:dyDescent="0.2">
      <c r="A1230" s="19"/>
      <c r="D1230" s="4"/>
    </row>
    <row r="1231" spans="1:4" x14ac:dyDescent="0.2">
      <c r="A1231" s="19"/>
      <c r="D1231" s="4"/>
    </row>
    <row r="1232" spans="1:4" x14ac:dyDescent="0.2">
      <c r="A1232" s="19"/>
      <c r="D1232" s="4"/>
    </row>
    <row r="1233" spans="1:4" x14ac:dyDescent="0.2">
      <c r="A1233" s="19"/>
      <c r="D1233" s="4"/>
    </row>
    <row r="1234" spans="1:4" x14ac:dyDescent="0.2">
      <c r="A1234" s="19"/>
      <c r="D1234" s="4"/>
    </row>
    <row r="1235" spans="1:4" x14ac:dyDescent="0.2">
      <c r="A1235" s="19"/>
      <c r="D1235" s="4"/>
    </row>
    <row r="1236" spans="1:4" x14ac:dyDescent="0.2">
      <c r="A1236" s="19"/>
      <c r="D1236" s="4"/>
    </row>
    <row r="1237" spans="1:4" x14ac:dyDescent="0.2">
      <c r="A1237" s="19"/>
      <c r="D1237" s="4"/>
    </row>
    <row r="1238" spans="1:4" x14ac:dyDescent="0.2">
      <c r="A1238" s="19"/>
      <c r="D1238" s="4"/>
    </row>
    <row r="1239" spans="1:4" x14ac:dyDescent="0.2">
      <c r="A1239" s="19"/>
      <c r="D1239" s="4"/>
    </row>
    <row r="1240" spans="1:4" x14ac:dyDescent="0.2">
      <c r="A1240" s="19"/>
      <c r="D1240" s="4"/>
    </row>
    <row r="1241" spans="1:4" x14ac:dyDescent="0.2">
      <c r="A1241" s="19"/>
      <c r="D1241" s="4"/>
    </row>
    <row r="1242" spans="1:4" x14ac:dyDescent="0.2">
      <c r="A1242" s="19"/>
      <c r="D1242" s="4"/>
    </row>
    <row r="1243" spans="1:4" x14ac:dyDescent="0.2">
      <c r="A1243" s="19"/>
      <c r="D1243" s="4"/>
    </row>
    <row r="1244" spans="1:4" x14ac:dyDescent="0.2">
      <c r="A1244" s="19"/>
      <c r="D1244" s="4"/>
    </row>
    <row r="1245" spans="1:4" x14ac:dyDescent="0.2">
      <c r="A1245" s="19"/>
      <c r="D1245" s="4"/>
    </row>
    <row r="1246" spans="1:4" x14ac:dyDescent="0.2">
      <c r="A1246" s="19"/>
      <c r="D1246" s="4"/>
    </row>
    <row r="1247" spans="1:4" x14ac:dyDescent="0.2">
      <c r="A1247" s="19"/>
      <c r="D1247" s="4"/>
    </row>
    <row r="1248" spans="1:4" x14ac:dyDescent="0.2">
      <c r="A1248" s="19"/>
      <c r="D1248" s="4"/>
    </row>
    <row r="1249" spans="1:4" x14ac:dyDescent="0.2">
      <c r="A1249" s="19"/>
      <c r="D1249" s="4"/>
    </row>
    <row r="1250" spans="1:4" x14ac:dyDescent="0.2">
      <c r="A1250" s="19"/>
      <c r="D1250" s="4"/>
    </row>
    <row r="1251" spans="1:4" x14ac:dyDescent="0.2">
      <c r="A1251" s="19"/>
      <c r="D1251" s="4"/>
    </row>
    <row r="1252" spans="1:4" x14ac:dyDescent="0.2">
      <c r="A1252" s="19"/>
      <c r="D1252" s="4"/>
    </row>
    <row r="1253" spans="1:4" x14ac:dyDescent="0.2">
      <c r="A1253" s="19"/>
      <c r="D1253" s="4"/>
    </row>
    <row r="1254" spans="1:4" x14ac:dyDescent="0.2">
      <c r="A1254" s="19"/>
      <c r="D1254" s="4"/>
    </row>
    <row r="1255" spans="1:4" x14ac:dyDescent="0.2">
      <c r="A1255" s="19"/>
      <c r="D1255" s="4"/>
    </row>
    <row r="1256" spans="1:4" x14ac:dyDescent="0.2">
      <c r="A1256" s="19"/>
      <c r="D1256" s="4"/>
    </row>
    <row r="1257" spans="1:4" x14ac:dyDescent="0.2">
      <c r="A1257" s="19"/>
      <c r="D1257" s="4"/>
    </row>
    <row r="1258" spans="1:4" x14ac:dyDescent="0.2">
      <c r="A1258" s="19"/>
      <c r="D1258" s="4"/>
    </row>
    <row r="1259" spans="1:4" x14ac:dyDescent="0.2">
      <c r="A1259" s="19"/>
      <c r="D1259" s="4"/>
    </row>
    <row r="1260" spans="1:4" x14ac:dyDescent="0.2">
      <c r="A1260" s="19"/>
      <c r="D1260" s="4"/>
    </row>
    <row r="1261" spans="1:4" x14ac:dyDescent="0.2">
      <c r="A1261" s="19"/>
      <c r="D1261" s="4"/>
    </row>
    <row r="1262" spans="1:4" x14ac:dyDescent="0.2">
      <c r="A1262" s="19"/>
      <c r="D1262" s="4"/>
    </row>
    <row r="1263" spans="1:4" x14ac:dyDescent="0.2">
      <c r="A1263" s="19"/>
      <c r="D1263" s="4"/>
    </row>
    <row r="1264" spans="1:4" x14ac:dyDescent="0.2">
      <c r="A1264" s="19"/>
      <c r="D1264" s="4"/>
    </row>
    <row r="1265" spans="1:4" x14ac:dyDescent="0.2">
      <c r="A1265" s="19"/>
      <c r="D1265" s="4"/>
    </row>
    <row r="1266" spans="1:4" x14ac:dyDescent="0.2">
      <c r="A1266" s="19"/>
      <c r="D1266" s="4"/>
    </row>
    <row r="1267" spans="1:4" x14ac:dyDescent="0.2">
      <c r="A1267" s="19"/>
      <c r="D1267" s="4"/>
    </row>
    <row r="1268" spans="1:4" x14ac:dyDescent="0.2">
      <c r="A1268" s="19"/>
      <c r="D1268" s="4"/>
    </row>
    <row r="1269" spans="1:4" x14ac:dyDescent="0.2">
      <c r="A1269" s="19"/>
      <c r="D1269" s="4"/>
    </row>
    <row r="1270" spans="1:4" x14ac:dyDescent="0.2">
      <c r="A1270" s="19"/>
      <c r="D1270" s="4"/>
    </row>
    <row r="1271" spans="1:4" x14ac:dyDescent="0.2">
      <c r="A1271" s="19"/>
      <c r="D1271" s="4"/>
    </row>
    <row r="1272" spans="1:4" x14ac:dyDescent="0.2">
      <c r="A1272" s="19"/>
      <c r="D1272" s="4"/>
    </row>
    <row r="1273" spans="1:4" x14ac:dyDescent="0.2">
      <c r="A1273" s="19"/>
      <c r="D1273" s="4"/>
    </row>
    <row r="1274" spans="1:4" x14ac:dyDescent="0.2">
      <c r="A1274" s="19"/>
      <c r="D1274" s="4"/>
    </row>
    <row r="1275" spans="1:4" x14ac:dyDescent="0.2">
      <c r="A1275" s="19"/>
      <c r="D1275" s="4"/>
    </row>
    <row r="1276" spans="1:4" x14ac:dyDescent="0.2">
      <c r="A1276" s="19"/>
      <c r="D1276" s="4"/>
    </row>
    <row r="1277" spans="1:4" x14ac:dyDescent="0.2">
      <c r="A1277" s="19"/>
      <c r="D1277" s="4"/>
    </row>
    <row r="1278" spans="1:4" x14ac:dyDescent="0.2">
      <c r="A1278" s="19"/>
      <c r="D1278" s="4"/>
    </row>
    <row r="1279" spans="1:4" x14ac:dyDescent="0.2">
      <c r="A1279" s="19"/>
      <c r="D1279" s="4"/>
    </row>
    <row r="1280" spans="1:4" x14ac:dyDescent="0.2">
      <c r="A1280" s="19"/>
      <c r="D1280" s="4"/>
    </row>
    <row r="1281" spans="1:4" x14ac:dyDescent="0.2">
      <c r="A1281" s="19"/>
      <c r="D1281" s="4"/>
    </row>
    <row r="1282" spans="1:4" x14ac:dyDescent="0.2">
      <c r="A1282" s="19"/>
      <c r="D1282" s="4"/>
    </row>
    <row r="1283" spans="1:4" x14ac:dyDescent="0.2">
      <c r="A1283" s="19"/>
      <c r="D1283" s="4"/>
    </row>
    <row r="1284" spans="1:4" x14ac:dyDescent="0.2">
      <c r="A1284" s="19"/>
      <c r="D1284" s="4"/>
    </row>
    <row r="1285" spans="1:4" x14ac:dyDescent="0.2">
      <c r="A1285" s="19"/>
      <c r="D1285" s="4"/>
    </row>
    <row r="1286" spans="1:4" x14ac:dyDescent="0.2">
      <c r="A1286" s="19"/>
      <c r="D1286" s="4"/>
    </row>
    <row r="1287" spans="1:4" x14ac:dyDescent="0.2">
      <c r="A1287" s="19"/>
      <c r="D1287" s="4"/>
    </row>
    <row r="1288" spans="1:4" x14ac:dyDescent="0.2">
      <c r="A1288" s="19"/>
      <c r="D1288" s="4"/>
    </row>
    <row r="1289" spans="1:4" x14ac:dyDescent="0.2">
      <c r="A1289" s="19"/>
      <c r="D1289" s="4"/>
    </row>
    <row r="1290" spans="1:4" x14ac:dyDescent="0.2">
      <c r="A1290" s="19"/>
      <c r="D1290" s="4"/>
    </row>
    <row r="1291" spans="1:4" x14ac:dyDescent="0.2">
      <c r="A1291" s="19"/>
      <c r="D1291" s="4"/>
    </row>
    <row r="1292" spans="1:4" x14ac:dyDescent="0.2">
      <c r="A1292" s="19"/>
      <c r="D1292" s="4"/>
    </row>
    <row r="1293" spans="1:4" x14ac:dyDescent="0.2">
      <c r="A1293" s="19"/>
      <c r="D1293" s="4"/>
    </row>
    <row r="1294" spans="1:4" x14ac:dyDescent="0.2">
      <c r="A1294" s="19"/>
      <c r="D1294" s="4"/>
    </row>
    <row r="1295" spans="1:4" x14ac:dyDescent="0.2">
      <c r="A1295" s="19"/>
      <c r="D1295" s="4"/>
    </row>
    <row r="1296" spans="1:4" x14ac:dyDescent="0.2">
      <c r="A1296" s="19"/>
      <c r="D1296" s="4"/>
    </row>
    <row r="1297" spans="1:4" x14ac:dyDescent="0.2">
      <c r="A1297" s="19"/>
      <c r="D1297" s="4"/>
    </row>
    <row r="1298" spans="1:4" x14ac:dyDescent="0.2">
      <c r="A1298" s="19"/>
      <c r="D1298" s="4"/>
    </row>
    <row r="1299" spans="1:4" x14ac:dyDescent="0.2">
      <c r="A1299" s="19"/>
      <c r="D1299" s="4"/>
    </row>
    <row r="1300" spans="1:4" x14ac:dyDescent="0.2">
      <c r="A1300" s="19"/>
      <c r="D1300" s="4"/>
    </row>
    <row r="1301" spans="1:4" x14ac:dyDescent="0.2">
      <c r="A1301" s="19"/>
      <c r="D1301" s="4"/>
    </row>
    <row r="1302" spans="1:4" x14ac:dyDescent="0.2">
      <c r="A1302" s="19"/>
      <c r="D1302" s="4"/>
    </row>
    <row r="1303" spans="1:4" x14ac:dyDescent="0.2">
      <c r="A1303" s="19"/>
      <c r="D1303" s="4"/>
    </row>
    <row r="1304" spans="1:4" x14ac:dyDescent="0.2">
      <c r="A1304" s="19"/>
      <c r="D1304" s="4"/>
    </row>
    <row r="1305" spans="1:4" x14ac:dyDescent="0.2">
      <c r="A1305" s="19"/>
      <c r="D1305" s="4"/>
    </row>
    <row r="1306" spans="1:4" x14ac:dyDescent="0.2">
      <c r="A1306" s="19"/>
      <c r="D1306" s="4"/>
    </row>
    <row r="1307" spans="1:4" x14ac:dyDescent="0.2">
      <c r="A1307" s="19"/>
      <c r="D1307" s="4"/>
    </row>
    <row r="1308" spans="1:4" x14ac:dyDescent="0.2">
      <c r="A1308" s="19"/>
      <c r="D1308" s="4"/>
    </row>
    <row r="1309" spans="1:4" x14ac:dyDescent="0.2">
      <c r="A1309" s="19"/>
      <c r="D1309" s="4"/>
    </row>
    <row r="1310" spans="1:4" x14ac:dyDescent="0.2">
      <c r="A1310" s="19"/>
      <c r="D1310" s="4"/>
    </row>
    <row r="1311" spans="1:4" x14ac:dyDescent="0.2">
      <c r="A1311" s="19"/>
      <c r="D1311" s="4"/>
    </row>
    <row r="1312" spans="1:4" x14ac:dyDescent="0.2">
      <c r="A1312" s="19"/>
      <c r="D1312" s="4"/>
    </row>
    <row r="1313" spans="1:4" x14ac:dyDescent="0.2">
      <c r="A1313" s="19"/>
      <c r="D1313" s="4"/>
    </row>
    <row r="1314" spans="1:4" x14ac:dyDescent="0.2">
      <c r="A1314" s="19"/>
      <c r="D1314" s="4"/>
    </row>
    <row r="1315" spans="1:4" x14ac:dyDescent="0.2">
      <c r="A1315" s="19"/>
      <c r="D1315" s="4"/>
    </row>
    <row r="1316" spans="1:4" x14ac:dyDescent="0.2">
      <c r="A1316" s="19"/>
      <c r="D1316" s="4"/>
    </row>
    <row r="1317" spans="1:4" x14ac:dyDescent="0.2">
      <c r="A1317" s="19"/>
      <c r="D1317" s="4"/>
    </row>
    <row r="1318" spans="1:4" x14ac:dyDescent="0.2">
      <c r="A1318" s="19"/>
      <c r="D1318" s="4"/>
    </row>
    <row r="1319" spans="1:4" x14ac:dyDescent="0.2">
      <c r="A1319" s="19"/>
      <c r="D1319" s="4"/>
    </row>
    <row r="1320" spans="1:4" x14ac:dyDescent="0.2">
      <c r="A1320" s="19"/>
      <c r="D1320" s="4"/>
    </row>
    <row r="1321" spans="1:4" x14ac:dyDescent="0.2">
      <c r="A1321" s="19"/>
      <c r="D1321" s="4"/>
    </row>
    <row r="1322" spans="1:4" x14ac:dyDescent="0.2">
      <c r="A1322" s="19"/>
      <c r="D1322" s="4"/>
    </row>
    <row r="1323" spans="1:4" x14ac:dyDescent="0.2">
      <c r="A1323" s="19"/>
      <c r="D1323" s="4"/>
    </row>
    <row r="1324" spans="1:4" x14ac:dyDescent="0.2">
      <c r="A1324" s="19"/>
      <c r="D1324" s="4"/>
    </row>
    <row r="1325" spans="1:4" x14ac:dyDescent="0.2">
      <c r="A1325" s="19"/>
      <c r="D1325" s="4"/>
    </row>
    <row r="1326" spans="1:4" x14ac:dyDescent="0.2">
      <c r="A1326" s="19"/>
      <c r="D1326" s="4"/>
    </row>
    <row r="1327" spans="1:4" x14ac:dyDescent="0.2">
      <c r="A1327" s="19"/>
      <c r="D1327" s="4"/>
    </row>
    <row r="1328" spans="1:4" x14ac:dyDescent="0.2">
      <c r="A1328" s="19"/>
      <c r="D1328" s="4"/>
    </row>
    <row r="1329" spans="1:4" x14ac:dyDescent="0.2">
      <c r="A1329" s="19"/>
      <c r="D1329" s="4"/>
    </row>
    <row r="1330" spans="1:4" x14ac:dyDescent="0.2">
      <c r="A1330" s="19"/>
      <c r="D1330" s="4"/>
    </row>
    <row r="1331" spans="1:4" x14ac:dyDescent="0.2">
      <c r="A1331" s="19"/>
      <c r="D1331" s="4"/>
    </row>
    <row r="1332" spans="1:4" x14ac:dyDescent="0.2">
      <c r="A1332" s="19"/>
      <c r="D1332" s="4"/>
    </row>
    <row r="1333" spans="1:4" x14ac:dyDescent="0.2">
      <c r="A1333" s="19"/>
      <c r="D1333" s="4"/>
    </row>
    <row r="1334" spans="1:4" x14ac:dyDescent="0.2">
      <c r="A1334" s="19"/>
      <c r="D1334" s="4"/>
    </row>
    <row r="1335" spans="1:4" x14ac:dyDescent="0.2">
      <c r="A1335" s="19"/>
      <c r="D1335" s="4"/>
    </row>
    <row r="1336" spans="1:4" x14ac:dyDescent="0.2">
      <c r="A1336" s="19"/>
      <c r="D1336" s="4"/>
    </row>
    <row r="1337" spans="1:4" x14ac:dyDescent="0.2">
      <c r="A1337" s="19"/>
      <c r="D1337" s="4"/>
    </row>
    <row r="1338" spans="1:4" x14ac:dyDescent="0.2">
      <c r="A1338" s="19"/>
      <c r="D1338" s="4"/>
    </row>
    <row r="1339" spans="1:4" x14ac:dyDescent="0.2">
      <c r="A1339" s="19"/>
      <c r="D1339" s="4"/>
    </row>
    <row r="1340" spans="1:4" x14ac:dyDescent="0.2">
      <c r="A1340" s="19"/>
      <c r="D1340" s="4"/>
    </row>
    <row r="1341" spans="1:4" x14ac:dyDescent="0.2">
      <c r="A1341" s="19"/>
      <c r="D1341" s="4"/>
    </row>
    <row r="1342" spans="1:4" x14ac:dyDescent="0.2">
      <c r="A1342" s="19"/>
      <c r="D1342" s="4"/>
    </row>
    <row r="1343" spans="1:4" x14ac:dyDescent="0.2">
      <c r="A1343" s="19"/>
      <c r="D1343" s="4"/>
    </row>
    <row r="1344" spans="1:4" x14ac:dyDescent="0.2">
      <c r="A1344" s="19"/>
      <c r="D1344" s="4"/>
    </row>
    <row r="1345" spans="1:4" x14ac:dyDescent="0.2">
      <c r="A1345" s="19"/>
      <c r="D1345" s="4"/>
    </row>
    <row r="1346" spans="1:4" x14ac:dyDescent="0.2">
      <c r="A1346" s="19"/>
      <c r="D1346" s="4"/>
    </row>
    <row r="1347" spans="1:4" x14ac:dyDescent="0.2">
      <c r="A1347" s="19"/>
      <c r="D1347" s="4"/>
    </row>
    <row r="1348" spans="1:4" x14ac:dyDescent="0.2">
      <c r="A1348" s="19"/>
      <c r="D1348" s="4"/>
    </row>
    <row r="1349" spans="1:4" x14ac:dyDescent="0.2">
      <c r="A1349" s="19"/>
      <c r="D1349" s="4"/>
    </row>
    <row r="1350" spans="1:4" x14ac:dyDescent="0.2">
      <c r="A1350" s="19"/>
      <c r="D1350" s="4"/>
    </row>
    <row r="1351" spans="1:4" x14ac:dyDescent="0.2">
      <c r="A1351" s="19"/>
      <c r="D1351" s="4"/>
    </row>
    <row r="1352" spans="1:4" x14ac:dyDescent="0.2">
      <c r="A1352" s="19"/>
      <c r="D1352" s="4"/>
    </row>
    <row r="1353" spans="1:4" x14ac:dyDescent="0.2">
      <c r="A1353" s="19"/>
      <c r="D1353" s="4"/>
    </row>
    <row r="1354" spans="1:4" x14ac:dyDescent="0.2">
      <c r="A1354" s="19"/>
      <c r="D1354" s="4"/>
    </row>
    <row r="1355" spans="1:4" x14ac:dyDescent="0.2">
      <c r="A1355" s="19"/>
      <c r="D1355" s="4"/>
    </row>
    <row r="1356" spans="1:4" x14ac:dyDescent="0.2">
      <c r="A1356" s="19"/>
      <c r="D1356" s="4"/>
    </row>
    <row r="1357" spans="1:4" x14ac:dyDescent="0.2">
      <c r="A1357" s="19"/>
      <c r="D1357" s="4"/>
    </row>
    <row r="1358" spans="1:4" x14ac:dyDescent="0.2">
      <c r="A1358" s="19"/>
      <c r="D1358" s="4"/>
    </row>
    <row r="1359" spans="1:4" x14ac:dyDescent="0.2">
      <c r="A1359" s="19"/>
      <c r="D1359" s="4"/>
    </row>
    <row r="1360" spans="1:4" x14ac:dyDescent="0.2">
      <c r="A1360" s="19"/>
      <c r="D1360" s="4"/>
    </row>
    <row r="1361" spans="1:4" x14ac:dyDescent="0.2">
      <c r="A1361" s="19"/>
      <c r="D1361" s="4"/>
    </row>
    <row r="1362" spans="1:4" x14ac:dyDescent="0.2">
      <c r="A1362" s="19"/>
      <c r="D1362" s="4"/>
    </row>
    <row r="1363" spans="1:4" x14ac:dyDescent="0.2">
      <c r="A1363" s="19"/>
      <c r="D1363" s="4"/>
    </row>
    <row r="1364" spans="1:4" x14ac:dyDescent="0.2">
      <c r="A1364" s="19"/>
      <c r="D1364" s="4"/>
    </row>
    <row r="1365" spans="1:4" x14ac:dyDescent="0.2">
      <c r="A1365" s="19"/>
      <c r="D1365" s="4"/>
    </row>
    <row r="1366" spans="1:4" x14ac:dyDescent="0.2">
      <c r="A1366" s="19"/>
      <c r="D1366" s="4"/>
    </row>
    <row r="1367" spans="1:4" x14ac:dyDescent="0.2">
      <c r="A1367" s="19"/>
      <c r="D1367" s="4"/>
    </row>
    <row r="1368" spans="1:4" x14ac:dyDescent="0.2">
      <c r="A1368" s="19"/>
      <c r="D1368" s="4"/>
    </row>
    <row r="1369" spans="1:4" x14ac:dyDescent="0.2">
      <c r="A1369" s="19"/>
      <c r="D1369" s="4"/>
    </row>
    <row r="1370" spans="1:4" x14ac:dyDescent="0.2">
      <c r="A1370" s="19"/>
      <c r="D1370" s="4"/>
    </row>
    <row r="1371" spans="1:4" x14ac:dyDescent="0.2">
      <c r="A1371" s="19"/>
      <c r="D1371" s="4"/>
    </row>
    <row r="1372" spans="1:4" x14ac:dyDescent="0.2">
      <c r="A1372" s="19"/>
      <c r="D1372" s="4"/>
    </row>
    <row r="1373" spans="1:4" x14ac:dyDescent="0.2">
      <c r="A1373" s="19"/>
      <c r="D1373" s="4"/>
    </row>
    <row r="1374" spans="1:4" x14ac:dyDescent="0.2">
      <c r="A1374" s="19"/>
      <c r="D1374" s="4"/>
    </row>
    <row r="1375" spans="1:4" x14ac:dyDescent="0.2">
      <c r="A1375" s="19"/>
      <c r="D1375" s="4"/>
    </row>
    <row r="1376" spans="1:4" x14ac:dyDescent="0.2">
      <c r="A1376" s="19"/>
      <c r="D1376" s="4"/>
    </row>
    <row r="1377" spans="1:4" x14ac:dyDescent="0.2">
      <c r="A1377" s="19"/>
      <c r="D1377" s="4"/>
    </row>
    <row r="1378" spans="1:4" x14ac:dyDescent="0.2">
      <c r="A1378" s="19"/>
      <c r="D1378" s="4"/>
    </row>
    <row r="1379" spans="1:4" x14ac:dyDescent="0.2">
      <c r="A1379" s="19"/>
      <c r="D1379" s="4"/>
    </row>
    <row r="1380" spans="1:4" x14ac:dyDescent="0.2">
      <c r="A1380" s="19"/>
      <c r="D1380" s="4"/>
    </row>
    <row r="1381" spans="1:4" x14ac:dyDescent="0.2">
      <c r="A1381" s="19"/>
      <c r="D1381" s="4"/>
    </row>
    <row r="1382" spans="1:4" x14ac:dyDescent="0.2">
      <c r="A1382" s="19"/>
      <c r="D1382" s="4"/>
    </row>
    <row r="1383" spans="1:4" x14ac:dyDescent="0.2">
      <c r="A1383" s="19"/>
      <c r="D1383" s="4"/>
    </row>
    <row r="1384" spans="1:4" x14ac:dyDescent="0.2">
      <c r="A1384" s="19"/>
      <c r="D1384" s="4"/>
    </row>
    <row r="1385" spans="1:4" x14ac:dyDescent="0.2">
      <c r="A1385" s="19"/>
      <c r="D1385" s="4"/>
    </row>
    <row r="1386" spans="1:4" x14ac:dyDescent="0.2">
      <c r="A1386" s="19"/>
      <c r="D1386" s="4"/>
    </row>
    <row r="1387" spans="1:4" x14ac:dyDescent="0.2">
      <c r="A1387" s="19"/>
      <c r="D1387" s="4"/>
    </row>
    <row r="1388" spans="1:4" x14ac:dyDescent="0.2">
      <c r="A1388" s="19"/>
      <c r="D1388" s="4"/>
    </row>
    <row r="1389" spans="1:4" x14ac:dyDescent="0.2">
      <c r="A1389" s="19"/>
      <c r="D1389" s="4"/>
    </row>
    <row r="1390" spans="1:4" x14ac:dyDescent="0.2">
      <c r="A1390" s="19"/>
      <c r="D1390" s="4"/>
    </row>
    <row r="1391" spans="1:4" x14ac:dyDescent="0.2">
      <c r="A1391" s="19"/>
      <c r="D1391" s="4"/>
    </row>
    <row r="1392" spans="1:4" x14ac:dyDescent="0.2">
      <c r="A1392" s="19"/>
      <c r="D1392" s="4"/>
    </row>
    <row r="1393" spans="1:4" x14ac:dyDescent="0.2">
      <c r="A1393" s="19"/>
      <c r="D1393" s="4"/>
    </row>
    <row r="1394" spans="1:4" x14ac:dyDescent="0.2">
      <c r="A1394" s="19"/>
      <c r="D1394" s="4"/>
    </row>
    <row r="1395" spans="1:4" x14ac:dyDescent="0.2">
      <c r="A1395" s="19"/>
      <c r="D1395" s="4"/>
    </row>
    <row r="1396" spans="1:4" x14ac:dyDescent="0.2">
      <c r="A1396" s="19"/>
      <c r="D1396" s="4"/>
    </row>
    <row r="1397" spans="1:4" x14ac:dyDescent="0.2">
      <c r="A1397" s="19"/>
      <c r="D1397" s="4"/>
    </row>
    <row r="1398" spans="1:4" x14ac:dyDescent="0.2">
      <c r="A1398" s="19"/>
      <c r="D1398" s="4"/>
    </row>
    <row r="1399" spans="1:4" x14ac:dyDescent="0.2">
      <c r="A1399" s="19"/>
      <c r="D1399" s="4"/>
    </row>
    <row r="1400" spans="1:4" x14ac:dyDescent="0.2">
      <c r="A1400" s="19"/>
      <c r="D1400" s="4"/>
    </row>
    <row r="1401" spans="1:4" x14ac:dyDescent="0.2">
      <c r="A1401" s="19"/>
      <c r="D1401" s="4"/>
    </row>
    <row r="1402" spans="1:4" x14ac:dyDescent="0.2">
      <c r="A1402" s="19"/>
      <c r="D1402" s="4"/>
    </row>
    <row r="1403" spans="1:4" x14ac:dyDescent="0.2">
      <c r="A1403" s="19"/>
      <c r="D1403" s="4"/>
    </row>
    <row r="1404" spans="1:4" x14ac:dyDescent="0.2">
      <c r="A1404" s="19"/>
      <c r="D1404" s="4"/>
    </row>
    <row r="1405" spans="1:4" x14ac:dyDescent="0.2">
      <c r="A1405" s="19"/>
      <c r="D1405" s="4"/>
    </row>
    <row r="1406" spans="1:4" x14ac:dyDescent="0.2">
      <c r="A1406" s="19"/>
      <c r="D1406" s="4"/>
    </row>
    <row r="1407" spans="1:4" x14ac:dyDescent="0.2">
      <c r="A1407" s="19"/>
      <c r="D1407" s="4"/>
    </row>
    <row r="1408" spans="1:4" x14ac:dyDescent="0.2">
      <c r="A1408" s="19"/>
      <c r="D1408" s="4"/>
    </row>
    <row r="1409" spans="1:4" x14ac:dyDescent="0.2">
      <c r="A1409" s="19"/>
      <c r="D1409" s="4"/>
    </row>
    <row r="1410" spans="1:4" x14ac:dyDescent="0.2">
      <c r="A1410" s="19"/>
      <c r="D1410" s="4"/>
    </row>
    <row r="1411" spans="1:4" x14ac:dyDescent="0.2">
      <c r="A1411" s="19"/>
      <c r="D1411" s="4"/>
    </row>
    <row r="1412" spans="1:4" x14ac:dyDescent="0.2">
      <c r="A1412" s="19"/>
      <c r="D1412" s="4"/>
    </row>
    <row r="1413" spans="1:4" x14ac:dyDescent="0.2">
      <c r="A1413" s="19"/>
      <c r="D1413" s="4"/>
    </row>
    <row r="1414" spans="1:4" x14ac:dyDescent="0.2">
      <c r="A1414" s="19"/>
      <c r="D1414" s="4"/>
    </row>
    <row r="1415" spans="1:4" x14ac:dyDescent="0.2">
      <c r="A1415" s="19"/>
      <c r="D1415" s="4"/>
    </row>
    <row r="1416" spans="1:4" x14ac:dyDescent="0.2">
      <c r="A1416" s="19"/>
      <c r="D1416" s="4"/>
    </row>
    <row r="1417" spans="1:4" x14ac:dyDescent="0.2">
      <c r="A1417" s="19"/>
      <c r="D1417" s="4"/>
    </row>
    <row r="1418" spans="1:4" x14ac:dyDescent="0.2">
      <c r="A1418" s="19"/>
      <c r="D1418" s="4"/>
    </row>
    <row r="1419" spans="1:4" x14ac:dyDescent="0.2">
      <c r="A1419" s="19"/>
      <c r="D1419" s="4"/>
    </row>
    <row r="1420" spans="1:4" x14ac:dyDescent="0.2">
      <c r="A1420" s="19"/>
      <c r="D1420" s="4"/>
    </row>
    <row r="1421" spans="1:4" x14ac:dyDescent="0.2">
      <c r="A1421" s="19"/>
      <c r="D1421" s="4"/>
    </row>
    <row r="1422" spans="1:4" x14ac:dyDescent="0.2">
      <c r="A1422" s="19"/>
      <c r="D1422" s="4"/>
    </row>
    <row r="1423" spans="1:4" x14ac:dyDescent="0.2">
      <c r="A1423" s="19"/>
      <c r="D1423" s="4"/>
    </row>
    <row r="1424" spans="1:4" x14ac:dyDescent="0.2">
      <c r="A1424" s="19"/>
      <c r="D1424" s="4"/>
    </row>
    <row r="1425" spans="1:4" x14ac:dyDescent="0.2">
      <c r="A1425" s="19"/>
      <c r="D1425" s="4"/>
    </row>
    <row r="1426" spans="1:4" x14ac:dyDescent="0.2">
      <c r="A1426" s="19"/>
      <c r="D1426" s="4"/>
    </row>
    <row r="1427" spans="1:4" x14ac:dyDescent="0.2">
      <c r="A1427" s="19"/>
      <c r="D1427" s="4"/>
    </row>
    <row r="1428" spans="1:4" x14ac:dyDescent="0.2">
      <c r="A1428" s="19"/>
      <c r="D1428" s="4"/>
    </row>
    <row r="1429" spans="1:4" x14ac:dyDescent="0.2">
      <c r="A1429" s="19"/>
      <c r="D1429" s="4"/>
    </row>
    <row r="1430" spans="1:4" x14ac:dyDescent="0.2">
      <c r="A1430" s="19"/>
      <c r="D1430" s="4"/>
    </row>
    <row r="1431" spans="1:4" x14ac:dyDescent="0.2">
      <c r="A1431" s="19"/>
      <c r="D1431" s="4"/>
    </row>
    <row r="1432" spans="1:4" x14ac:dyDescent="0.2">
      <c r="A1432" s="19"/>
      <c r="D1432" s="4"/>
    </row>
    <row r="1433" spans="1:4" x14ac:dyDescent="0.2">
      <c r="A1433" s="19"/>
      <c r="D1433" s="4"/>
    </row>
    <row r="1434" spans="1:4" x14ac:dyDescent="0.2">
      <c r="A1434" s="19"/>
      <c r="D1434" s="4"/>
    </row>
    <row r="1435" spans="1:4" x14ac:dyDescent="0.2">
      <c r="A1435" s="19"/>
      <c r="D1435" s="4"/>
    </row>
    <row r="1436" spans="1:4" x14ac:dyDescent="0.2">
      <c r="A1436" s="19"/>
      <c r="D1436" s="4"/>
    </row>
    <row r="1437" spans="1:4" x14ac:dyDescent="0.2">
      <c r="A1437" s="19"/>
      <c r="D1437" s="4"/>
    </row>
    <row r="1438" spans="1:4" x14ac:dyDescent="0.2">
      <c r="A1438" s="19"/>
      <c r="D1438" s="4"/>
    </row>
    <row r="1439" spans="1:4" x14ac:dyDescent="0.2">
      <c r="A1439" s="19"/>
      <c r="D1439" s="4"/>
    </row>
    <row r="1440" spans="1:4" x14ac:dyDescent="0.2">
      <c r="A1440" s="19"/>
      <c r="D1440" s="4"/>
    </row>
    <row r="1441" spans="1:4" x14ac:dyDescent="0.2">
      <c r="A1441" s="19"/>
      <c r="D1441" s="4"/>
    </row>
    <row r="1442" spans="1:4" x14ac:dyDescent="0.2">
      <c r="A1442" s="19"/>
      <c r="D1442" s="4"/>
    </row>
    <row r="1443" spans="1:4" x14ac:dyDescent="0.2">
      <c r="A1443" s="19"/>
      <c r="D1443" s="4"/>
    </row>
    <row r="1444" spans="1:4" x14ac:dyDescent="0.2">
      <c r="A1444" s="19"/>
      <c r="D1444" s="4"/>
    </row>
    <row r="1445" spans="1:4" x14ac:dyDescent="0.2">
      <c r="A1445" s="19"/>
      <c r="D1445" s="4"/>
    </row>
    <row r="1446" spans="1:4" x14ac:dyDescent="0.2">
      <c r="A1446" s="19"/>
      <c r="D1446" s="4"/>
    </row>
    <row r="1447" spans="1:4" x14ac:dyDescent="0.2">
      <c r="A1447" s="19"/>
      <c r="D1447" s="4"/>
    </row>
    <row r="1448" spans="1:4" x14ac:dyDescent="0.2">
      <c r="A1448" s="19"/>
      <c r="D1448" s="4"/>
    </row>
    <row r="1449" spans="1:4" x14ac:dyDescent="0.2">
      <c r="A1449" s="19"/>
      <c r="D1449" s="4"/>
    </row>
    <row r="1450" spans="1:4" x14ac:dyDescent="0.2">
      <c r="A1450" s="19"/>
      <c r="D1450" s="4"/>
    </row>
    <row r="1451" spans="1:4" x14ac:dyDescent="0.2">
      <c r="A1451" s="19"/>
      <c r="D1451" s="4"/>
    </row>
    <row r="1452" spans="1:4" x14ac:dyDescent="0.2">
      <c r="A1452" s="19"/>
      <c r="D1452" s="4"/>
    </row>
    <row r="1453" spans="1:4" x14ac:dyDescent="0.2">
      <c r="A1453" s="19"/>
      <c r="D1453" s="4"/>
    </row>
    <row r="1454" spans="1:4" x14ac:dyDescent="0.2">
      <c r="A1454" s="19"/>
      <c r="D1454" s="4"/>
    </row>
    <row r="1455" spans="1:4" x14ac:dyDescent="0.2">
      <c r="A1455" s="19"/>
      <c r="D1455" s="4"/>
    </row>
    <row r="1456" spans="1:4" x14ac:dyDescent="0.2">
      <c r="A1456" s="19"/>
      <c r="D1456" s="4"/>
    </row>
    <row r="1457" spans="1:4" x14ac:dyDescent="0.2">
      <c r="A1457" s="19"/>
      <c r="D1457" s="4"/>
    </row>
    <row r="1458" spans="1:4" x14ac:dyDescent="0.2">
      <c r="A1458" s="19"/>
      <c r="D1458" s="4"/>
    </row>
    <row r="1459" spans="1:4" x14ac:dyDescent="0.2">
      <c r="A1459" s="19"/>
      <c r="D1459" s="4"/>
    </row>
    <row r="1460" spans="1:4" x14ac:dyDescent="0.2">
      <c r="A1460" s="19"/>
      <c r="D1460" s="4"/>
    </row>
    <row r="1461" spans="1:4" x14ac:dyDescent="0.2">
      <c r="A1461" s="19"/>
      <c r="D1461" s="4"/>
    </row>
    <row r="1462" spans="1:4" x14ac:dyDescent="0.2">
      <c r="A1462" s="19"/>
      <c r="D1462" s="4"/>
    </row>
    <row r="1463" spans="1:4" x14ac:dyDescent="0.2">
      <c r="A1463" s="19"/>
      <c r="D1463" s="4"/>
    </row>
    <row r="1464" spans="1:4" x14ac:dyDescent="0.2">
      <c r="A1464" s="19"/>
      <c r="D1464" s="4"/>
    </row>
    <row r="1465" spans="1:4" x14ac:dyDescent="0.2">
      <c r="A1465" s="19"/>
      <c r="D1465" s="4"/>
    </row>
    <row r="1466" spans="1:4" x14ac:dyDescent="0.2">
      <c r="A1466" s="19"/>
      <c r="D1466" s="4"/>
    </row>
    <row r="1467" spans="1:4" x14ac:dyDescent="0.2">
      <c r="A1467" s="19"/>
      <c r="D1467" s="4"/>
    </row>
    <row r="1468" spans="1:4" x14ac:dyDescent="0.2">
      <c r="A1468" s="19"/>
      <c r="D1468" s="4"/>
    </row>
    <row r="1469" spans="1:4" x14ac:dyDescent="0.2">
      <c r="A1469" s="19"/>
      <c r="D1469" s="4"/>
    </row>
    <row r="1470" spans="1:4" x14ac:dyDescent="0.2">
      <c r="A1470" s="19"/>
      <c r="D1470" s="4"/>
    </row>
    <row r="1471" spans="1:4" x14ac:dyDescent="0.2">
      <c r="A1471" s="19"/>
      <c r="D1471" s="4"/>
    </row>
    <row r="1472" spans="1:4" x14ac:dyDescent="0.2">
      <c r="A1472" s="19"/>
      <c r="D1472" s="4"/>
    </row>
    <row r="1473" spans="1:4" x14ac:dyDescent="0.2">
      <c r="A1473" s="19"/>
      <c r="D1473" s="4"/>
    </row>
    <row r="1474" spans="1:4" x14ac:dyDescent="0.2">
      <c r="A1474" s="19"/>
      <c r="D1474" s="4"/>
    </row>
    <row r="1475" spans="1:4" x14ac:dyDescent="0.2">
      <c r="A1475" s="19"/>
      <c r="D1475" s="4"/>
    </row>
    <row r="1476" spans="1:4" x14ac:dyDescent="0.2">
      <c r="A1476" s="19"/>
      <c r="D1476" s="4"/>
    </row>
    <row r="1477" spans="1:4" x14ac:dyDescent="0.2">
      <c r="A1477" s="19"/>
      <c r="D1477" s="4"/>
    </row>
    <row r="1478" spans="1:4" x14ac:dyDescent="0.2">
      <c r="A1478" s="19"/>
      <c r="D1478" s="4"/>
    </row>
    <row r="1479" spans="1:4" x14ac:dyDescent="0.2">
      <c r="A1479" s="19"/>
      <c r="D1479" s="4"/>
    </row>
    <row r="1480" spans="1:4" x14ac:dyDescent="0.2">
      <c r="A1480" s="19"/>
      <c r="D1480" s="4"/>
    </row>
    <row r="1481" spans="1:4" x14ac:dyDescent="0.2">
      <c r="A1481" s="19"/>
      <c r="D1481" s="4"/>
    </row>
    <row r="1482" spans="1:4" x14ac:dyDescent="0.2">
      <c r="A1482" s="19"/>
      <c r="D1482" s="4"/>
    </row>
    <row r="1483" spans="1:4" x14ac:dyDescent="0.2">
      <c r="A1483" s="19"/>
      <c r="D1483" s="4"/>
    </row>
    <row r="1484" spans="1:4" x14ac:dyDescent="0.2">
      <c r="A1484" s="19"/>
      <c r="D1484" s="4"/>
    </row>
    <row r="1485" spans="1:4" x14ac:dyDescent="0.2">
      <c r="A1485" s="19"/>
      <c r="D1485" s="4"/>
    </row>
    <row r="1486" spans="1:4" x14ac:dyDescent="0.2">
      <c r="A1486" s="19"/>
      <c r="D1486" s="4"/>
    </row>
    <row r="1487" spans="1:4" x14ac:dyDescent="0.2">
      <c r="A1487" s="19"/>
      <c r="D1487" s="4"/>
    </row>
    <row r="1488" spans="1:4" x14ac:dyDescent="0.2">
      <c r="A1488" s="19"/>
      <c r="D1488" s="4"/>
    </row>
    <row r="1489" spans="1:4" x14ac:dyDescent="0.2">
      <c r="A1489" s="19"/>
      <c r="D1489" s="4"/>
    </row>
    <row r="1490" spans="1:4" x14ac:dyDescent="0.2">
      <c r="A1490" s="19"/>
      <c r="D1490" s="4"/>
    </row>
    <row r="1491" spans="1:4" x14ac:dyDescent="0.2">
      <c r="A1491" s="19"/>
      <c r="D1491" s="4"/>
    </row>
    <row r="1492" spans="1:4" x14ac:dyDescent="0.2">
      <c r="A1492" s="19"/>
      <c r="D1492" s="4"/>
    </row>
    <row r="1493" spans="1:4" x14ac:dyDescent="0.2">
      <c r="A1493" s="19"/>
      <c r="D1493" s="4"/>
    </row>
    <row r="1494" spans="1:4" x14ac:dyDescent="0.2">
      <c r="A1494" s="19"/>
      <c r="D1494" s="4"/>
    </row>
    <row r="1495" spans="1:4" x14ac:dyDescent="0.2">
      <c r="A1495" s="19"/>
      <c r="D1495" s="4"/>
    </row>
    <row r="1496" spans="1:4" x14ac:dyDescent="0.2">
      <c r="A1496" s="19"/>
      <c r="D1496" s="4"/>
    </row>
    <row r="1497" spans="1:4" x14ac:dyDescent="0.2">
      <c r="A1497" s="19"/>
      <c r="D1497" s="4"/>
    </row>
    <row r="1498" spans="1:4" x14ac:dyDescent="0.2">
      <c r="A1498" s="19"/>
      <c r="D1498" s="4"/>
    </row>
    <row r="1499" spans="1:4" x14ac:dyDescent="0.2">
      <c r="A1499" s="19"/>
      <c r="D1499" s="4"/>
    </row>
    <row r="1500" spans="1:4" x14ac:dyDescent="0.2">
      <c r="A1500" s="19"/>
      <c r="D1500" s="4"/>
    </row>
    <row r="1501" spans="1:4" x14ac:dyDescent="0.2">
      <c r="A1501" s="19"/>
      <c r="D1501" s="4"/>
    </row>
    <row r="1502" spans="1:4" x14ac:dyDescent="0.2">
      <c r="A1502" s="19"/>
      <c r="D1502" s="4"/>
    </row>
    <row r="1503" spans="1:4" x14ac:dyDescent="0.2">
      <c r="A1503" s="19"/>
      <c r="D1503" s="4"/>
    </row>
    <row r="1504" spans="1:4" x14ac:dyDescent="0.2">
      <c r="A1504" s="19"/>
      <c r="D1504" s="4"/>
    </row>
    <row r="1505" spans="1:4" x14ac:dyDescent="0.2">
      <c r="A1505" s="19"/>
      <c r="D1505" s="4"/>
    </row>
    <row r="1506" spans="1:4" x14ac:dyDescent="0.2">
      <c r="A1506" s="19"/>
      <c r="D1506" s="4"/>
    </row>
    <row r="1507" spans="1:4" x14ac:dyDescent="0.2">
      <c r="A1507" s="19"/>
      <c r="D1507" s="4"/>
    </row>
    <row r="1508" spans="1:4" x14ac:dyDescent="0.2">
      <c r="A1508" s="19"/>
      <c r="D1508" s="4"/>
    </row>
    <row r="1509" spans="1:4" x14ac:dyDescent="0.2">
      <c r="A1509" s="19"/>
      <c r="D1509" s="4"/>
    </row>
    <row r="1510" spans="1:4" x14ac:dyDescent="0.2">
      <c r="A1510" s="19"/>
      <c r="D1510" s="4"/>
    </row>
    <row r="1511" spans="1:4" x14ac:dyDescent="0.2">
      <c r="A1511" s="19"/>
      <c r="D1511" s="4"/>
    </row>
    <row r="1512" spans="1:4" x14ac:dyDescent="0.2">
      <c r="A1512" s="19"/>
      <c r="D1512" s="4"/>
    </row>
    <row r="1513" spans="1:4" x14ac:dyDescent="0.2">
      <c r="A1513" s="19"/>
      <c r="D1513" s="4"/>
    </row>
    <row r="1514" spans="1:4" x14ac:dyDescent="0.2">
      <c r="A1514" s="19"/>
      <c r="D1514" s="4"/>
    </row>
    <row r="1515" spans="1:4" x14ac:dyDescent="0.2">
      <c r="A1515" s="19"/>
      <c r="D1515" s="4"/>
    </row>
    <row r="1516" spans="1:4" x14ac:dyDescent="0.2">
      <c r="A1516" s="19"/>
      <c r="D1516" s="4"/>
    </row>
    <row r="1517" spans="1:4" x14ac:dyDescent="0.2">
      <c r="A1517" s="19"/>
      <c r="D1517" s="4"/>
    </row>
    <row r="1518" spans="1:4" x14ac:dyDescent="0.2">
      <c r="A1518" s="19"/>
      <c r="D1518" s="4"/>
    </row>
    <row r="1519" spans="1:4" x14ac:dyDescent="0.2">
      <c r="A1519" s="19"/>
      <c r="D1519" s="4"/>
    </row>
    <row r="1520" spans="1:4" x14ac:dyDescent="0.2">
      <c r="A1520" s="19"/>
      <c r="D1520" s="4"/>
    </row>
    <row r="1521" spans="1:4" x14ac:dyDescent="0.2">
      <c r="A1521" s="19"/>
      <c r="D1521" s="4"/>
    </row>
    <row r="1522" spans="1:4" x14ac:dyDescent="0.2">
      <c r="A1522" s="19"/>
      <c r="D1522" s="4"/>
    </row>
    <row r="1523" spans="1:4" x14ac:dyDescent="0.2">
      <c r="A1523" s="19"/>
      <c r="D1523" s="4"/>
    </row>
    <row r="1524" spans="1:4" x14ac:dyDescent="0.2">
      <c r="A1524" s="19"/>
      <c r="D1524" s="4"/>
    </row>
    <row r="1525" spans="1:4" x14ac:dyDescent="0.2">
      <c r="A1525" s="19"/>
      <c r="D1525" s="4"/>
    </row>
    <row r="1526" spans="1:4" x14ac:dyDescent="0.2">
      <c r="A1526" s="19"/>
      <c r="D1526" s="4"/>
    </row>
    <row r="1527" spans="1:4" x14ac:dyDescent="0.2">
      <c r="A1527" s="19"/>
      <c r="D1527" s="4"/>
    </row>
    <row r="1528" spans="1:4" x14ac:dyDescent="0.2">
      <c r="A1528" s="19"/>
      <c r="D1528" s="4"/>
    </row>
    <row r="1529" spans="1:4" x14ac:dyDescent="0.2">
      <c r="A1529" s="19"/>
      <c r="D1529" s="4"/>
    </row>
    <row r="1530" spans="1:4" x14ac:dyDescent="0.2">
      <c r="A1530" s="19"/>
      <c r="D1530" s="4"/>
    </row>
    <row r="1531" spans="1:4" x14ac:dyDescent="0.2">
      <c r="A1531" s="19"/>
      <c r="D1531" s="4"/>
    </row>
    <row r="1532" spans="1:4" x14ac:dyDescent="0.2">
      <c r="A1532" s="19"/>
      <c r="D1532" s="4"/>
    </row>
    <row r="1533" spans="1:4" x14ac:dyDescent="0.2">
      <c r="A1533" s="19"/>
      <c r="D1533" s="4"/>
    </row>
    <row r="1534" spans="1:4" x14ac:dyDescent="0.2">
      <c r="A1534" s="19"/>
      <c r="D1534" s="4"/>
    </row>
    <row r="1535" spans="1:4" x14ac:dyDescent="0.2">
      <c r="A1535" s="19"/>
      <c r="D1535" s="4"/>
    </row>
    <row r="1536" spans="1:4" x14ac:dyDescent="0.2">
      <c r="A1536" s="19"/>
      <c r="D1536" s="4"/>
    </row>
    <row r="1537" spans="1:4" x14ac:dyDescent="0.2">
      <c r="A1537" s="19"/>
      <c r="D1537" s="4"/>
    </row>
    <row r="1538" spans="1:4" x14ac:dyDescent="0.2">
      <c r="A1538" s="19"/>
      <c r="D1538" s="4"/>
    </row>
    <row r="1539" spans="1:4" x14ac:dyDescent="0.2">
      <c r="A1539" s="19"/>
      <c r="D1539" s="4"/>
    </row>
    <row r="1540" spans="1:4" x14ac:dyDescent="0.2">
      <c r="A1540" s="19"/>
      <c r="D1540" s="4"/>
    </row>
    <row r="1541" spans="1:4" x14ac:dyDescent="0.2">
      <c r="A1541" s="19"/>
      <c r="D1541" s="4"/>
    </row>
    <row r="1542" spans="1:4" x14ac:dyDescent="0.2">
      <c r="A1542" s="19"/>
      <c r="D1542" s="4"/>
    </row>
    <row r="1543" spans="1:4" x14ac:dyDescent="0.2">
      <c r="A1543" s="19"/>
      <c r="D1543" s="4"/>
    </row>
    <row r="1544" spans="1:4" x14ac:dyDescent="0.2">
      <c r="A1544" s="19"/>
      <c r="D1544" s="4"/>
    </row>
    <row r="1545" spans="1:4" x14ac:dyDescent="0.2">
      <c r="A1545" s="19"/>
      <c r="D1545" s="4"/>
    </row>
    <row r="1546" spans="1:4" x14ac:dyDescent="0.2">
      <c r="A1546" s="19"/>
      <c r="D1546" s="4"/>
    </row>
    <row r="1547" spans="1:4" x14ac:dyDescent="0.2">
      <c r="A1547" s="19"/>
      <c r="D1547" s="4"/>
    </row>
    <row r="1548" spans="1:4" x14ac:dyDescent="0.2">
      <c r="A1548" s="19"/>
      <c r="D1548" s="4"/>
    </row>
    <row r="1549" spans="1:4" x14ac:dyDescent="0.2">
      <c r="A1549" s="19"/>
      <c r="D1549" s="4"/>
    </row>
    <row r="1550" spans="1:4" x14ac:dyDescent="0.2">
      <c r="A1550" s="19"/>
      <c r="D1550" s="4"/>
    </row>
    <row r="1551" spans="1:4" x14ac:dyDescent="0.2">
      <c r="A1551" s="19"/>
      <c r="D1551" s="4"/>
    </row>
    <row r="1552" spans="1:4" x14ac:dyDescent="0.2">
      <c r="A1552" s="19"/>
      <c r="D1552" s="4"/>
    </row>
    <row r="1553" spans="1:4" x14ac:dyDescent="0.2">
      <c r="A1553" s="19"/>
      <c r="D1553" s="4"/>
    </row>
    <row r="1554" spans="1:4" x14ac:dyDescent="0.2">
      <c r="A1554" s="19"/>
      <c r="D1554" s="4"/>
    </row>
    <row r="1555" spans="1:4" x14ac:dyDescent="0.2">
      <c r="A1555" s="19"/>
      <c r="D1555" s="4"/>
    </row>
    <row r="1556" spans="1:4" x14ac:dyDescent="0.2">
      <c r="A1556" s="19"/>
      <c r="D1556" s="4"/>
    </row>
    <row r="1557" spans="1:4" x14ac:dyDescent="0.2">
      <c r="A1557" s="19"/>
      <c r="D1557" s="4"/>
    </row>
    <row r="1558" spans="1:4" x14ac:dyDescent="0.2">
      <c r="A1558" s="19"/>
      <c r="D1558" s="4"/>
    </row>
    <row r="1559" spans="1:4" x14ac:dyDescent="0.2">
      <c r="A1559" s="19"/>
      <c r="D1559" s="4"/>
    </row>
    <row r="1560" spans="1:4" x14ac:dyDescent="0.2">
      <c r="A1560" s="19"/>
      <c r="D1560" s="4"/>
    </row>
    <row r="1561" spans="1:4" x14ac:dyDescent="0.2">
      <c r="A1561" s="19"/>
      <c r="D1561" s="4"/>
    </row>
    <row r="1562" spans="1:4" x14ac:dyDescent="0.2">
      <c r="A1562" s="19"/>
      <c r="D1562" s="4"/>
    </row>
    <row r="1563" spans="1:4" x14ac:dyDescent="0.2">
      <c r="A1563" s="19"/>
      <c r="D1563" s="4"/>
    </row>
    <row r="1564" spans="1:4" x14ac:dyDescent="0.2">
      <c r="A1564" s="19"/>
      <c r="D1564" s="4"/>
    </row>
    <row r="1565" spans="1:4" x14ac:dyDescent="0.2">
      <c r="A1565" s="19"/>
      <c r="D1565" s="4"/>
    </row>
    <row r="1566" spans="1:4" x14ac:dyDescent="0.2">
      <c r="A1566" s="19"/>
      <c r="D1566" s="4"/>
    </row>
    <row r="1567" spans="1:4" x14ac:dyDescent="0.2">
      <c r="A1567" s="19"/>
      <c r="D1567" s="4"/>
    </row>
    <row r="1568" spans="1:4" x14ac:dyDescent="0.2">
      <c r="A1568" s="19"/>
      <c r="D1568" s="4"/>
    </row>
    <row r="1569" spans="1:4" x14ac:dyDescent="0.2">
      <c r="A1569" s="19"/>
      <c r="D1569" s="4"/>
    </row>
    <row r="1570" spans="1:4" x14ac:dyDescent="0.2">
      <c r="A1570" s="19"/>
      <c r="D1570" s="4"/>
    </row>
    <row r="1571" spans="1:4" x14ac:dyDescent="0.2">
      <c r="A1571" s="19"/>
      <c r="D1571" s="4"/>
    </row>
    <row r="1572" spans="1:4" x14ac:dyDescent="0.2">
      <c r="A1572" s="19"/>
      <c r="D1572" s="4"/>
    </row>
    <row r="1573" spans="1:4" x14ac:dyDescent="0.2">
      <c r="A1573" s="19"/>
      <c r="D1573" s="4"/>
    </row>
    <row r="1574" spans="1:4" x14ac:dyDescent="0.2">
      <c r="A1574" s="19"/>
      <c r="D1574" s="4"/>
    </row>
    <row r="1575" spans="1:4" x14ac:dyDescent="0.2">
      <c r="A1575" s="19"/>
      <c r="D1575" s="4"/>
    </row>
    <row r="1576" spans="1:4" x14ac:dyDescent="0.2">
      <c r="A1576" s="19"/>
      <c r="D1576" s="4"/>
    </row>
    <row r="1577" spans="1:4" x14ac:dyDescent="0.2">
      <c r="A1577" s="19"/>
      <c r="D1577" s="4"/>
    </row>
    <row r="1578" spans="1:4" x14ac:dyDescent="0.2">
      <c r="A1578" s="19"/>
      <c r="D1578" s="4"/>
    </row>
    <row r="1579" spans="1:4" x14ac:dyDescent="0.2">
      <c r="A1579" s="19"/>
      <c r="D1579" s="4"/>
    </row>
    <row r="1580" spans="1:4" x14ac:dyDescent="0.2">
      <c r="A1580" s="19"/>
      <c r="D1580" s="4"/>
    </row>
    <row r="1581" spans="1:4" x14ac:dyDescent="0.2">
      <c r="A1581" s="19"/>
      <c r="D1581" s="4"/>
    </row>
    <row r="1582" spans="1:4" x14ac:dyDescent="0.2">
      <c r="A1582" s="19"/>
      <c r="D1582" s="4"/>
    </row>
    <row r="1583" spans="1:4" x14ac:dyDescent="0.2">
      <c r="A1583" s="19"/>
      <c r="D1583" s="4"/>
    </row>
    <row r="1584" spans="1:4" x14ac:dyDescent="0.2">
      <c r="A1584" s="19"/>
      <c r="D1584" s="4"/>
    </row>
    <row r="1585" spans="1:4" x14ac:dyDescent="0.2">
      <c r="A1585" s="19"/>
      <c r="D1585" s="4"/>
    </row>
    <row r="1586" spans="1:4" x14ac:dyDescent="0.2">
      <c r="A1586" s="19"/>
      <c r="D1586" s="4"/>
    </row>
    <row r="1587" spans="1:4" x14ac:dyDescent="0.2">
      <c r="A1587" s="19"/>
      <c r="D1587" s="4"/>
    </row>
    <row r="1588" spans="1:4" x14ac:dyDescent="0.2">
      <c r="A1588" s="19"/>
      <c r="D1588" s="4"/>
    </row>
    <row r="1589" spans="1:4" x14ac:dyDescent="0.2">
      <c r="A1589" s="19"/>
      <c r="D1589" s="4"/>
    </row>
    <row r="1590" spans="1:4" x14ac:dyDescent="0.2">
      <c r="A1590" s="19"/>
      <c r="D1590" s="4"/>
    </row>
    <row r="1591" spans="1:4" x14ac:dyDescent="0.2">
      <c r="A1591" s="19"/>
      <c r="D1591" s="4"/>
    </row>
    <row r="1592" spans="1:4" x14ac:dyDescent="0.2">
      <c r="A1592" s="19"/>
      <c r="D1592" s="4"/>
    </row>
    <row r="1593" spans="1:4" x14ac:dyDescent="0.2">
      <c r="A1593" s="19"/>
      <c r="D1593" s="4"/>
    </row>
    <row r="1594" spans="1:4" x14ac:dyDescent="0.2">
      <c r="A1594" s="19"/>
      <c r="D1594" s="4"/>
    </row>
    <row r="1595" spans="1:4" x14ac:dyDescent="0.2">
      <c r="A1595" s="19"/>
      <c r="D1595" s="4"/>
    </row>
    <row r="1596" spans="1:4" x14ac:dyDescent="0.2">
      <c r="A1596" s="19"/>
      <c r="D1596" s="4"/>
    </row>
    <row r="1597" spans="1:4" x14ac:dyDescent="0.2">
      <c r="A1597" s="19"/>
      <c r="D1597" s="4"/>
    </row>
    <row r="1598" spans="1:4" x14ac:dyDescent="0.2">
      <c r="A1598" s="19"/>
      <c r="D1598" s="4"/>
    </row>
    <row r="1599" spans="1:4" x14ac:dyDescent="0.2">
      <c r="A1599" s="19"/>
      <c r="D1599" s="4"/>
    </row>
    <row r="1600" spans="1:4" x14ac:dyDescent="0.2">
      <c r="A1600" s="19"/>
      <c r="D1600" s="4"/>
    </row>
    <row r="1601" spans="1:4" x14ac:dyDescent="0.2">
      <c r="A1601" s="19"/>
      <c r="D1601" s="4"/>
    </row>
    <row r="1602" spans="1:4" x14ac:dyDescent="0.2">
      <c r="A1602" s="19"/>
      <c r="D1602" s="4"/>
    </row>
    <row r="1603" spans="1:4" x14ac:dyDescent="0.2">
      <c r="A1603" s="19"/>
      <c r="D1603" s="4"/>
    </row>
    <row r="1604" spans="1:4" x14ac:dyDescent="0.2">
      <c r="A1604" s="19"/>
      <c r="D1604" s="4"/>
    </row>
    <row r="1605" spans="1:4" x14ac:dyDescent="0.2">
      <c r="A1605" s="19"/>
      <c r="D1605" s="4"/>
    </row>
    <row r="1606" spans="1:4" x14ac:dyDescent="0.2">
      <c r="A1606" s="19"/>
      <c r="D1606" s="4"/>
    </row>
    <row r="1607" spans="1:4" x14ac:dyDescent="0.2">
      <c r="A1607" s="19"/>
      <c r="D1607" s="4"/>
    </row>
    <row r="1608" spans="1:4" x14ac:dyDescent="0.2">
      <c r="A1608" s="19"/>
      <c r="D1608" s="4"/>
    </row>
    <row r="1609" spans="1:4" x14ac:dyDescent="0.2">
      <c r="A1609" s="19"/>
      <c r="D1609" s="4"/>
    </row>
    <row r="1610" spans="1:4" x14ac:dyDescent="0.2">
      <c r="A1610" s="19"/>
      <c r="D1610" s="4"/>
    </row>
    <row r="1611" spans="1:4" x14ac:dyDescent="0.2">
      <c r="A1611" s="19"/>
      <c r="D1611" s="4"/>
    </row>
    <row r="1612" spans="1:4" x14ac:dyDescent="0.2">
      <c r="A1612" s="19"/>
      <c r="D1612" s="4"/>
    </row>
    <row r="1613" spans="1:4" x14ac:dyDescent="0.2">
      <c r="A1613" s="19"/>
      <c r="D1613" s="4"/>
    </row>
    <row r="1614" spans="1:4" x14ac:dyDescent="0.2">
      <c r="A1614" s="19"/>
      <c r="D1614" s="4"/>
    </row>
    <row r="1615" spans="1:4" x14ac:dyDescent="0.2">
      <c r="A1615" s="19"/>
      <c r="D1615" s="4"/>
    </row>
    <row r="1616" spans="1:4" x14ac:dyDescent="0.2">
      <c r="A1616" s="19"/>
      <c r="D1616" s="4"/>
    </row>
    <row r="1617" spans="1:4" x14ac:dyDescent="0.2">
      <c r="A1617" s="19"/>
      <c r="D1617" s="4"/>
    </row>
    <row r="1618" spans="1:4" x14ac:dyDescent="0.2">
      <c r="A1618" s="19"/>
      <c r="D1618" s="4"/>
    </row>
    <row r="1619" spans="1:4" x14ac:dyDescent="0.2">
      <c r="A1619" s="19"/>
      <c r="D1619" s="4"/>
    </row>
    <row r="1620" spans="1:4" x14ac:dyDescent="0.2">
      <c r="A1620" s="19"/>
      <c r="D1620" s="4"/>
    </row>
    <row r="1621" spans="1:4" x14ac:dyDescent="0.2">
      <c r="A1621" s="19"/>
      <c r="D1621" s="4"/>
    </row>
    <row r="1622" spans="1:4" x14ac:dyDescent="0.2">
      <c r="A1622" s="19"/>
      <c r="D1622" s="4"/>
    </row>
    <row r="1623" spans="1:4" x14ac:dyDescent="0.2">
      <c r="A1623" s="19"/>
      <c r="D1623" s="4"/>
    </row>
    <row r="1624" spans="1:4" x14ac:dyDescent="0.2">
      <c r="A1624" s="19"/>
      <c r="D1624" s="4"/>
    </row>
    <row r="1625" spans="1:4" x14ac:dyDescent="0.2">
      <c r="A1625" s="19"/>
      <c r="D1625" s="4"/>
    </row>
    <row r="1626" spans="1:4" x14ac:dyDescent="0.2">
      <c r="A1626" s="19"/>
      <c r="D1626" s="4"/>
    </row>
    <row r="1627" spans="1:4" x14ac:dyDescent="0.2">
      <c r="A1627" s="19"/>
      <c r="D1627" s="4"/>
    </row>
    <row r="1628" spans="1:4" x14ac:dyDescent="0.2">
      <c r="A1628" s="19"/>
      <c r="D1628" s="4"/>
    </row>
    <row r="1629" spans="1:4" x14ac:dyDescent="0.2">
      <c r="A1629" s="19"/>
      <c r="D1629" s="4"/>
    </row>
    <row r="1630" spans="1:4" x14ac:dyDescent="0.2">
      <c r="A1630" s="19"/>
      <c r="D1630" s="4"/>
    </row>
    <row r="1631" spans="1:4" x14ac:dyDescent="0.2">
      <c r="A1631" s="19"/>
      <c r="D1631" s="4"/>
    </row>
    <row r="1632" spans="1:4" x14ac:dyDescent="0.2">
      <c r="A1632" s="19"/>
      <c r="D1632" s="4"/>
    </row>
    <row r="1633" spans="1:4" x14ac:dyDescent="0.2">
      <c r="A1633" s="19"/>
      <c r="D1633" s="4"/>
    </row>
    <row r="1634" spans="1:4" x14ac:dyDescent="0.2">
      <c r="A1634" s="19"/>
      <c r="D1634" s="4"/>
    </row>
    <row r="1635" spans="1:4" x14ac:dyDescent="0.2">
      <c r="A1635" s="19"/>
      <c r="D1635" s="4"/>
    </row>
    <row r="1636" spans="1:4" x14ac:dyDescent="0.2">
      <c r="A1636" s="19"/>
      <c r="D1636" s="4"/>
    </row>
    <row r="1637" spans="1:4" x14ac:dyDescent="0.2">
      <c r="A1637" s="19"/>
      <c r="D1637" s="4"/>
    </row>
    <row r="1638" spans="1:4" x14ac:dyDescent="0.2">
      <c r="A1638" s="19"/>
      <c r="D1638" s="4"/>
    </row>
    <row r="1639" spans="1:4" x14ac:dyDescent="0.2">
      <c r="A1639" s="19"/>
      <c r="D1639" s="4"/>
    </row>
    <row r="1640" spans="1:4" x14ac:dyDescent="0.2">
      <c r="A1640" s="19"/>
      <c r="D1640" s="4"/>
    </row>
    <row r="1641" spans="1:4" x14ac:dyDescent="0.2">
      <c r="A1641" s="19"/>
      <c r="D1641" s="4"/>
    </row>
    <row r="1642" spans="1:4" x14ac:dyDescent="0.2">
      <c r="A1642" s="19"/>
      <c r="D1642" s="4"/>
    </row>
    <row r="1643" spans="1:4" x14ac:dyDescent="0.2">
      <c r="A1643" s="19"/>
      <c r="D1643" s="4"/>
    </row>
    <row r="1644" spans="1:4" x14ac:dyDescent="0.2">
      <c r="A1644" s="19"/>
      <c r="D1644" s="4"/>
    </row>
    <row r="1645" spans="1:4" x14ac:dyDescent="0.2">
      <c r="A1645" s="19"/>
      <c r="D1645" s="4"/>
    </row>
    <row r="1646" spans="1:4" x14ac:dyDescent="0.2">
      <c r="A1646" s="19"/>
      <c r="D1646" s="4"/>
    </row>
    <row r="1647" spans="1:4" x14ac:dyDescent="0.2">
      <c r="A1647" s="19"/>
      <c r="D1647" s="4"/>
    </row>
    <row r="1648" spans="1:4" x14ac:dyDescent="0.2">
      <c r="A1648" s="19"/>
      <c r="D1648" s="4"/>
    </row>
    <row r="1649" spans="1:4" x14ac:dyDescent="0.2">
      <c r="A1649" s="19"/>
      <c r="D1649" s="4"/>
    </row>
    <row r="1650" spans="1:4" x14ac:dyDescent="0.2">
      <c r="A1650" s="19"/>
      <c r="D1650" s="4"/>
    </row>
    <row r="1651" spans="1:4" x14ac:dyDescent="0.2">
      <c r="A1651" s="19"/>
      <c r="D1651" s="4"/>
    </row>
    <row r="1652" spans="1:4" x14ac:dyDescent="0.2">
      <c r="A1652" s="19"/>
      <c r="D1652" s="4"/>
    </row>
    <row r="1653" spans="1:4" x14ac:dyDescent="0.2">
      <c r="A1653" s="19"/>
      <c r="D1653" s="4"/>
    </row>
    <row r="1654" spans="1:4" x14ac:dyDescent="0.2">
      <c r="A1654" s="19"/>
      <c r="D1654" s="4"/>
    </row>
    <row r="1655" spans="1:4" x14ac:dyDescent="0.2">
      <c r="A1655" s="19"/>
      <c r="D1655" s="4"/>
    </row>
    <row r="1656" spans="1:4" x14ac:dyDescent="0.2">
      <c r="A1656" s="19"/>
      <c r="D1656" s="4"/>
    </row>
    <row r="1657" spans="1:4" x14ac:dyDescent="0.2">
      <c r="A1657" s="19"/>
      <c r="D1657" s="4"/>
    </row>
    <row r="1658" spans="1:4" x14ac:dyDescent="0.2">
      <c r="A1658" s="19"/>
      <c r="D1658" s="4"/>
    </row>
    <row r="1659" spans="1:4" x14ac:dyDescent="0.2">
      <c r="A1659" s="19"/>
      <c r="D1659" s="4"/>
    </row>
    <row r="1660" spans="1:4" x14ac:dyDescent="0.2">
      <c r="A1660" s="19"/>
      <c r="D1660" s="4"/>
    </row>
    <row r="1661" spans="1:4" x14ac:dyDescent="0.2">
      <c r="A1661" s="19"/>
      <c r="D1661" s="4"/>
    </row>
    <row r="1662" spans="1:4" x14ac:dyDescent="0.2">
      <c r="A1662" s="19"/>
      <c r="D1662" s="4"/>
    </row>
    <row r="1663" spans="1:4" x14ac:dyDescent="0.2">
      <c r="A1663" s="19"/>
      <c r="D1663" s="4"/>
    </row>
    <row r="1664" spans="1:4" x14ac:dyDescent="0.2">
      <c r="A1664" s="19"/>
      <c r="D1664" s="4"/>
    </row>
    <row r="1665" spans="1:4" x14ac:dyDescent="0.2">
      <c r="A1665" s="19"/>
      <c r="D1665" s="4"/>
    </row>
    <row r="1666" spans="1:4" x14ac:dyDescent="0.2">
      <c r="A1666" s="19"/>
      <c r="D1666" s="4"/>
    </row>
    <row r="1667" spans="1:4" x14ac:dyDescent="0.2">
      <c r="A1667" s="19"/>
      <c r="D1667" s="4"/>
    </row>
    <row r="1668" spans="1:4" x14ac:dyDescent="0.2">
      <c r="A1668" s="19"/>
      <c r="D1668" s="4"/>
    </row>
    <row r="1669" spans="1:4" x14ac:dyDescent="0.2">
      <c r="A1669" s="19"/>
      <c r="D1669" s="4"/>
    </row>
    <row r="1670" spans="1:4" x14ac:dyDescent="0.2">
      <c r="A1670" s="19"/>
      <c r="D1670" s="4"/>
    </row>
    <row r="1671" spans="1:4" x14ac:dyDescent="0.2">
      <c r="A1671" s="19"/>
      <c r="D1671" s="4"/>
    </row>
    <row r="1672" spans="1:4" x14ac:dyDescent="0.2">
      <c r="A1672" s="19"/>
      <c r="D1672" s="4"/>
    </row>
    <row r="1673" spans="1:4" x14ac:dyDescent="0.2">
      <c r="A1673" s="19"/>
      <c r="D1673" s="4"/>
    </row>
    <row r="1674" spans="1:4" x14ac:dyDescent="0.2">
      <c r="A1674" s="19"/>
      <c r="D1674" s="4"/>
    </row>
    <row r="1675" spans="1:4" x14ac:dyDescent="0.2">
      <c r="A1675" s="19"/>
      <c r="D1675" s="4"/>
    </row>
    <row r="1676" spans="1:4" x14ac:dyDescent="0.2">
      <c r="A1676" s="19"/>
      <c r="D1676" s="4"/>
    </row>
    <row r="1677" spans="1:4" x14ac:dyDescent="0.2">
      <c r="A1677" s="19"/>
      <c r="D1677" s="4"/>
    </row>
    <row r="1678" spans="1:4" x14ac:dyDescent="0.2">
      <c r="A1678" s="19"/>
      <c r="D1678" s="4"/>
    </row>
    <row r="1679" spans="1:4" x14ac:dyDescent="0.2">
      <c r="A1679" s="19"/>
      <c r="D1679" s="4"/>
    </row>
    <row r="1680" spans="1:4" x14ac:dyDescent="0.2">
      <c r="A1680" s="19"/>
      <c r="D1680" s="4"/>
    </row>
    <row r="1681" spans="1:4" x14ac:dyDescent="0.2">
      <c r="A1681" s="19"/>
      <c r="D1681" s="4"/>
    </row>
    <row r="1682" spans="1:4" x14ac:dyDescent="0.2">
      <c r="A1682" s="19"/>
      <c r="D1682" s="4"/>
    </row>
    <row r="1683" spans="1:4" x14ac:dyDescent="0.2">
      <c r="A1683" s="19"/>
      <c r="D1683" s="4"/>
    </row>
    <row r="1684" spans="1:4" x14ac:dyDescent="0.2">
      <c r="A1684" s="19"/>
      <c r="D1684" s="4"/>
    </row>
    <row r="1685" spans="1:4" x14ac:dyDescent="0.2">
      <c r="A1685" s="19"/>
      <c r="D1685" s="4"/>
    </row>
    <row r="1686" spans="1:4" x14ac:dyDescent="0.2">
      <c r="A1686" s="19"/>
      <c r="D1686" s="4"/>
    </row>
    <row r="1687" spans="1:4" x14ac:dyDescent="0.2">
      <c r="A1687" s="19"/>
      <c r="D1687" s="4"/>
    </row>
    <row r="1688" spans="1:4" x14ac:dyDescent="0.2">
      <c r="A1688" s="19"/>
      <c r="D1688" s="4"/>
    </row>
    <row r="1689" spans="1:4" x14ac:dyDescent="0.2">
      <c r="A1689" s="19"/>
      <c r="D1689" s="4"/>
    </row>
    <row r="1690" spans="1:4" x14ac:dyDescent="0.2">
      <c r="A1690" s="19"/>
      <c r="D1690" s="4"/>
    </row>
    <row r="1691" spans="1:4" x14ac:dyDescent="0.2">
      <c r="A1691" s="19"/>
      <c r="D1691" s="4"/>
    </row>
    <row r="1692" spans="1:4" x14ac:dyDescent="0.2">
      <c r="A1692" s="19"/>
      <c r="D1692" s="4"/>
    </row>
    <row r="1693" spans="1:4" x14ac:dyDescent="0.2">
      <c r="A1693" s="19"/>
      <c r="D1693" s="4"/>
    </row>
    <row r="1694" spans="1:4" x14ac:dyDescent="0.2">
      <c r="A1694" s="19"/>
      <c r="D1694" s="4"/>
    </row>
    <row r="1695" spans="1:4" x14ac:dyDescent="0.2">
      <c r="A1695" s="19"/>
      <c r="D1695" s="4"/>
    </row>
    <row r="1696" spans="1:4" x14ac:dyDescent="0.2">
      <c r="A1696" s="19"/>
      <c r="D1696" s="4"/>
    </row>
    <row r="1697" spans="1:4" x14ac:dyDescent="0.2">
      <c r="A1697" s="19"/>
      <c r="D1697" s="4"/>
    </row>
    <row r="1698" spans="1:4" x14ac:dyDescent="0.2">
      <c r="A1698" s="19"/>
      <c r="D1698" s="4"/>
    </row>
    <row r="1699" spans="1:4" x14ac:dyDescent="0.2">
      <c r="A1699" s="19"/>
      <c r="D1699" s="4"/>
    </row>
    <row r="1700" spans="1:4" x14ac:dyDescent="0.2">
      <c r="A1700" s="19"/>
      <c r="D1700" s="4"/>
    </row>
    <row r="1701" spans="1:4" x14ac:dyDescent="0.2">
      <c r="A1701" s="19"/>
      <c r="D1701" s="4"/>
    </row>
    <row r="1702" spans="1:4" x14ac:dyDescent="0.2">
      <c r="A1702" s="19"/>
      <c r="D1702" s="4"/>
    </row>
    <row r="1703" spans="1:4" x14ac:dyDescent="0.2">
      <c r="A1703" s="19"/>
      <c r="D1703" s="4"/>
    </row>
    <row r="1704" spans="1:4" x14ac:dyDescent="0.2">
      <c r="A1704" s="19"/>
      <c r="D1704" s="4"/>
    </row>
    <row r="1705" spans="1:4" x14ac:dyDescent="0.2">
      <c r="A1705" s="19"/>
      <c r="D1705" s="4"/>
    </row>
    <row r="1706" spans="1:4" x14ac:dyDescent="0.2">
      <c r="A1706" s="19"/>
      <c r="D1706" s="4"/>
    </row>
    <row r="1707" spans="1:4" x14ac:dyDescent="0.2">
      <c r="A1707" s="19"/>
      <c r="D1707" s="4"/>
    </row>
    <row r="1708" spans="1:4" x14ac:dyDescent="0.2">
      <c r="A1708" s="19"/>
      <c r="D1708" s="4"/>
    </row>
    <row r="1709" spans="1:4" x14ac:dyDescent="0.2">
      <c r="A1709" s="19"/>
      <c r="D1709" s="4"/>
    </row>
    <row r="1710" spans="1:4" x14ac:dyDescent="0.2">
      <c r="A1710" s="19"/>
      <c r="D1710" s="4"/>
    </row>
    <row r="1711" spans="1:4" x14ac:dyDescent="0.2">
      <c r="A1711" s="19"/>
      <c r="D1711" s="4"/>
    </row>
    <row r="1712" spans="1:4" x14ac:dyDescent="0.2">
      <c r="A1712" s="19"/>
      <c r="D1712" s="4"/>
    </row>
    <row r="1713" spans="1:4" x14ac:dyDescent="0.2">
      <c r="A1713" s="19"/>
      <c r="D1713" s="4"/>
    </row>
    <row r="1714" spans="1:4" x14ac:dyDescent="0.2">
      <c r="A1714" s="19"/>
      <c r="D1714" s="4"/>
    </row>
    <row r="1715" spans="1:4" x14ac:dyDescent="0.2">
      <c r="A1715" s="19"/>
      <c r="D1715" s="4"/>
    </row>
    <row r="1716" spans="1:4" x14ac:dyDescent="0.2">
      <c r="A1716" s="19"/>
      <c r="D1716" s="4"/>
    </row>
    <row r="1717" spans="1:4" x14ac:dyDescent="0.2">
      <c r="A1717" s="19"/>
      <c r="D1717" s="4"/>
    </row>
    <row r="1718" spans="1:4" x14ac:dyDescent="0.2">
      <c r="A1718" s="19"/>
      <c r="D1718" s="4"/>
    </row>
    <row r="1719" spans="1:4" x14ac:dyDescent="0.2">
      <c r="A1719" s="19"/>
      <c r="D1719" s="4"/>
    </row>
    <row r="1720" spans="1:4" x14ac:dyDescent="0.2">
      <c r="A1720" s="19"/>
      <c r="D1720" s="4"/>
    </row>
    <row r="1721" spans="1:4" x14ac:dyDescent="0.2">
      <c r="A1721" s="19"/>
      <c r="D1721" s="4"/>
    </row>
    <row r="1722" spans="1:4" x14ac:dyDescent="0.2">
      <c r="A1722" s="19"/>
      <c r="D1722" s="4"/>
    </row>
    <row r="1723" spans="1:4" x14ac:dyDescent="0.2">
      <c r="A1723" s="19"/>
      <c r="D1723" s="4"/>
    </row>
    <row r="1724" spans="1:4" x14ac:dyDescent="0.2">
      <c r="A1724" s="19"/>
      <c r="D1724" s="4"/>
    </row>
    <row r="1725" spans="1:4" x14ac:dyDescent="0.2">
      <c r="A1725" s="19"/>
      <c r="D1725" s="4"/>
    </row>
    <row r="1726" spans="1:4" x14ac:dyDescent="0.2">
      <c r="A1726" s="19"/>
      <c r="D1726" s="4"/>
    </row>
    <row r="1727" spans="1:4" x14ac:dyDescent="0.2">
      <c r="A1727" s="19"/>
      <c r="D1727" s="4"/>
    </row>
    <row r="1728" spans="1:4" x14ac:dyDescent="0.2">
      <c r="A1728" s="19"/>
      <c r="D1728" s="4"/>
    </row>
    <row r="1729" spans="1:4" x14ac:dyDescent="0.2">
      <c r="A1729" s="19"/>
      <c r="D1729" s="4"/>
    </row>
    <row r="1730" spans="1:4" x14ac:dyDescent="0.2">
      <c r="A1730" s="19"/>
      <c r="D1730" s="4"/>
    </row>
    <row r="1731" spans="1:4" x14ac:dyDescent="0.2">
      <c r="A1731" s="19"/>
      <c r="D1731" s="4"/>
    </row>
    <row r="1732" spans="1:4" x14ac:dyDescent="0.2">
      <c r="A1732" s="19"/>
      <c r="D1732" s="4"/>
    </row>
    <row r="1733" spans="1:4" x14ac:dyDescent="0.2">
      <c r="A1733" s="19"/>
      <c r="D1733" s="4"/>
    </row>
    <row r="1734" spans="1:4" x14ac:dyDescent="0.2">
      <c r="A1734" s="19"/>
      <c r="D1734" s="4"/>
    </row>
    <row r="1735" spans="1:4" x14ac:dyDescent="0.2">
      <c r="A1735" s="19"/>
      <c r="D1735" s="4"/>
    </row>
    <row r="1736" spans="1:4" x14ac:dyDescent="0.2">
      <c r="A1736" s="19"/>
      <c r="D1736" s="4"/>
    </row>
    <row r="1737" spans="1:4" x14ac:dyDescent="0.2">
      <c r="A1737" s="19"/>
      <c r="D1737" s="4"/>
    </row>
    <row r="1738" spans="1:4" x14ac:dyDescent="0.2">
      <c r="A1738" s="19"/>
      <c r="D1738" s="4"/>
    </row>
    <row r="1739" spans="1:4" x14ac:dyDescent="0.2">
      <c r="A1739" s="19"/>
      <c r="D1739" s="4"/>
    </row>
    <row r="1740" spans="1:4" x14ac:dyDescent="0.2">
      <c r="A1740" s="19"/>
      <c r="D1740" s="4"/>
    </row>
    <row r="1741" spans="1:4" x14ac:dyDescent="0.2">
      <c r="A1741" s="19"/>
      <c r="D1741" s="4"/>
    </row>
    <row r="1742" spans="1:4" x14ac:dyDescent="0.2">
      <c r="A1742" s="19"/>
      <c r="D1742" s="4"/>
    </row>
    <row r="1743" spans="1:4" x14ac:dyDescent="0.2">
      <c r="A1743" s="19"/>
      <c r="D1743" s="4"/>
    </row>
    <row r="1744" spans="1:4" x14ac:dyDescent="0.2">
      <c r="A1744" s="19"/>
      <c r="D1744" s="4"/>
    </row>
    <row r="1745" spans="1:4" x14ac:dyDescent="0.2">
      <c r="A1745" s="19"/>
      <c r="D1745" s="4"/>
    </row>
    <row r="1746" spans="1:4" x14ac:dyDescent="0.2">
      <c r="A1746" s="19"/>
      <c r="D1746" s="4"/>
    </row>
    <row r="1747" spans="1:4" x14ac:dyDescent="0.2">
      <c r="A1747" s="19"/>
      <c r="D1747" s="4"/>
    </row>
    <row r="1748" spans="1:4" x14ac:dyDescent="0.2">
      <c r="A1748" s="19"/>
      <c r="D1748" s="4"/>
    </row>
    <row r="1749" spans="1:4" x14ac:dyDescent="0.2">
      <c r="A1749" s="19"/>
      <c r="D1749" s="4"/>
    </row>
    <row r="1750" spans="1:4" x14ac:dyDescent="0.2">
      <c r="A1750" s="19"/>
      <c r="D1750" s="4"/>
    </row>
    <row r="1751" spans="1:4" x14ac:dyDescent="0.2">
      <c r="A1751" s="19"/>
      <c r="D1751" s="4"/>
    </row>
    <row r="1752" spans="1:4" x14ac:dyDescent="0.2">
      <c r="A1752" s="19"/>
      <c r="D1752" s="4"/>
    </row>
    <row r="1753" spans="1:4" x14ac:dyDescent="0.2">
      <c r="A1753" s="19"/>
      <c r="D1753" s="4"/>
    </row>
    <row r="1754" spans="1:4" x14ac:dyDescent="0.2">
      <c r="A1754" s="19"/>
      <c r="D1754" s="4"/>
    </row>
    <row r="1755" spans="1:4" x14ac:dyDescent="0.2">
      <c r="A1755" s="19"/>
      <c r="D1755" s="4"/>
    </row>
    <row r="1756" spans="1:4" x14ac:dyDescent="0.2">
      <c r="A1756" s="19"/>
      <c r="D1756" s="4"/>
    </row>
    <row r="1757" spans="1:4" x14ac:dyDescent="0.2">
      <c r="A1757" s="19"/>
      <c r="D1757" s="4"/>
    </row>
    <row r="1758" spans="1:4" x14ac:dyDescent="0.2">
      <c r="A1758" s="19"/>
      <c r="D1758" s="4"/>
    </row>
    <row r="1759" spans="1:4" x14ac:dyDescent="0.2">
      <c r="A1759" s="19"/>
      <c r="D1759" s="4"/>
    </row>
    <row r="1760" spans="1:4" x14ac:dyDescent="0.2">
      <c r="A1760" s="19"/>
      <c r="D1760" s="4"/>
    </row>
    <row r="1761" spans="1:4" x14ac:dyDescent="0.2">
      <c r="A1761" s="19"/>
      <c r="D1761" s="4"/>
    </row>
    <row r="1762" spans="1:4" x14ac:dyDescent="0.2">
      <c r="A1762" s="19"/>
      <c r="D1762" s="4"/>
    </row>
    <row r="1763" spans="1:4" x14ac:dyDescent="0.2">
      <c r="A1763" s="19"/>
      <c r="D1763" s="4"/>
    </row>
    <row r="1764" spans="1:4" x14ac:dyDescent="0.2">
      <c r="A1764" s="19"/>
      <c r="D1764" s="4"/>
    </row>
    <row r="1765" spans="1:4" x14ac:dyDescent="0.2">
      <c r="A1765" s="19"/>
      <c r="D1765" s="4"/>
    </row>
    <row r="1766" spans="1:4" x14ac:dyDescent="0.2">
      <c r="A1766" s="19"/>
      <c r="D1766" s="4"/>
    </row>
    <row r="1767" spans="1:4" x14ac:dyDescent="0.2">
      <c r="A1767" s="19"/>
      <c r="D1767" s="4"/>
    </row>
    <row r="1768" spans="1:4" x14ac:dyDescent="0.2">
      <c r="A1768" s="19"/>
      <c r="D1768" s="4"/>
    </row>
    <row r="1769" spans="1:4" x14ac:dyDescent="0.2">
      <c r="A1769" s="19"/>
      <c r="D1769" s="4"/>
    </row>
    <row r="1770" spans="1:4" x14ac:dyDescent="0.2">
      <c r="A1770" s="19"/>
      <c r="D1770" s="4"/>
    </row>
    <row r="1771" spans="1:4" x14ac:dyDescent="0.2">
      <c r="A1771" s="19"/>
      <c r="D1771" s="4"/>
    </row>
    <row r="1772" spans="1:4" x14ac:dyDescent="0.2">
      <c r="A1772" s="19"/>
      <c r="D1772" s="4"/>
    </row>
    <row r="1773" spans="1:4" x14ac:dyDescent="0.2">
      <c r="A1773" s="19"/>
      <c r="D1773" s="4"/>
    </row>
    <row r="1774" spans="1:4" x14ac:dyDescent="0.2">
      <c r="A1774" s="19"/>
      <c r="D1774" s="4"/>
    </row>
    <row r="1775" spans="1:4" x14ac:dyDescent="0.2">
      <c r="A1775" s="19"/>
      <c r="D1775" s="4"/>
    </row>
    <row r="1776" spans="1:4" x14ac:dyDescent="0.2">
      <c r="A1776" s="19"/>
      <c r="D1776" s="4"/>
    </row>
    <row r="1777" spans="1:4" x14ac:dyDescent="0.2">
      <c r="A1777" s="19"/>
      <c r="D1777" s="4"/>
    </row>
    <row r="1778" spans="1:4" x14ac:dyDescent="0.2">
      <c r="A1778" s="19"/>
      <c r="D1778" s="4"/>
    </row>
    <row r="1779" spans="1:4" x14ac:dyDescent="0.2">
      <c r="A1779" s="19"/>
      <c r="D1779" s="4"/>
    </row>
    <row r="1780" spans="1:4" x14ac:dyDescent="0.2">
      <c r="A1780" s="19"/>
      <c r="D1780" s="4"/>
    </row>
    <row r="1781" spans="1:4" x14ac:dyDescent="0.2">
      <c r="A1781" s="19"/>
      <c r="D1781" s="4"/>
    </row>
    <row r="1782" spans="1:4" x14ac:dyDescent="0.2">
      <c r="A1782" s="19"/>
      <c r="D1782" s="4"/>
    </row>
    <row r="1783" spans="1:4" x14ac:dyDescent="0.2">
      <c r="A1783" s="19"/>
      <c r="D1783" s="4"/>
    </row>
    <row r="1784" spans="1:4" x14ac:dyDescent="0.2">
      <c r="A1784" s="19"/>
      <c r="D1784" s="4"/>
    </row>
    <row r="1785" spans="1:4" x14ac:dyDescent="0.2">
      <c r="A1785" s="19"/>
      <c r="D1785" s="4"/>
    </row>
    <row r="1786" spans="1:4" x14ac:dyDescent="0.2">
      <c r="A1786" s="19"/>
      <c r="D1786" s="4"/>
    </row>
    <row r="1787" spans="1:4" x14ac:dyDescent="0.2">
      <c r="A1787" s="19"/>
      <c r="D1787" s="4"/>
    </row>
    <row r="1788" spans="1:4" x14ac:dyDescent="0.2">
      <c r="A1788" s="19"/>
      <c r="D1788" s="4"/>
    </row>
    <row r="1789" spans="1:4" x14ac:dyDescent="0.2">
      <c r="A1789" s="19"/>
      <c r="D1789" s="4"/>
    </row>
    <row r="1790" spans="1:4" x14ac:dyDescent="0.2">
      <c r="A1790" s="19"/>
      <c r="D1790" s="4"/>
    </row>
    <row r="1791" spans="1:4" x14ac:dyDescent="0.2">
      <c r="A1791" s="19"/>
      <c r="D1791" s="4"/>
    </row>
    <row r="1792" spans="1:4" x14ac:dyDescent="0.2">
      <c r="A1792" s="19"/>
      <c r="D1792" s="4"/>
    </row>
    <row r="1793" spans="1:4" x14ac:dyDescent="0.2">
      <c r="A1793" s="19"/>
      <c r="D1793" s="4"/>
    </row>
    <row r="1794" spans="1:4" x14ac:dyDescent="0.2">
      <c r="A1794" s="19"/>
      <c r="D1794" s="4"/>
    </row>
    <row r="1795" spans="1:4" x14ac:dyDescent="0.2">
      <c r="A1795" s="19"/>
      <c r="D1795" s="4"/>
    </row>
    <row r="1796" spans="1:4" x14ac:dyDescent="0.2">
      <c r="A1796" s="19"/>
      <c r="D1796" s="4"/>
    </row>
    <row r="1797" spans="1:4" x14ac:dyDescent="0.2">
      <c r="A1797" s="19"/>
      <c r="D1797" s="4"/>
    </row>
    <row r="1798" spans="1:4" x14ac:dyDescent="0.2">
      <c r="A1798" s="19"/>
      <c r="D1798" s="4"/>
    </row>
    <row r="1799" spans="1:4" x14ac:dyDescent="0.2">
      <c r="A1799" s="19"/>
      <c r="D1799" s="4"/>
    </row>
    <row r="1800" spans="1:4" x14ac:dyDescent="0.2">
      <c r="A1800" s="19"/>
      <c r="D1800" s="4"/>
    </row>
    <row r="1801" spans="1:4" x14ac:dyDescent="0.2">
      <c r="A1801" s="19"/>
      <c r="D1801" s="4"/>
    </row>
    <row r="1802" spans="1:4" x14ac:dyDescent="0.2">
      <c r="A1802" s="19"/>
      <c r="D1802" s="4"/>
    </row>
    <row r="1803" spans="1:4" x14ac:dyDescent="0.2">
      <c r="A1803" s="19"/>
      <c r="D1803" s="4"/>
    </row>
    <row r="1804" spans="1:4" x14ac:dyDescent="0.2">
      <c r="A1804" s="19"/>
      <c r="D1804" s="4"/>
    </row>
    <row r="1805" spans="1:4" x14ac:dyDescent="0.2">
      <c r="A1805" s="19"/>
      <c r="D1805" s="4"/>
    </row>
    <row r="1806" spans="1:4" x14ac:dyDescent="0.2">
      <c r="A1806" s="19"/>
      <c r="D1806" s="4"/>
    </row>
    <row r="1807" spans="1:4" x14ac:dyDescent="0.2">
      <c r="A1807" s="19"/>
      <c r="D1807" s="4"/>
    </row>
    <row r="1808" spans="1:4" x14ac:dyDescent="0.2">
      <c r="A1808" s="19"/>
      <c r="D1808" s="4"/>
    </row>
    <row r="1809" spans="1:4" x14ac:dyDescent="0.2">
      <c r="A1809" s="19"/>
      <c r="D1809" s="4"/>
    </row>
    <row r="1810" spans="1:4" x14ac:dyDescent="0.2">
      <c r="A1810" s="19"/>
      <c r="D1810" s="4"/>
    </row>
    <row r="1811" spans="1:4" x14ac:dyDescent="0.2">
      <c r="A1811" s="19"/>
      <c r="D1811" s="4"/>
    </row>
    <row r="1812" spans="1:4" x14ac:dyDescent="0.2">
      <c r="A1812" s="19"/>
      <c r="D1812" s="4"/>
    </row>
    <row r="1813" spans="1:4" x14ac:dyDescent="0.2">
      <c r="A1813" s="19"/>
      <c r="D1813" s="4"/>
    </row>
    <row r="1814" spans="1:4" x14ac:dyDescent="0.2">
      <c r="A1814" s="19"/>
      <c r="D1814" s="4"/>
    </row>
    <row r="1815" spans="1:4" x14ac:dyDescent="0.2">
      <c r="A1815" s="19"/>
      <c r="D1815" s="4"/>
    </row>
    <row r="1816" spans="1:4" x14ac:dyDescent="0.2">
      <c r="A1816" s="19"/>
      <c r="D1816" s="4"/>
    </row>
    <row r="1817" spans="1:4" x14ac:dyDescent="0.2">
      <c r="A1817" s="19"/>
      <c r="D1817" s="4"/>
    </row>
    <row r="1818" spans="1:4" x14ac:dyDescent="0.2">
      <c r="A1818" s="19"/>
      <c r="D1818" s="4"/>
    </row>
    <row r="1819" spans="1:4" x14ac:dyDescent="0.2">
      <c r="A1819" s="19"/>
      <c r="D1819" s="4"/>
    </row>
    <row r="1820" spans="1:4" x14ac:dyDescent="0.2">
      <c r="A1820" s="19"/>
      <c r="D1820" s="4"/>
    </row>
    <row r="1821" spans="1:4" x14ac:dyDescent="0.2">
      <c r="A1821" s="19"/>
      <c r="D1821" s="4"/>
    </row>
    <row r="1822" spans="1:4" x14ac:dyDescent="0.2">
      <c r="A1822" s="19"/>
      <c r="D1822" s="4"/>
    </row>
    <row r="1823" spans="1:4" x14ac:dyDescent="0.2">
      <c r="A1823" s="19"/>
      <c r="D1823" s="4"/>
    </row>
    <row r="1824" spans="1:4" x14ac:dyDescent="0.2">
      <c r="A1824" s="19"/>
      <c r="D1824" s="4"/>
    </row>
    <row r="1825" spans="1:4" x14ac:dyDescent="0.2">
      <c r="A1825" s="19"/>
      <c r="D1825" s="4"/>
    </row>
    <row r="1826" spans="1:4" x14ac:dyDescent="0.2">
      <c r="A1826" s="19"/>
      <c r="D1826" s="4"/>
    </row>
    <row r="1827" spans="1:4" x14ac:dyDescent="0.2">
      <c r="A1827" s="19"/>
      <c r="D1827" s="4"/>
    </row>
    <row r="1828" spans="1:4" x14ac:dyDescent="0.2">
      <c r="A1828" s="19"/>
      <c r="D1828" s="4"/>
    </row>
    <row r="1829" spans="1:4" x14ac:dyDescent="0.2">
      <c r="A1829" s="19"/>
      <c r="D1829" s="4"/>
    </row>
    <row r="1830" spans="1:4" x14ac:dyDescent="0.2">
      <c r="A1830" s="19"/>
      <c r="D1830" s="4"/>
    </row>
    <row r="1831" spans="1:4" x14ac:dyDescent="0.2">
      <c r="A1831" s="19"/>
      <c r="D1831" s="4"/>
    </row>
    <row r="1832" spans="1:4" x14ac:dyDescent="0.2">
      <c r="A1832" s="19"/>
      <c r="D1832" s="4"/>
    </row>
    <row r="1833" spans="1:4" x14ac:dyDescent="0.2">
      <c r="A1833" s="19"/>
      <c r="D1833" s="4"/>
    </row>
    <row r="1834" spans="1:4" x14ac:dyDescent="0.2">
      <c r="A1834" s="19"/>
      <c r="D1834" s="4"/>
    </row>
    <row r="1835" spans="1:4" x14ac:dyDescent="0.2">
      <c r="A1835" s="19"/>
      <c r="D1835" s="4"/>
    </row>
    <row r="1836" spans="1:4" x14ac:dyDescent="0.2">
      <c r="A1836" s="19"/>
      <c r="D1836" s="4"/>
    </row>
    <row r="1837" spans="1:4" x14ac:dyDescent="0.2">
      <c r="A1837" s="19"/>
      <c r="D1837" s="4"/>
    </row>
    <row r="1838" spans="1:4" x14ac:dyDescent="0.2">
      <c r="A1838" s="19"/>
      <c r="D1838" s="4"/>
    </row>
    <row r="1839" spans="1:4" x14ac:dyDescent="0.2">
      <c r="A1839" s="19"/>
      <c r="D1839" s="4"/>
    </row>
    <row r="1840" spans="1:4" x14ac:dyDescent="0.2">
      <c r="A1840" s="19"/>
      <c r="D1840" s="4"/>
    </row>
    <row r="1841" spans="1:4" x14ac:dyDescent="0.2">
      <c r="A1841" s="19"/>
      <c r="D1841" s="4"/>
    </row>
    <row r="1842" spans="1:4" x14ac:dyDescent="0.2">
      <c r="A1842" s="19"/>
      <c r="D1842" s="4"/>
    </row>
    <row r="1843" spans="1:4" x14ac:dyDescent="0.2">
      <c r="A1843" s="19"/>
      <c r="D1843" s="4"/>
    </row>
    <row r="1844" spans="1:4" x14ac:dyDescent="0.2">
      <c r="A1844" s="19"/>
      <c r="D1844" s="4"/>
    </row>
    <row r="1845" spans="1:4" x14ac:dyDescent="0.2">
      <c r="A1845" s="19"/>
      <c r="D1845" s="4"/>
    </row>
    <row r="1846" spans="1:4" x14ac:dyDescent="0.2">
      <c r="A1846" s="19"/>
      <c r="D1846" s="4"/>
    </row>
    <row r="1847" spans="1:4" x14ac:dyDescent="0.2">
      <c r="A1847" s="19"/>
      <c r="D1847" s="4"/>
    </row>
    <row r="1848" spans="1:4" x14ac:dyDescent="0.2">
      <c r="A1848" s="19"/>
      <c r="D1848" s="4"/>
    </row>
    <row r="1849" spans="1:4" x14ac:dyDescent="0.2">
      <c r="A1849" s="19"/>
      <c r="D1849" s="4"/>
    </row>
    <row r="1850" spans="1:4" x14ac:dyDescent="0.2">
      <c r="A1850" s="19"/>
      <c r="D1850" s="4"/>
    </row>
    <row r="1851" spans="1:4" x14ac:dyDescent="0.2">
      <c r="A1851" s="19"/>
      <c r="D1851" s="4"/>
    </row>
    <row r="1852" spans="1:4" x14ac:dyDescent="0.2">
      <c r="A1852" s="19"/>
      <c r="D1852" s="4"/>
    </row>
    <row r="1853" spans="1:4" x14ac:dyDescent="0.2">
      <c r="A1853" s="19"/>
      <c r="D1853" s="4"/>
    </row>
    <row r="1854" spans="1:4" x14ac:dyDescent="0.2">
      <c r="A1854" s="19"/>
      <c r="D1854" s="4"/>
    </row>
    <row r="1855" spans="1:4" x14ac:dyDescent="0.2">
      <c r="A1855" s="19"/>
      <c r="D1855" s="4"/>
    </row>
    <row r="1856" spans="1:4" x14ac:dyDescent="0.2">
      <c r="A1856" s="19"/>
      <c r="D1856" s="4"/>
    </row>
    <row r="1857" spans="1:4" x14ac:dyDescent="0.2">
      <c r="A1857" s="19"/>
      <c r="D1857" s="4"/>
    </row>
    <row r="1858" spans="1:4" x14ac:dyDescent="0.2">
      <c r="A1858" s="19"/>
      <c r="D1858" s="4"/>
    </row>
    <row r="1859" spans="1:4" x14ac:dyDescent="0.2">
      <c r="A1859" s="19"/>
      <c r="D1859" s="4"/>
    </row>
    <row r="1860" spans="1:4" x14ac:dyDescent="0.2">
      <c r="A1860" s="19"/>
      <c r="D1860" s="4"/>
    </row>
    <row r="1861" spans="1:4" x14ac:dyDescent="0.2">
      <c r="A1861" s="19"/>
      <c r="D1861" s="4"/>
    </row>
    <row r="1862" spans="1:4" x14ac:dyDescent="0.2">
      <c r="A1862" s="19"/>
      <c r="D1862" s="4"/>
    </row>
    <row r="1863" spans="1:4" x14ac:dyDescent="0.2">
      <c r="A1863" s="19"/>
      <c r="D1863" s="4"/>
    </row>
    <row r="1864" spans="1:4" x14ac:dyDescent="0.2">
      <c r="A1864" s="19"/>
      <c r="D1864" s="4"/>
    </row>
    <row r="1865" spans="1:4" x14ac:dyDescent="0.2">
      <c r="A1865" s="19"/>
      <c r="D1865" s="4"/>
    </row>
    <row r="1866" spans="1:4" x14ac:dyDescent="0.2">
      <c r="A1866" s="19"/>
      <c r="D1866" s="4"/>
    </row>
    <row r="1867" spans="1:4" x14ac:dyDescent="0.2">
      <c r="A1867" s="19"/>
      <c r="D1867" s="4"/>
    </row>
    <row r="1868" spans="1:4" x14ac:dyDescent="0.2">
      <c r="A1868" s="19"/>
      <c r="D1868" s="4"/>
    </row>
    <row r="1869" spans="1:4" x14ac:dyDescent="0.2">
      <c r="A1869" s="19"/>
      <c r="D1869" s="4"/>
    </row>
    <row r="1870" spans="1:4" x14ac:dyDescent="0.2">
      <c r="A1870" s="19"/>
      <c r="D1870" s="4"/>
    </row>
    <row r="1871" spans="1:4" x14ac:dyDescent="0.2">
      <c r="A1871" s="19"/>
      <c r="D1871" s="4"/>
    </row>
    <row r="1872" spans="1:4" x14ac:dyDescent="0.2">
      <c r="A1872" s="19"/>
      <c r="D1872" s="4"/>
    </row>
    <row r="1873" spans="1:4" x14ac:dyDescent="0.2">
      <c r="A1873" s="19"/>
      <c r="D1873" s="4"/>
    </row>
    <row r="1874" spans="1:4" x14ac:dyDescent="0.2">
      <c r="A1874" s="19"/>
      <c r="D1874" s="4"/>
    </row>
    <row r="1875" spans="1:4" x14ac:dyDescent="0.2">
      <c r="A1875" s="19"/>
      <c r="D1875" s="4"/>
    </row>
    <row r="1876" spans="1:4" x14ac:dyDescent="0.2">
      <c r="A1876" s="19"/>
      <c r="D1876" s="4"/>
    </row>
    <row r="1877" spans="1:4" x14ac:dyDescent="0.2">
      <c r="A1877" s="19"/>
      <c r="D1877" s="4"/>
    </row>
    <row r="1878" spans="1:4" x14ac:dyDescent="0.2">
      <c r="A1878" s="19"/>
      <c r="D1878" s="4"/>
    </row>
    <row r="1879" spans="1:4" x14ac:dyDescent="0.2">
      <c r="A1879" s="19"/>
      <c r="D1879" s="4"/>
    </row>
    <row r="1880" spans="1:4" x14ac:dyDescent="0.2">
      <c r="A1880" s="19"/>
      <c r="D1880" s="4"/>
    </row>
    <row r="1881" spans="1:4" x14ac:dyDescent="0.2">
      <c r="A1881" s="19"/>
      <c r="D1881" s="4"/>
    </row>
    <row r="1882" spans="1:4" x14ac:dyDescent="0.2">
      <c r="A1882" s="19"/>
      <c r="D1882" s="4"/>
    </row>
    <row r="1883" spans="1:4" x14ac:dyDescent="0.2">
      <c r="A1883" s="19"/>
      <c r="D1883" s="4"/>
    </row>
    <row r="1884" spans="1:4" x14ac:dyDescent="0.2">
      <c r="A1884" s="19"/>
      <c r="D1884" s="4"/>
    </row>
    <row r="1885" spans="1:4" x14ac:dyDescent="0.2">
      <c r="A1885" s="19"/>
      <c r="D1885" s="4"/>
    </row>
    <row r="1886" spans="1:4" x14ac:dyDescent="0.2">
      <c r="A1886" s="19"/>
      <c r="D1886" s="4"/>
    </row>
    <row r="1887" spans="1:4" x14ac:dyDescent="0.2">
      <c r="A1887" s="19"/>
      <c r="D1887" s="4"/>
    </row>
    <row r="1888" spans="1:4" x14ac:dyDescent="0.2">
      <c r="A1888" s="19"/>
      <c r="D1888" s="4"/>
    </row>
    <row r="1889" spans="1:4" x14ac:dyDescent="0.2">
      <c r="A1889" s="19"/>
      <c r="D1889" s="4"/>
    </row>
    <row r="1890" spans="1:4" x14ac:dyDescent="0.2">
      <c r="A1890" s="19"/>
      <c r="D1890" s="4"/>
    </row>
    <row r="1891" spans="1:4" x14ac:dyDescent="0.2">
      <c r="A1891" s="19"/>
      <c r="D1891" s="4"/>
    </row>
    <row r="1892" spans="1:4" x14ac:dyDescent="0.2">
      <c r="A1892" s="19"/>
      <c r="D1892" s="4"/>
    </row>
    <row r="1893" spans="1:4" x14ac:dyDescent="0.2">
      <c r="A1893" s="19"/>
      <c r="D1893" s="4"/>
    </row>
    <row r="1894" spans="1:4" x14ac:dyDescent="0.2">
      <c r="A1894" s="19"/>
      <c r="D1894" s="4"/>
    </row>
    <row r="1895" spans="1:4" x14ac:dyDescent="0.2">
      <c r="A1895" s="19"/>
      <c r="D1895" s="4"/>
    </row>
    <row r="1896" spans="1:4" x14ac:dyDescent="0.2">
      <c r="A1896" s="19"/>
      <c r="D1896" s="4"/>
    </row>
    <row r="1897" spans="1:4" x14ac:dyDescent="0.2">
      <c r="A1897" s="19"/>
      <c r="D1897" s="4"/>
    </row>
    <row r="1898" spans="1:4" x14ac:dyDescent="0.2">
      <c r="A1898" s="19"/>
      <c r="D1898" s="4"/>
    </row>
    <row r="1899" spans="1:4" x14ac:dyDescent="0.2">
      <c r="A1899" s="19"/>
      <c r="D1899" s="4"/>
    </row>
    <row r="1900" spans="1:4" x14ac:dyDescent="0.2">
      <c r="A1900" s="19"/>
      <c r="D1900" s="4"/>
    </row>
    <row r="1901" spans="1:4" x14ac:dyDescent="0.2">
      <c r="A1901" s="19"/>
      <c r="D1901" s="4"/>
    </row>
    <row r="1902" spans="1:4" x14ac:dyDescent="0.2">
      <c r="A1902" s="19"/>
      <c r="D1902" s="4"/>
    </row>
    <row r="1903" spans="1:4" x14ac:dyDescent="0.2">
      <c r="A1903" s="19"/>
      <c r="D1903" s="4"/>
    </row>
    <row r="1904" spans="1:4" x14ac:dyDescent="0.2">
      <c r="A1904" s="19"/>
      <c r="D1904" s="4"/>
    </row>
    <row r="1905" spans="1:4" x14ac:dyDescent="0.2">
      <c r="A1905" s="19"/>
      <c r="D1905" s="4"/>
    </row>
    <row r="1906" spans="1:4" x14ac:dyDescent="0.2">
      <c r="A1906" s="19"/>
      <c r="D1906" s="4"/>
    </row>
    <row r="1907" spans="1:4" x14ac:dyDescent="0.2">
      <c r="A1907" s="19"/>
      <c r="D1907" s="4"/>
    </row>
    <row r="1908" spans="1:4" x14ac:dyDescent="0.2">
      <c r="A1908" s="19"/>
      <c r="D1908" s="4"/>
    </row>
    <row r="1909" spans="1:4" x14ac:dyDescent="0.2">
      <c r="A1909" s="19"/>
      <c r="D1909" s="4"/>
    </row>
    <row r="1910" spans="1:4" x14ac:dyDescent="0.2">
      <c r="A1910" s="19"/>
      <c r="D1910" s="4"/>
    </row>
    <row r="1911" spans="1:4" x14ac:dyDescent="0.2">
      <c r="A1911" s="19"/>
      <c r="D1911" s="4"/>
    </row>
    <row r="1912" spans="1:4" x14ac:dyDescent="0.2">
      <c r="A1912" s="19"/>
      <c r="D1912" s="4"/>
    </row>
    <row r="1913" spans="1:4" x14ac:dyDescent="0.2">
      <c r="A1913" s="19"/>
      <c r="D1913" s="4"/>
    </row>
    <row r="1914" spans="1:4" x14ac:dyDescent="0.2">
      <c r="A1914" s="19"/>
      <c r="D1914" s="4"/>
    </row>
    <row r="1915" spans="1:4" x14ac:dyDescent="0.2">
      <c r="A1915" s="19"/>
      <c r="D1915" s="4"/>
    </row>
    <row r="1916" spans="1:4" x14ac:dyDescent="0.2">
      <c r="A1916" s="19"/>
      <c r="D1916" s="4"/>
    </row>
    <row r="1917" spans="1:4" x14ac:dyDescent="0.2">
      <c r="A1917" s="19"/>
      <c r="D1917" s="4"/>
    </row>
    <row r="1918" spans="1:4" x14ac:dyDescent="0.2">
      <c r="A1918" s="19"/>
      <c r="D1918" s="4"/>
    </row>
    <row r="1919" spans="1:4" x14ac:dyDescent="0.2">
      <c r="A1919" s="19"/>
      <c r="D1919" s="4"/>
    </row>
    <row r="1920" spans="1:4" x14ac:dyDescent="0.2">
      <c r="A1920" s="19"/>
      <c r="D1920" s="4"/>
    </row>
    <row r="1921" spans="1:4" x14ac:dyDescent="0.2">
      <c r="A1921" s="19"/>
      <c r="D1921" s="4"/>
    </row>
    <row r="1922" spans="1:4" x14ac:dyDescent="0.2">
      <c r="A1922" s="19"/>
      <c r="D1922" s="4"/>
    </row>
    <row r="1923" spans="1:4" x14ac:dyDescent="0.2">
      <c r="A1923" s="19"/>
      <c r="D1923" s="4"/>
    </row>
    <row r="1924" spans="1:4" x14ac:dyDescent="0.2">
      <c r="A1924" s="19"/>
      <c r="D1924" s="4"/>
    </row>
    <row r="1925" spans="1:4" x14ac:dyDescent="0.2">
      <c r="A1925" s="19"/>
      <c r="D1925" s="4"/>
    </row>
    <row r="1926" spans="1:4" x14ac:dyDescent="0.2">
      <c r="A1926" s="19"/>
      <c r="D1926" s="4"/>
    </row>
    <row r="1927" spans="1:4" x14ac:dyDescent="0.2">
      <c r="A1927" s="19"/>
      <c r="D1927" s="4"/>
    </row>
    <row r="1928" spans="1:4" x14ac:dyDescent="0.2">
      <c r="A1928" s="19"/>
      <c r="D1928" s="4"/>
    </row>
    <row r="1929" spans="1:4" x14ac:dyDescent="0.2">
      <c r="A1929" s="19"/>
      <c r="D1929" s="4"/>
    </row>
    <row r="1930" spans="1:4" x14ac:dyDescent="0.2">
      <c r="A1930" s="19"/>
      <c r="D1930" s="4"/>
    </row>
    <row r="1931" spans="1:4" x14ac:dyDescent="0.2">
      <c r="A1931" s="19"/>
      <c r="D1931" s="4"/>
    </row>
    <row r="1932" spans="1:4" x14ac:dyDescent="0.2">
      <c r="A1932" s="19"/>
      <c r="D1932" s="4"/>
    </row>
    <row r="1933" spans="1:4" x14ac:dyDescent="0.2">
      <c r="A1933" s="19"/>
      <c r="D1933" s="4"/>
    </row>
    <row r="1934" spans="1:4" x14ac:dyDescent="0.2">
      <c r="A1934" s="19"/>
      <c r="D1934" s="4"/>
    </row>
    <row r="1935" spans="1:4" x14ac:dyDescent="0.2">
      <c r="A1935" s="19"/>
      <c r="D1935" s="4"/>
    </row>
    <row r="1936" spans="1:4" x14ac:dyDescent="0.2">
      <c r="A1936" s="19"/>
      <c r="D1936" s="4"/>
    </row>
    <row r="1937" spans="1:4" x14ac:dyDescent="0.2">
      <c r="A1937" s="19"/>
      <c r="D1937" s="4"/>
    </row>
    <row r="1938" spans="1:4" x14ac:dyDescent="0.2">
      <c r="A1938" s="19"/>
      <c r="D1938" s="4"/>
    </row>
    <row r="1939" spans="1:4" x14ac:dyDescent="0.2">
      <c r="A1939" s="19"/>
      <c r="D1939" s="4"/>
    </row>
    <row r="1940" spans="1:4" x14ac:dyDescent="0.2">
      <c r="A1940" s="19"/>
      <c r="D1940" s="4"/>
    </row>
    <row r="1941" spans="1:4" x14ac:dyDescent="0.2">
      <c r="A1941" s="19"/>
      <c r="D1941" s="4"/>
    </row>
    <row r="1942" spans="1:4" x14ac:dyDescent="0.2">
      <c r="A1942" s="19"/>
      <c r="D1942" s="4"/>
    </row>
    <row r="1943" spans="1:4" x14ac:dyDescent="0.2">
      <c r="A1943" s="19"/>
      <c r="D1943" s="4"/>
    </row>
    <row r="1944" spans="1:4" x14ac:dyDescent="0.2">
      <c r="A1944" s="19"/>
      <c r="D1944" s="4"/>
    </row>
    <row r="1945" spans="1:4" x14ac:dyDescent="0.2">
      <c r="A1945" s="19"/>
      <c r="D1945" s="4"/>
    </row>
    <row r="1946" spans="1:4" x14ac:dyDescent="0.2">
      <c r="A1946" s="19"/>
      <c r="D1946" s="4"/>
    </row>
    <row r="1947" spans="1:4" x14ac:dyDescent="0.2">
      <c r="A1947" s="19"/>
      <c r="D1947" s="4"/>
    </row>
    <row r="1948" spans="1:4" x14ac:dyDescent="0.2">
      <c r="A1948" s="19"/>
      <c r="D1948" s="4"/>
    </row>
    <row r="1949" spans="1:4" x14ac:dyDescent="0.2">
      <c r="A1949" s="19"/>
      <c r="D1949" s="4"/>
    </row>
    <row r="1950" spans="1:4" x14ac:dyDescent="0.2">
      <c r="A1950" s="19"/>
      <c r="D1950" s="4"/>
    </row>
    <row r="1951" spans="1:4" x14ac:dyDescent="0.2">
      <c r="A1951" s="19"/>
      <c r="D1951" s="4"/>
    </row>
    <row r="1952" spans="1:4" x14ac:dyDescent="0.2">
      <c r="A1952" s="19"/>
      <c r="D1952" s="4"/>
    </row>
    <row r="1953" spans="1:4" x14ac:dyDescent="0.2">
      <c r="A1953" s="19"/>
      <c r="D1953" s="4"/>
    </row>
    <row r="1954" spans="1:4" x14ac:dyDescent="0.2">
      <c r="A1954" s="19"/>
      <c r="D1954" s="4"/>
    </row>
    <row r="1955" spans="1:4" x14ac:dyDescent="0.2">
      <c r="A1955" s="19"/>
      <c r="D1955" s="4"/>
    </row>
    <row r="1956" spans="1:4" x14ac:dyDescent="0.2">
      <c r="A1956" s="19"/>
      <c r="D1956" s="4"/>
    </row>
    <row r="1957" spans="1:4" x14ac:dyDescent="0.2">
      <c r="A1957" s="19"/>
      <c r="D1957" s="4"/>
    </row>
    <row r="1958" spans="1:4" x14ac:dyDescent="0.2">
      <c r="A1958" s="19"/>
      <c r="D1958" s="4"/>
    </row>
    <row r="1959" spans="1:4" x14ac:dyDescent="0.2">
      <c r="A1959" s="19"/>
      <c r="D1959" s="4"/>
    </row>
    <row r="1960" spans="1:4" x14ac:dyDescent="0.2">
      <c r="A1960" s="19"/>
      <c r="D1960" s="4"/>
    </row>
    <row r="1961" spans="1:4" x14ac:dyDescent="0.2">
      <c r="A1961" s="19"/>
      <c r="D1961" s="4"/>
    </row>
    <row r="1962" spans="1:4" x14ac:dyDescent="0.2">
      <c r="A1962" s="19"/>
      <c r="D1962" s="4"/>
    </row>
    <row r="1963" spans="1:4" x14ac:dyDescent="0.2">
      <c r="A1963" s="19"/>
      <c r="D1963" s="4"/>
    </row>
    <row r="1964" spans="1:4" x14ac:dyDescent="0.2">
      <c r="A1964" s="19"/>
      <c r="D1964" s="4"/>
    </row>
    <row r="1965" spans="1:4" x14ac:dyDescent="0.2">
      <c r="A1965" s="19"/>
      <c r="D1965" s="4"/>
    </row>
    <row r="1966" spans="1:4" x14ac:dyDescent="0.2">
      <c r="A1966" s="19"/>
      <c r="D1966" s="4"/>
    </row>
    <row r="1967" spans="1:4" x14ac:dyDescent="0.2">
      <c r="A1967" s="19"/>
      <c r="D1967" s="4"/>
    </row>
    <row r="1968" spans="1:4" x14ac:dyDescent="0.2">
      <c r="A1968" s="19"/>
      <c r="D1968" s="4"/>
    </row>
    <row r="1969" spans="1:4" x14ac:dyDescent="0.2">
      <c r="A1969" s="19"/>
      <c r="D1969" s="4"/>
    </row>
    <row r="1970" spans="1:4" x14ac:dyDescent="0.2">
      <c r="A1970" s="19"/>
      <c r="D1970" s="4"/>
    </row>
    <row r="1971" spans="1:4" x14ac:dyDescent="0.2">
      <c r="A1971" s="19"/>
      <c r="D1971" s="4"/>
    </row>
    <row r="1972" spans="1:4" x14ac:dyDescent="0.2">
      <c r="A1972" s="19"/>
      <c r="D1972" s="4"/>
    </row>
    <row r="1973" spans="1:4" x14ac:dyDescent="0.2">
      <c r="A1973" s="19"/>
      <c r="D1973" s="4"/>
    </row>
    <row r="1974" spans="1:4" x14ac:dyDescent="0.2">
      <c r="A1974" s="19"/>
      <c r="D1974" s="4"/>
    </row>
    <row r="1975" spans="1:4" x14ac:dyDescent="0.2">
      <c r="A1975" s="19"/>
      <c r="D1975" s="4"/>
    </row>
    <row r="1976" spans="1:4" x14ac:dyDescent="0.2">
      <c r="A1976" s="19"/>
      <c r="D1976" s="4"/>
    </row>
    <row r="1977" spans="1:4" x14ac:dyDescent="0.2">
      <c r="A1977" s="19"/>
      <c r="D1977" s="4"/>
    </row>
    <row r="1978" spans="1:4" x14ac:dyDescent="0.2">
      <c r="A1978" s="19"/>
      <c r="D1978" s="4"/>
    </row>
    <row r="1979" spans="1:4" x14ac:dyDescent="0.2">
      <c r="A1979" s="19"/>
      <c r="D1979" s="4"/>
    </row>
    <row r="1980" spans="1:4" x14ac:dyDescent="0.2">
      <c r="A1980" s="19"/>
      <c r="D1980" s="4"/>
    </row>
    <row r="1981" spans="1:4" x14ac:dyDescent="0.2">
      <c r="A1981" s="19"/>
      <c r="D1981" s="4"/>
    </row>
    <row r="1982" spans="1:4" x14ac:dyDescent="0.2">
      <c r="A1982" s="19"/>
      <c r="D1982" s="4"/>
    </row>
    <row r="1983" spans="1:4" x14ac:dyDescent="0.2">
      <c r="A1983" s="19"/>
      <c r="D1983" s="4"/>
    </row>
    <row r="1984" spans="1:4" x14ac:dyDescent="0.2">
      <c r="A1984" s="19"/>
      <c r="D1984" s="4"/>
    </row>
    <row r="1985" spans="1:4" x14ac:dyDescent="0.2">
      <c r="A1985" s="19"/>
      <c r="D1985" s="4"/>
    </row>
    <row r="1986" spans="1:4" x14ac:dyDescent="0.2">
      <c r="A1986" s="19"/>
      <c r="D1986" s="4"/>
    </row>
    <row r="1987" spans="1:4" x14ac:dyDescent="0.2">
      <c r="A1987" s="19"/>
      <c r="D1987" s="4"/>
    </row>
    <row r="1988" spans="1:4" x14ac:dyDescent="0.2">
      <c r="A1988" s="19"/>
      <c r="D1988" s="4"/>
    </row>
    <row r="1989" spans="1:4" x14ac:dyDescent="0.2">
      <c r="A1989" s="19"/>
      <c r="D1989" s="4"/>
    </row>
    <row r="1990" spans="1:4" x14ac:dyDescent="0.2">
      <c r="A1990" s="19"/>
      <c r="D1990" s="4"/>
    </row>
    <row r="1991" spans="1:4" x14ac:dyDescent="0.2">
      <c r="A1991" s="19"/>
      <c r="D1991" s="4"/>
    </row>
    <row r="1992" spans="1:4" x14ac:dyDescent="0.2">
      <c r="A1992" s="19"/>
      <c r="D1992" s="4"/>
    </row>
    <row r="1993" spans="1:4" x14ac:dyDescent="0.2">
      <c r="A1993" s="19"/>
      <c r="D1993" s="4"/>
    </row>
    <row r="1994" spans="1:4" x14ac:dyDescent="0.2">
      <c r="A1994" s="19"/>
      <c r="D1994" s="4"/>
    </row>
    <row r="1995" spans="1:4" x14ac:dyDescent="0.2">
      <c r="A1995" s="19"/>
      <c r="D1995" s="4"/>
    </row>
    <row r="1996" spans="1:4" x14ac:dyDescent="0.2">
      <c r="A1996" s="19"/>
      <c r="D1996" s="4"/>
    </row>
    <row r="1997" spans="1:4" x14ac:dyDescent="0.2">
      <c r="A1997" s="19"/>
      <c r="D1997" s="4"/>
    </row>
    <row r="1998" spans="1:4" x14ac:dyDescent="0.2">
      <c r="A1998" s="19"/>
      <c r="D1998" s="4"/>
    </row>
    <row r="1999" spans="1:4" x14ac:dyDescent="0.2">
      <c r="A1999" s="19"/>
      <c r="D1999" s="4"/>
    </row>
    <row r="2000" spans="1:4" x14ac:dyDescent="0.2">
      <c r="A2000" s="19"/>
      <c r="D2000" s="4"/>
    </row>
  </sheetData>
  <autoFilter ref="A1:A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10.85546875" customWidth="1"/>
    <col min="2" max="2" width="9.7109375" customWidth="1"/>
    <col min="3" max="3" width="8.7109375" customWidth="1"/>
    <col min="4" max="4" width="9.42578125" customWidth="1"/>
    <col min="5" max="5" width="9.85546875" customWidth="1"/>
    <col min="6" max="8" width="10.140625" customWidth="1"/>
    <col min="9" max="9" width="10" customWidth="1"/>
    <col min="10" max="11" width="9.140625" customWidth="1"/>
    <col min="12" max="12" width="8.85546875" customWidth="1"/>
    <col min="13" max="13" width="9.140625" customWidth="1"/>
    <col min="14" max="14" width="11.28515625" customWidth="1"/>
    <col min="15" max="17" width="11.42578125" customWidth="1"/>
    <col min="18" max="22" width="10.140625" customWidth="1"/>
    <col min="23" max="23" width="9.5703125" customWidth="1"/>
  </cols>
  <sheetData>
    <row r="1" spans="1:24" x14ac:dyDescent="0.2">
      <c r="A1" s="2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0" t="s">
        <v>23</v>
      </c>
    </row>
    <row r="2" spans="1:24" x14ac:dyDescent="0.2">
      <c r="A2" s="21">
        <v>43853</v>
      </c>
      <c r="B2" s="10">
        <v>1</v>
      </c>
      <c r="C2" s="10"/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1">
        <f>D2-E2-L2</f>
        <v>1</v>
      </c>
      <c r="J2" s="10">
        <v>0</v>
      </c>
      <c r="K2" s="10">
        <v>0</v>
      </c>
      <c r="L2" s="10">
        <v>0</v>
      </c>
      <c r="M2" s="11">
        <f t="shared" ref="M2:M13" si="0">B2</f>
        <v>1</v>
      </c>
      <c r="N2" s="11">
        <f t="shared" ref="N2:N520" si="1">B2-M2</f>
        <v>0</v>
      </c>
      <c r="O2" s="10"/>
      <c r="P2" s="10"/>
      <c r="Q2" s="10">
        <v>0</v>
      </c>
      <c r="R2" s="10"/>
      <c r="S2" s="10"/>
      <c r="T2" s="10"/>
      <c r="U2" s="10"/>
      <c r="V2" s="10"/>
    </row>
    <row r="3" spans="1:24" x14ac:dyDescent="0.2">
      <c r="A3" s="21">
        <v>43854</v>
      </c>
      <c r="B3" s="10">
        <v>2</v>
      </c>
      <c r="C3" s="10"/>
      <c r="D3" s="10">
        <f t="shared" ref="D3:D110" si="2">SUM($B$2:B3)</f>
        <v>3</v>
      </c>
      <c r="E3" s="10">
        <v>0</v>
      </c>
      <c r="F3" s="10">
        <v>0</v>
      </c>
      <c r="G3" s="10">
        <f t="shared" ref="G3:G520" si="3">SUM($E$2:E3)</f>
        <v>0</v>
      </c>
      <c r="H3" s="10">
        <v>0</v>
      </c>
      <c r="I3" s="11">
        <f t="shared" ref="I3:I9" si="4">D3-SUM($E$2:E3)-L3</f>
        <v>3</v>
      </c>
      <c r="J3" s="10">
        <v>0</v>
      </c>
      <c r="K3" s="11">
        <f t="shared" ref="K3:K520" si="5">SUM($J$2:J3)</f>
        <v>0</v>
      </c>
      <c r="L3" s="10">
        <v>0</v>
      </c>
      <c r="M3" s="11">
        <f t="shared" si="0"/>
        <v>2</v>
      </c>
      <c r="N3" s="11">
        <f t="shared" si="1"/>
        <v>0</v>
      </c>
      <c r="O3" s="10"/>
      <c r="P3" s="10"/>
      <c r="Q3" s="10">
        <v>0</v>
      </c>
      <c r="R3" s="10"/>
      <c r="S3" s="10"/>
      <c r="T3" s="10"/>
      <c r="U3" s="10"/>
      <c r="V3" s="10"/>
    </row>
    <row r="4" spans="1:24" x14ac:dyDescent="0.2">
      <c r="A4" s="21">
        <v>43855</v>
      </c>
      <c r="B4" s="10">
        <v>1</v>
      </c>
      <c r="C4" s="10"/>
      <c r="D4" s="10">
        <f t="shared" si="2"/>
        <v>4</v>
      </c>
      <c r="E4" s="10">
        <v>0</v>
      </c>
      <c r="F4" s="10">
        <v>0</v>
      </c>
      <c r="G4" s="10">
        <f t="shared" si="3"/>
        <v>0</v>
      </c>
      <c r="H4" s="10">
        <v>0</v>
      </c>
      <c r="I4" s="11">
        <f t="shared" si="4"/>
        <v>4</v>
      </c>
      <c r="J4" s="10">
        <v>0</v>
      </c>
      <c r="K4" s="11">
        <f t="shared" si="5"/>
        <v>0</v>
      </c>
      <c r="L4" s="10">
        <v>0</v>
      </c>
      <c r="M4" s="11">
        <f t="shared" si="0"/>
        <v>1</v>
      </c>
      <c r="N4" s="11">
        <f t="shared" si="1"/>
        <v>0</v>
      </c>
      <c r="O4" s="10"/>
      <c r="P4" s="10"/>
      <c r="Q4" s="10">
        <v>0</v>
      </c>
      <c r="R4" s="10"/>
      <c r="S4" s="10"/>
      <c r="T4" s="10"/>
      <c r="U4" s="10"/>
      <c r="V4" s="10"/>
    </row>
    <row r="5" spans="1:24" x14ac:dyDescent="0.2">
      <c r="A5" s="21">
        <v>43856</v>
      </c>
      <c r="B5" s="10">
        <v>0</v>
      </c>
      <c r="C5" s="10"/>
      <c r="D5" s="10">
        <f t="shared" si="2"/>
        <v>4</v>
      </c>
      <c r="E5" s="10">
        <v>0</v>
      </c>
      <c r="F5" s="10">
        <v>0</v>
      </c>
      <c r="G5" s="10">
        <f t="shared" si="3"/>
        <v>0</v>
      </c>
      <c r="H5" s="10">
        <v>0</v>
      </c>
      <c r="I5" s="11">
        <f t="shared" si="4"/>
        <v>4</v>
      </c>
      <c r="J5" s="10">
        <v>0</v>
      </c>
      <c r="K5" s="11">
        <f t="shared" si="5"/>
        <v>0</v>
      </c>
      <c r="L5" s="10">
        <v>0</v>
      </c>
      <c r="M5" s="11">
        <f t="shared" si="0"/>
        <v>0</v>
      </c>
      <c r="N5" s="11">
        <f t="shared" si="1"/>
        <v>0</v>
      </c>
      <c r="O5" s="10"/>
      <c r="P5" s="10"/>
      <c r="Q5" s="10">
        <v>0</v>
      </c>
      <c r="R5" s="10"/>
      <c r="S5" s="10"/>
      <c r="T5" s="10"/>
      <c r="U5" s="10"/>
      <c r="V5" s="10"/>
    </row>
    <row r="6" spans="1:24" x14ac:dyDescent="0.2">
      <c r="A6" s="21">
        <v>43857</v>
      </c>
      <c r="B6" s="10">
        <v>1</v>
      </c>
      <c r="C6" s="10"/>
      <c r="D6" s="10">
        <f t="shared" si="2"/>
        <v>5</v>
      </c>
      <c r="E6" s="10">
        <v>0</v>
      </c>
      <c r="F6" s="10">
        <v>0</v>
      </c>
      <c r="G6" s="10">
        <f t="shared" si="3"/>
        <v>0</v>
      </c>
      <c r="H6" s="10">
        <v>0</v>
      </c>
      <c r="I6" s="11">
        <f t="shared" si="4"/>
        <v>5</v>
      </c>
      <c r="J6" s="10">
        <v>0</v>
      </c>
      <c r="K6" s="11">
        <f t="shared" si="5"/>
        <v>0</v>
      </c>
      <c r="L6" s="10">
        <v>0</v>
      </c>
      <c r="M6" s="11">
        <f t="shared" si="0"/>
        <v>1</v>
      </c>
      <c r="N6" s="11">
        <f t="shared" si="1"/>
        <v>0</v>
      </c>
      <c r="O6" s="10"/>
      <c r="P6" s="10"/>
      <c r="Q6" s="10">
        <v>0</v>
      </c>
      <c r="R6" s="10"/>
      <c r="S6" s="10"/>
      <c r="T6" s="10"/>
      <c r="U6" s="10"/>
      <c r="V6" s="10"/>
    </row>
    <row r="7" spans="1:24" x14ac:dyDescent="0.2">
      <c r="A7" s="21">
        <v>43858</v>
      </c>
      <c r="B7" s="10">
        <v>2</v>
      </c>
      <c r="C7" s="10"/>
      <c r="D7" s="10">
        <f t="shared" si="2"/>
        <v>7</v>
      </c>
      <c r="E7" s="10">
        <v>0</v>
      </c>
      <c r="F7" s="10">
        <v>0</v>
      </c>
      <c r="G7" s="10">
        <f t="shared" si="3"/>
        <v>0</v>
      </c>
      <c r="H7" s="10">
        <v>0</v>
      </c>
      <c r="I7" s="11">
        <f t="shared" si="4"/>
        <v>7</v>
      </c>
      <c r="J7" s="10">
        <v>0</v>
      </c>
      <c r="K7" s="11">
        <f t="shared" si="5"/>
        <v>0</v>
      </c>
      <c r="L7" s="10">
        <v>0</v>
      </c>
      <c r="M7" s="11">
        <f t="shared" si="0"/>
        <v>2</v>
      </c>
      <c r="N7" s="11">
        <f t="shared" si="1"/>
        <v>0</v>
      </c>
      <c r="O7" s="10"/>
      <c r="P7" s="10"/>
      <c r="Q7" s="10">
        <v>0</v>
      </c>
      <c r="R7" s="10"/>
      <c r="S7" s="10"/>
      <c r="T7" s="10"/>
      <c r="U7" s="10"/>
      <c r="V7" s="10"/>
    </row>
    <row r="8" spans="1:24" x14ac:dyDescent="0.2">
      <c r="A8" s="21">
        <v>43859</v>
      </c>
      <c r="B8" s="10">
        <v>3</v>
      </c>
      <c r="C8" s="10"/>
      <c r="D8" s="10">
        <f t="shared" si="2"/>
        <v>10</v>
      </c>
      <c r="E8" s="10">
        <v>0</v>
      </c>
      <c r="F8" s="10">
        <v>0</v>
      </c>
      <c r="G8" s="10">
        <f t="shared" si="3"/>
        <v>0</v>
      </c>
      <c r="H8" s="10">
        <v>0</v>
      </c>
      <c r="I8" s="11">
        <f t="shared" si="4"/>
        <v>10</v>
      </c>
      <c r="J8" s="10">
        <v>0</v>
      </c>
      <c r="K8" s="11">
        <f t="shared" si="5"/>
        <v>0</v>
      </c>
      <c r="L8" s="10">
        <v>0</v>
      </c>
      <c r="M8" s="11">
        <f t="shared" si="0"/>
        <v>3</v>
      </c>
      <c r="N8" s="11">
        <f t="shared" si="1"/>
        <v>0</v>
      </c>
      <c r="O8" s="10"/>
      <c r="P8" s="10"/>
      <c r="Q8" s="10">
        <v>0</v>
      </c>
      <c r="R8" s="10"/>
      <c r="S8" s="10"/>
      <c r="T8" s="10"/>
      <c r="U8" s="10"/>
      <c r="V8" s="10"/>
    </row>
    <row r="9" spans="1:24" x14ac:dyDescent="0.2">
      <c r="A9" s="21">
        <v>43860</v>
      </c>
      <c r="B9" s="10">
        <v>3</v>
      </c>
      <c r="C9" s="10"/>
      <c r="D9" s="10">
        <f t="shared" si="2"/>
        <v>13</v>
      </c>
      <c r="E9" s="10">
        <v>0</v>
      </c>
      <c r="F9" s="10">
        <v>0</v>
      </c>
      <c r="G9" s="10">
        <f t="shared" si="3"/>
        <v>0</v>
      </c>
      <c r="H9" s="10">
        <v>0</v>
      </c>
      <c r="I9" s="11">
        <f t="shared" si="4"/>
        <v>13</v>
      </c>
      <c r="J9" s="10">
        <v>0</v>
      </c>
      <c r="K9" s="11">
        <f t="shared" si="5"/>
        <v>0</v>
      </c>
      <c r="L9" s="10">
        <v>0</v>
      </c>
      <c r="M9" s="11">
        <f t="shared" si="0"/>
        <v>3</v>
      </c>
      <c r="N9" s="11">
        <f t="shared" si="1"/>
        <v>0</v>
      </c>
      <c r="O9" s="10"/>
      <c r="P9" s="10"/>
      <c r="Q9" s="10">
        <v>0</v>
      </c>
      <c r="R9" s="10"/>
      <c r="S9" s="10"/>
      <c r="T9" s="10"/>
      <c r="U9" s="10"/>
      <c r="V9" s="10"/>
    </row>
    <row r="10" spans="1:24" x14ac:dyDescent="0.2">
      <c r="A10" s="21">
        <v>43861</v>
      </c>
      <c r="B10" s="10">
        <v>3</v>
      </c>
      <c r="C10" s="10"/>
      <c r="D10" s="10">
        <f t="shared" si="2"/>
        <v>16</v>
      </c>
      <c r="E10" s="10">
        <v>0</v>
      </c>
      <c r="F10" s="10">
        <v>0</v>
      </c>
      <c r="G10" s="10">
        <f t="shared" si="3"/>
        <v>0</v>
      </c>
      <c r="H10" s="10">
        <v>0</v>
      </c>
      <c r="I10" s="11">
        <f t="shared" ref="I10:I59" si="6">D10-SUM($E$2:E10)</f>
        <v>16</v>
      </c>
      <c r="J10" s="10">
        <v>0</v>
      </c>
      <c r="K10" s="11">
        <f t="shared" si="5"/>
        <v>0</v>
      </c>
      <c r="L10" s="10">
        <v>0</v>
      </c>
      <c r="M10" s="11">
        <f t="shared" si="0"/>
        <v>3</v>
      </c>
      <c r="N10" s="11">
        <f t="shared" si="1"/>
        <v>0</v>
      </c>
      <c r="O10" s="10"/>
      <c r="P10" s="10"/>
      <c r="Q10" s="10">
        <v>0</v>
      </c>
      <c r="R10" s="10"/>
      <c r="S10" s="10"/>
      <c r="T10" s="10"/>
      <c r="U10" s="10"/>
      <c r="V10" s="10"/>
    </row>
    <row r="11" spans="1:24" x14ac:dyDescent="0.2">
      <c r="A11" s="21">
        <v>43862</v>
      </c>
      <c r="B11" s="10">
        <v>2</v>
      </c>
      <c r="C11" s="10"/>
      <c r="D11" s="10">
        <f t="shared" si="2"/>
        <v>18</v>
      </c>
      <c r="E11" s="10">
        <v>0</v>
      </c>
      <c r="F11" s="10">
        <v>0</v>
      </c>
      <c r="G11" s="10">
        <f t="shared" si="3"/>
        <v>0</v>
      </c>
      <c r="H11" s="10">
        <v>0</v>
      </c>
      <c r="I11" s="11">
        <f t="shared" si="6"/>
        <v>18</v>
      </c>
      <c r="J11" s="10">
        <v>0</v>
      </c>
      <c r="K11" s="11">
        <f t="shared" si="5"/>
        <v>0</v>
      </c>
      <c r="L11" s="10">
        <v>0</v>
      </c>
      <c r="M11" s="11">
        <f t="shared" si="0"/>
        <v>2</v>
      </c>
      <c r="N11" s="11">
        <f t="shared" si="1"/>
        <v>0</v>
      </c>
      <c r="O11" s="10"/>
      <c r="P11" s="10"/>
      <c r="Q11" s="10">
        <v>0</v>
      </c>
      <c r="R11" s="10"/>
      <c r="S11" s="10"/>
      <c r="T11" s="10"/>
      <c r="U11" s="10"/>
      <c r="V11" s="10"/>
    </row>
    <row r="12" spans="1:24" x14ac:dyDescent="0.2">
      <c r="A12" s="21">
        <v>43863</v>
      </c>
      <c r="B12" s="10">
        <v>0</v>
      </c>
      <c r="C12" s="10"/>
      <c r="D12" s="10">
        <f t="shared" si="2"/>
        <v>18</v>
      </c>
      <c r="E12" s="10">
        <v>0</v>
      </c>
      <c r="F12" s="10">
        <v>0</v>
      </c>
      <c r="G12" s="10">
        <f t="shared" si="3"/>
        <v>0</v>
      </c>
      <c r="H12" s="10">
        <v>0</v>
      </c>
      <c r="I12" s="11">
        <f t="shared" si="6"/>
        <v>18</v>
      </c>
      <c r="J12" s="10">
        <v>0</v>
      </c>
      <c r="K12" s="11">
        <f t="shared" si="5"/>
        <v>0</v>
      </c>
      <c r="L12" s="10">
        <v>0</v>
      </c>
      <c r="M12" s="11">
        <f t="shared" si="0"/>
        <v>0</v>
      </c>
      <c r="N12" s="11">
        <f t="shared" si="1"/>
        <v>0</v>
      </c>
      <c r="O12" s="10"/>
      <c r="P12" s="10"/>
      <c r="Q12" s="10">
        <v>0</v>
      </c>
      <c r="R12" s="10"/>
      <c r="S12" s="10"/>
      <c r="T12" s="10"/>
      <c r="U12" s="10"/>
      <c r="V12" s="10"/>
    </row>
    <row r="13" spans="1:24" x14ac:dyDescent="0.2">
      <c r="A13" s="21">
        <v>43864</v>
      </c>
      <c r="B13" s="10">
        <v>0</v>
      </c>
      <c r="C13" s="10"/>
      <c r="D13" s="10">
        <f t="shared" si="2"/>
        <v>18</v>
      </c>
      <c r="E13" s="10">
        <v>0</v>
      </c>
      <c r="F13" s="10">
        <v>0</v>
      </c>
      <c r="G13" s="10">
        <f t="shared" si="3"/>
        <v>0</v>
      </c>
      <c r="H13" s="10">
        <v>0</v>
      </c>
      <c r="I13" s="11">
        <f t="shared" si="6"/>
        <v>18</v>
      </c>
      <c r="J13" s="10">
        <v>0</v>
      </c>
      <c r="K13" s="11">
        <f t="shared" si="5"/>
        <v>0</v>
      </c>
      <c r="L13" s="10">
        <v>0</v>
      </c>
      <c r="M13" s="11">
        <f t="shared" si="0"/>
        <v>0</v>
      </c>
      <c r="N13" s="11">
        <f t="shared" si="1"/>
        <v>0</v>
      </c>
      <c r="O13" s="10"/>
      <c r="P13" s="10"/>
      <c r="Q13" s="10">
        <v>0</v>
      </c>
      <c r="R13" s="10"/>
      <c r="S13" s="10"/>
      <c r="T13" s="10"/>
      <c r="U13" s="10"/>
      <c r="V13" s="10"/>
    </row>
    <row r="14" spans="1:24" x14ac:dyDescent="0.2">
      <c r="A14" s="21">
        <v>43865</v>
      </c>
      <c r="B14" s="10">
        <v>6</v>
      </c>
      <c r="C14" s="10"/>
      <c r="D14" s="10">
        <f t="shared" si="2"/>
        <v>24</v>
      </c>
      <c r="E14" s="10">
        <v>1</v>
      </c>
      <c r="F14" s="10">
        <v>0</v>
      </c>
      <c r="G14" s="10">
        <f t="shared" si="3"/>
        <v>1</v>
      </c>
      <c r="H14" s="10">
        <v>0</v>
      </c>
      <c r="I14" s="11">
        <f t="shared" si="6"/>
        <v>23</v>
      </c>
      <c r="J14" s="10">
        <v>0</v>
      </c>
      <c r="K14" s="11">
        <f t="shared" si="5"/>
        <v>0</v>
      </c>
      <c r="L14" s="10">
        <v>0</v>
      </c>
      <c r="M14" s="10">
        <v>2</v>
      </c>
      <c r="N14" s="11">
        <f t="shared" si="1"/>
        <v>4</v>
      </c>
      <c r="O14" s="10"/>
      <c r="P14" s="10"/>
      <c r="Q14" s="10">
        <v>0</v>
      </c>
      <c r="R14" s="10"/>
      <c r="S14" s="10"/>
      <c r="T14" s="10"/>
      <c r="U14" s="10"/>
      <c r="V14" s="10"/>
    </row>
    <row r="15" spans="1:24" x14ac:dyDescent="0.2">
      <c r="A15" s="21">
        <v>43866</v>
      </c>
      <c r="B15" s="10">
        <v>4</v>
      </c>
      <c r="C15" s="10"/>
      <c r="D15" s="10">
        <f t="shared" si="2"/>
        <v>28</v>
      </c>
      <c r="E15" s="10">
        <v>0</v>
      </c>
      <c r="F15" s="10">
        <v>0</v>
      </c>
      <c r="G15" s="10">
        <f t="shared" si="3"/>
        <v>1</v>
      </c>
      <c r="H15" s="10">
        <v>0</v>
      </c>
      <c r="I15" s="11">
        <f t="shared" si="6"/>
        <v>27</v>
      </c>
      <c r="J15" s="10">
        <v>0</v>
      </c>
      <c r="K15" s="11">
        <f t="shared" si="5"/>
        <v>0</v>
      </c>
      <c r="L15" s="10">
        <v>0</v>
      </c>
      <c r="M15" s="10">
        <v>1</v>
      </c>
      <c r="N15" s="11">
        <f t="shared" si="1"/>
        <v>3</v>
      </c>
      <c r="O15" s="10"/>
      <c r="P15" s="10"/>
      <c r="Q15" s="10">
        <v>0</v>
      </c>
      <c r="R15" s="10"/>
      <c r="S15" s="10"/>
      <c r="T15" s="10"/>
      <c r="U15" s="10"/>
      <c r="V15" s="10"/>
    </row>
    <row r="16" spans="1:24" x14ac:dyDescent="0.2">
      <c r="A16" s="21">
        <v>43867</v>
      </c>
      <c r="B16" s="10">
        <v>2</v>
      </c>
      <c r="C16" s="10"/>
      <c r="D16" s="10">
        <f t="shared" si="2"/>
        <v>30</v>
      </c>
      <c r="E16" s="10">
        <v>0</v>
      </c>
      <c r="F16" s="10">
        <v>0</v>
      </c>
      <c r="G16" s="10">
        <f t="shared" si="3"/>
        <v>1</v>
      </c>
      <c r="H16" s="10">
        <v>0</v>
      </c>
      <c r="I16" s="11">
        <f t="shared" si="6"/>
        <v>29</v>
      </c>
      <c r="J16" s="10">
        <v>0</v>
      </c>
      <c r="K16" s="11">
        <f t="shared" si="5"/>
        <v>0</v>
      </c>
      <c r="L16" s="10">
        <v>0</v>
      </c>
      <c r="M16" s="10">
        <v>0</v>
      </c>
      <c r="N16" s="11">
        <f t="shared" si="1"/>
        <v>2</v>
      </c>
      <c r="O16" s="10"/>
      <c r="P16" s="10"/>
      <c r="Q16" s="10">
        <v>1</v>
      </c>
      <c r="R16" s="10"/>
      <c r="S16" s="10"/>
      <c r="T16" s="10"/>
      <c r="U16" s="10"/>
      <c r="V16" s="10"/>
    </row>
    <row r="17" spans="1:22" x14ac:dyDescent="0.2">
      <c r="A17" s="21">
        <v>43868</v>
      </c>
      <c r="B17" s="10">
        <v>3</v>
      </c>
      <c r="C17" s="10"/>
      <c r="D17" s="10">
        <f t="shared" si="2"/>
        <v>33</v>
      </c>
      <c r="E17" s="10">
        <v>1</v>
      </c>
      <c r="F17" s="10">
        <v>0</v>
      </c>
      <c r="G17" s="10">
        <f t="shared" si="3"/>
        <v>2</v>
      </c>
      <c r="H17" s="10">
        <v>0</v>
      </c>
      <c r="I17" s="11">
        <f t="shared" si="6"/>
        <v>31</v>
      </c>
      <c r="J17" s="10">
        <v>0</v>
      </c>
      <c r="K17" s="11">
        <f t="shared" si="5"/>
        <v>0</v>
      </c>
      <c r="L17" s="10">
        <v>0</v>
      </c>
      <c r="M17" s="10">
        <v>0</v>
      </c>
      <c r="N17" s="11">
        <f t="shared" si="1"/>
        <v>3</v>
      </c>
      <c r="O17" s="10"/>
      <c r="P17" s="10"/>
      <c r="Q17" s="10">
        <v>2</v>
      </c>
      <c r="R17" s="10"/>
      <c r="S17" s="10"/>
      <c r="T17" s="10"/>
      <c r="U17" s="10"/>
      <c r="V17" s="10"/>
    </row>
    <row r="18" spans="1:22" x14ac:dyDescent="0.2">
      <c r="A18" s="21">
        <v>43869</v>
      </c>
      <c r="B18" s="10">
        <v>7</v>
      </c>
      <c r="C18" s="10"/>
      <c r="D18" s="10">
        <f t="shared" si="2"/>
        <v>40</v>
      </c>
      <c r="E18" s="10">
        <v>0</v>
      </c>
      <c r="F18" s="10">
        <v>0</v>
      </c>
      <c r="G18" s="10">
        <f t="shared" si="3"/>
        <v>2</v>
      </c>
      <c r="H18" s="10">
        <v>0</v>
      </c>
      <c r="I18" s="11">
        <f t="shared" si="6"/>
        <v>38</v>
      </c>
      <c r="J18" s="10">
        <v>0</v>
      </c>
      <c r="K18" s="11">
        <f t="shared" si="5"/>
        <v>0</v>
      </c>
      <c r="L18" s="10">
        <v>0</v>
      </c>
      <c r="M18" s="10">
        <v>0</v>
      </c>
      <c r="N18" s="11">
        <f t="shared" si="1"/>
        <v>7</v>
      </c>
      <c r="O18" s="10"/>
      <c r="P18" s="10"/>
      <c r="Q18" s="10">
        <v>4</v>
      </c>
      <c r="R18" s="10"/>
      <c r="S18" s="10"/>
      <c r="T18" s="10"/>
      <c r="U18" s="10"/>
      <c r="V18" s="10"/>
    </row>
    <row r="19" spans="1:22" x14ac:dyDescent="0.2">
      <c r="A19" s="21">
        <v>43870</v>
      </c>
      <c r="B19" s="10">
        <v>3</v>
      </c>
      <c r="C19" s="10"/>
      <c r="D19" s="10">
        <f t="shared" si="2"/>
        <v>43</v>
      </c>
      <c r="E19" s="10">
        <v>4</v>
      </c>
      <c r="F19" s="10">
        <v>0</v>
      </c>
      <c r="G19" s="10">
        <f t="shared" si="3"/>
        <v>6</v>
      </c>
      <c r="H19" s="10">
        <v>0</v>
      </c>
      <c r="I19" s="11">
        <f t="shared" si="6"/>
        <v>37</v>
      </c>
      <c r="J19" s="10">
        <v>0</v>
      </c>
      <c r="K19" s="11">
        <f t="shared" si="5"/>
        <v>0</v>
      </c>
      <c r="L19" s="10">
        <v>0</v>
      </c>
      <c r="M19" s="10">
        <v>0</v>
      </c>
      <c r="N19" s="11">
        <f t="shared" si="1"/>
        <v>3</v>
      </c>
      <c r="O19" s="10"/>
      <c r="P19" s="10"/>
      <c r="Q19" s="10">
        <v>6</v>
      </c>
      <c r="R19" s="10"/>
      <c r="S19" s="10"/>
      <c r="T19" s="10"/>
      <c r="U19" s="10"/>
      <c r="V19" s="10"/>
    </row>
    <row r="20" spans="1:22" x14ac:dyDescent="0.2">
      <c r="A20" s="21">
        <v>43871</v>
      </c>
      <c r="B20" s="10">
        <v>2</v>
      </c>
      <c r="C20" s="10"/>
      <c r="D20" s="10">
        <f t="shared" si="2"/>
        <v>45</v>
      </c>
      <c r="E20" s="10">
        <v>1</v>
      </c>
      <c r="F20" s="10">
        <v>0</v>
      </c>
      <c r="G20" s="10">
        <f t="shared" si="3"/>
        <v>7</v>
      </c>
      <c r="H20" s="10">
        <v>0</v>
      </c>
      <c r="I20" s="11">
        <f t="shared" si="6"/>
        <v>38</v>
      </c>
      <c r="J20" s="10">
        <v>0</v>
      </c>
      <c r="K20" s="11">
        <f t="shared" si="5"/>
        <v>0</v>
      </c>
      <c r="L20" s="10">
        <v>0</v>
      </c>
      <c r="M20" s="10">
        <v>1</v>
      </c>
      <c r="N20" s="11">
        <f t="shared" si="1"/>
        <v>1</v>
      </c>
      <c r="O20" s="10"/>
      <c r="P20" s="10"/>
      <c r="Q20" s="10">
        <v>7</v>
      </c>
      <c r="R20" s="10"/>
      <c r="S20" s="10"/>
      <c r="T20" s="10"/>
      <c r="U20" s="10"/>
      <c r="V20" s="10"/>
    </row>
    <row r="21" spans="1:22" x14ac:dyDescent="0.2">
      <c r="A21" s="21">
        <v>43872</v>
      </c>
      <c r="B21" s="10">
        <v>2</v>
      </c>
      <c r="C21" s="10"/>
      <c r="D21" s="10">
        <f t="shared" si="2"/>
        <v>47</v>
      </c>
      <c r="E21" s="10">
        <v>2</v>
      </c>
      <c r="F21" s="10">
        <v>0</v>
      </c>
      <c r="G21" s="10">
        <f t="shared" si="3"/>
        <v>9</v>
      </c>
      <c r="H21" s="10">
        <v>0</v>
      </c>
      <c r="I21" s="11">
        <f t="shared" si="6"/>
        <v>38</v>
      </c>
      <c r="J21" s="10">
        <v>0</v>
      </c>
      <c r="K21" s="11">
        <f t="shared" si="5"/>
        <v>0</v>
      </c>
      <c r="L21" s="10">
        <v>0</v>
      </c>
      <c r="M21" s="10">
        <v>0</v>
      </c>
      <c r="N21" s="11">
        <f t="shared" si="1"/>
        <v>2</v>
      </c>
      <c r="O21" s="10"/>
      <c r="P21" s="10"/>
      <c r="Q21" s="10">
        <v>7</v>
      </c>
      <c r="R21" s="10"/>
      <c r="S21" s="10"/>
      <c r="T21" s="10"/>
      <c r="U21" s="10"/>
      <c r="V21" s="10"/>
    </row>
    <row r="22" spans="1:22" x14ac:dyDescent="0.2">
      <c r="A22" s="21">
        <v>43873</v>
      </c>
      <c r="B22" s="10">
        <v>3</v>
      </c>
      <c r="C22" s="10"/>
      <c r="D22" s="10">
        <f t="shared" si="2"/>
        <v>50</v>
      </c>
      <c r="E22" s="10">
        <v>6</v>
      </c>
      <c r="F22" s="10">
        <v>0</v>
      </c>
      <c r="G22" s="10">
        <f t="shared" si="3"/>
        <v>15</v>
      </c>
      <c r="H22" s="10">
        <v>0</v>
      </c>
      <c r="I22" s="11">
        <f t="shared" si="6"/>
        <v>35</v>
      </c>
      <c r="J22" s="10">
        <v>0</v>
      </c>
      <c r="K22" s="11">
        <f t="shared" si="5"/>
        <v>0</v>
      </c>
      <c r="L22" s="10">
        <v>0</v>
      </c>
      <c r="M22" s="10">
        <v>0</v>
      </c>
      <c r="N22" s="11">
        <f t="shared" si="1"/>
        <v>3</v>
      </c>
      <c r="O22" s="10"/>
      <c r="P22" s="10"/>
      <c r="Q22" s="10">
        <v>8</v>
      </c>
      <c r="R22" s="10"/>
      <c r="S22" s="10"/>
      <c r="T22" s="10"/>
      <c r="U22" s="10"/>
      <c r="V22" s="10"/>
    </row>
    <row r="23" spans="1:22" x14ac:dyDescent="0.2">
      <c r="A23" s="21">
        <v>43874</v>
      </c>
      <c r="B23" s="10">
        <v>8</v>
      </c>
      <c r="C23" s="10"/>
      <c r="D23" s="10">
        <f t="shared" si="2"/>
        <v>58</v>
      </c>
      <c r="E23" s="10">
        <v>0</v>
      </c>
      <c r="F23" s="10">
        <v>0</v>
      </c>
      <c r="G23" s="10">
        <f t="shared" si="3"/>
        <v>15</v>
      </c>
      <c r="H23" s="10">
        <v>0</v>
      </c>
      <c r="I23" s="11">
        <f t="shared" si="6"/>
        <v>43</v>
      </c>
      <c r="J23" s="10">
        <v>0</v>
      </c>
      <c r="K23" s="11">
        <f t="shared" si="5"/>
        <v>0</v>
      </c>
      <c r="L23" s="10">
        <v>0</v>
      </c>
      <c r="M23" s="10">
        <v>0</v>
      </c>
      <c r="N23" s="11">
        <f t="shared" si="1"/>
        <v>8</v>
      </c>
      <c r="O23" s="10"/>
      <c r="P23" s="10"/>
      <c r="Q23" s="10">
        <v>7</v>
      </c>
      <c r="R23" s="10"/>
      <c r="S23" s="10"/>
      <c r="T23" s="10"/>
      <c r="U23" s="10"/>
      <c r="V23" s="10"/>
    </row>
    <row r="24" spans="1:22" x14ac:dyDescent="0.2">
      <c r="A24" s="21">
        <v>43875</v>
      </c>
      <c r="B24" s="10">
        <v>9</v>
      </c>
      <c r="C24" s="10"/>
      <c r="D24" s="10">
        <f t="shared" si="2"/>
        <v>67</v>
      </c>
      <c r="E24" s="10">
        <v>2</v>
      </c>
      <c r="F24" s="10">
        <v>0</v>
      </c>
      <c r="G24" s="10">
        <f t="shared" si="3"/>
        <v>17</v>
      </c>
      <c r="H24" s="10">
        <v>0</v>
      </c>
      <c r="I24" s="11">
        <f t="shared" si="6"/>
        <v>50</v>
      </c>
      <c r="J24" s="10">
        <v>0</v>
      </c>
      <c r="K24" s="11">
        <f t="shared" si="5"/>
        <v>0</v>
      </c>
      <c r="L24" s="10">
        <v>0</v>
      </c>
      <c r="M24" s="10">
        <v>0</v>
      </c>
      <c r="N24" s="11">
        <f t="shared" si="1"/>
        <v>9</v>
      </c>
      <c r="O24" s="10"/>
      <c r="P24" s="10"/>
      <c r="Q24" s="10">
        <v>6</v>
      </c>
      <c r="R24" s="10"/>
      <c r="S24" s="10"/>
      <c r="T24" s="10"/>
      <c r="U24" s="10"/>
      <c r="V24" s="10"/>
    </row>
    <row r="25" spans="1:22" x14ac:dyDescent="0.2">
      <c r="A25" s="21">
        <v>43876</v>
      </c>
      <c r="B25" s="10">
        <v>5</v>
      </c>
      <c r="C25" s="10"/>
      <c r="D25" s="10">
        <f t="shared" si="2"/>
        <v>72</v>
      </c>
      <c r="E25" s="10">
        <v>1</v>
      </c>
      <c r="F25" s="10">
        <v>0</v>
      </c>
      <c r="G25" s="10">
        <f t="shared" si="3"/>
        <v>18</v>
      </c>
      <c r="H25" s="10">
        <v>0</v>
      </c>
      <c r="I25" s="11">
        <f t="shared" si="6"/>
        <v>54</v>
      </c>
      <c r="J25" s="10">
        <v>0</v>
      </c>
      <c r="K25" s="11">
        <f t="shared" si="5"/>
        <v>0</v>
      </c>
      <c r="L25" s="10">
        <v>0</v>
      </c>
      <c r="M25" s="10">
        <v>0</v>
      </c>
      <c r="N25" s="11">
        <f t="shared" si="1"/>
        <v>5</v>
      </c>
      <c r="O25" s="10"/>
      <c r="P25" s="10"/>
      <c r="Q25" s="10">
        <v>6</v>
      </c>
      <c r="R25" s="10"/>
      <c r="S25" s="10"/>
      <c r="T25" s="10"/>
      <c r="U25" s="10"/>
      <c r="V25" s="10"/>
    </row>
    <row r="26" spans="1:22" x14ac:dyDescent="0.2">
      <c r="A26" s="21">
        <v>43877</v>
      </c>
      <c r="B26" s="10">
        <v>3</v>
      </c>
      <c r="C26" s="10"/>
      <c r="D26" s="10">
        <f t="shared" si="2"/>
        <v>75</v>
      </c>
      <c r="E26" s="10">
        <v>1</v>
      </c>
      <c r="F26" s="10">
        <v>0</v>
      </c>
      <c r="G26" s="10">
        <f t="shared" si="3"/>
        <v>19</v>
      </c>
      <c r="H26" s="10">
        <v>0</v>
      </c>
      <c r="I26" s="11">
        <f t="shared" si="6"/>
        <v>56</v>
      </c>
      <c r="J26" s="10">
        <v>0</v>
      </c>
      <c r="K26" s="11">
        <f t="shared" si="5"/>
        <v>0</v>
      </c>
      <c r="L26" s="10">
        <v>0</v>
      </c>
      <c r="M26" s="10">
        <v>0</v>
      </c>
      <c r="N26" s="11">
        <f t="shared" si="1"/>
        <v>3</v>
      </c>
      <c r="O26" s="10"/>
      <c r="P26" s="10"/>
      <c r="Q26" s="10">
        <v>5</v>
      </c>
      <c r="R26" s="10"/>
      <c r="S26" s="10"/>
      <c r="T26" s="10"/>
      <c r="U26" s="10"/>
      <c r="V26" s="10"/>
    </row>
    <row r="27" spans="1:22" x14ac:dyDescent="0.2">
      <c r="A27" s="21">
        <v>43878</v>
      </c>
      <c r="B27" s="10">
        <v>2</v>
      </c>
      <c r="C27" s="10"/>
      <c r="D27" s="10">
        <f t="shared" si="2"/>
        <v>77</v>
      </c>
      <c r="E27" s="10">
        <v>5</v>
      </c>
      <c r="F27" s="10">
        <v>0</v>
      </c>
      <c r="G27" s="10">
        <f t="shared" si="3"/>
        <v>24</v>
      </c>
      <c r="H27" s="10">
        <v>0</v>
      </c>
      <c r="I27" s="11">
        <f t="shared" si="6"/>
        <v>53</v>
      </c>
      <c r="J27" s="10">
        <v>0</v>
      </c>
      <c r="K27" s="11">
        <f t="shared" si="5"/>
        <v>0</v>
      </c>
      <c r="L27" s="10">
        <v>0</v>
      </c>
      <c r="M27" s="10">
        <v>1</v>
      </c>
      <c r="N27" s="11">
        <f t="shared" si="1"/>
        <v>1</v>
      </c>
      <c r="O27" s="10"/>
      <c r="P27" s="10"/>
      <c r="Q27" s="10">
        <v>4</v>
      </c>
      <c r="R27" s="10"/>
      <c r="S27" s="10"/>
      <c r="T27" s="10"/>
      <c r="U27" s="10"/>
      <c r="V27" s="10"/>
    </row>
    <row r="28" spans="1:22" x14ac:dyDescent="0.2">
      <c r="A28" s="21">
        <v>43879</v>
      </c>
      <c r="B28" s="10">
        <v>4</v>
      </c>
      <c r="C28" s="10"/>
      <c r="D28" s="10">
        <f t="shared" si="2"/>
        <v>81</v>
      </c>
      <c r="E28" s="10">
        <v>5</v>
      </c>
      <c r="F28" s="10">
        <v>0</v>
      </c>
      <c r="G28" s="10">
        <f t="shared" si="3"/>
        <v>29</v>
      </c>
      <c r="H28" s="10">
        <v>0</v>
      </c>
      <c r="I28" s="11">
        <f t="shared" si="6"/>
        <v>52</v>
      </c>
      <c r="J28" s="10">
        <v>0</v>
      </c>
      <c r="K28" s="11">
        <f t="shared" si="5"/>
        <v>0</v>
      </c>
      <c r="L28" s="10">
        <v>0</v>
      </c>
      <c r="M28" s="10">
        <v>0</v>
      </c>
      <c r="N28" s="11">
        <f t="shared" si="1"/>
        <v>4</v>
      </c>
      <c r="O28" s="10"/>
      <c r="P28" s="10"/>
      <c r="Q28" s="10">
        <v>4</v>
      </c>
      <c r="R28" s="10"/>
      <c r="S28" s="10"/>
      <c r="T28" s="10"/>
      <c r="U28" s="10"/>
      <c r="V28" s="10"/>
    </row>
    <row r="29" spans="1:22" x14ac:dyDescent="0.2">
      <c r="A29" s="21">
        <v>43880</v>
      </c>
      <c r="B29" s="10">
        <v>3</v>
      </c>
      <c r="C29" s="10"/>
      <c r="D29" s="10">
        <f t="shared" si="2"/>
        <v>84</v>
      </c>
      <c r="E29" s="10">
        <v>5</v>
      </c>
      <c r="F29" s="10">
        <v>0</v>
      </c>
      <c r="G29" s="10">
        <f t="shared" si="3"/>
        <v>34</v>
      </c>
      <c r="H29" s="10">
        <v>0</v>
      </c>
      <c r="I29" s="11">
        <f t="shared" si="6"/>
        <v>50</v>
      </c>
      <c r="J29" s="10">
        <v>0</v>
      </c>
      <c r="K29" s="11">
        <f t="shared" si="5"/>
        <v>0</v>
      </c>
      <c r="L29" s="10">
        <v>0</v>
      </c>
      <c r="M29" s="10">
        <v>0</v>
      </c>
      <c r="N29" s="11">
        <f t="shared" si="1"/>
        <v>3</v>
      </c>
      <c r="O29" s="10"/>
      <c r="P29" s="10"/>
      <c r="Q29" s="10">
        <v>4</v>
      </c>
      <c r="R29" s="10"/>
      <c r="S29" s="10"/>
      <c r="T29" s="10"/>
      <c r="U29" s="10"/>
      <c r="V29" s="10"/>
    </row>
    <row r="30" spans="1:22" x14ac:dyDescent="0.2">
      <c r="A30" s="21">
        <v>43881</v>
      </c>
      <c r="B30" s="10">
        <v>1</v>
      </c>
      <c r="C30" s="10"/>
      <c r="D30" s="10">
        <f t="shared" si="2"/>
        <v>85</v>
      </c>
      <c r="E30" s="10">
        <v>3</v>
      </c>
      <c r="F30" s="10">
        <v>0</v>
      </c>
      <c r="G30" s="10">
        <f t="shared" si="3"/>
        <v>37</v>
      </c>
      <c r="H30" s="10">
        <v>0</v>
      </c>
      <c r="I30" s="11">
        <f t="shared" si="6"/>
        <v>48</v>
      </c>
      <c r="J30" s="10">
        <v>0</v>
      </c>
      <c r="K30" s="11">
        <f t="shared" si="5"/>
        <v>0</v>
      </c>
      <c r="L30" s="10">
        <v>0</v>
      </c>
      <c r="M30" s="10">
        <v>0</v>
      </c>
      <c r="N30" s="11">
        <f t="shared" si="1"/>
        <v>1</v>
      </c>
      <c r="O30" s="10"/>
      <c r="P30" s="10"/>
      <c r="Q30" s="10">
        <v>4</v>
      </c>
      <c r="R30" s="10"/>
      <c r="S30" s="10"/>
      <c r="T30" s="10"/>
      <c r="U30" s="10"/>
      <c r="V30" s="10"/>
    </row>
    <row r="31" spans="1:22" x14ac:dyDescent="0.2">
      <c r="A31" s="21">
        <v>43882</v>
      </c>
      <c r="B31" s="10">
        <v>1</v>
      </c>
      <c r="C31" s="10"/>
      <c r="D31" s="10">
        <f t="shared" si="2"/>
        <v>86</v>
      </c>
      <c r="E31" s="10">
        <v>10</v>
      </c>
      <c r="F31" s="10">
        <v>0</v>
      </c>
      <c r="G31" s="10">
        <f t="shared" si="3"/>
        <v>47</v>
      </c>
      <c r="H31" s="10">
        <v>0</v>
      </c>
      <c r="I31" s="11">
        <f t="shared" si="6"/>
        <v>39</v>
      </c>
      <c r="J31" s="10">
        <v>0</v>
      </c>
      <c r="K31" s="11">
        <f t="shared" si="5"/>
        <v>0</v>
      </c>
      <c r="L31" s="10">
        <v>0</v>
      </c>
      <c r="M31" s="10">
        <v>0</v>
      </c>
      <c r="N31" s="11">
        <f t="shared" si="1"/>
        <v>1</v>
      </c>
      <c r="O31" s="10"/>
      <c r="P31" s="10"/>
      <c r="Q31" s="10">
        <v>5</v>
      </c>
      <c r="R31" s="10"/>
      <c r="S31" s="10"/>
      <c r="T31" s="10"/>
      <c r="U31" s="10"/>
      <c r="V31" s="10"/>
    </row>
    <row r="32" spans="1:22" x14ac:dyDescent="0.2">
      <c r="A32" s="21">
        <v>43883</v>
      </c>
      <c r="B32" s="10">
        <v>3</v>
      </c>
      <c r="C32" s="10"/>
      <c r="D32" s="10">
        <f t="shared" si="2"/>
        <v>89</v>
      </c>
      <c r="E32" s="10">
        <v>2</v>
      </c>
      <c r="F32" s="10">
        <v>0</v>
      </c>
      <c r="G32" s="10">
        <f t="shared" si="3"/>
        <v>49</v>
      </c>
      <c r="H32" s="10">
        <v>0</v>
      </c>
      <c r="I32" s="11">
        <f t="shared" si="6"/>
        <v>40</v>
      </c>
      <c r="J32" s="10">
        <v>0</v>
      </c>
      <c r="K32" s="11">
        <f t="shared" si="5"/>
        <v>0</v>
      </c>
      <c r="L32" s="10">
        <v>0</v>
      </c>
      <c r="M32" s="10">
        <v>1</v>
      </c>
      <c r="N32" s="11">
        <f t="shared" si="1"/>
        <v>2</v>
      </c>
      <c r="O32" s="10"/>
      <c r="P32" s="10"/>
      <c r="Q32" s="10">
        <v>5</v>
      </c>
      <c r="R32" s="10"/>
      <c r="S32" s="10"/>
      <c r="T32" s="10"/>
      <c r="U32" s="10"/>
      <c r="V32" s="10"/>
    </row>
    <row r="33" spans="1:22" x14ac:dyDescent="0.2">
      <c r="A33" s="21">
        <v>43884</v>
      </c>
      <c r="B33" s="10">
        <v>0</v>
      </c>
      <c r="C33" s="10"/>
      <c r="D33" s="10">
        <f t="shared" si="2"/>
        <v>89</v>
      </c>
      <c r="E33" s="10">
        <v>2</v>
      </c>
      <c r="F33" s="10">
        <v>0</v>
      </c>
      <c r="G33" s="10">
        <f t="shared" si="3"/>
        <v>51</v>
      </c>
      <c r="H33" s="10">
        <v>0</v>
      </c>
      <c r="I33" s="11">
        <f t="shared" si="6"/>
        <v>38</v>
      </c>
      <c r="J33" s="10">
        <v>0</v>
      </c>
      <c r="K33" s="11">
        <f t="shared" si="5"/>
        <v>0</v>
      </c>
      <c r="L33" s="10">
        <v>0</v>
      </c>
      <c r="M33" s="10">
        <v>0</v>
      </c>
      <c r="N33" s="11">
        <f t="shared" si="1"/>
        <v>0</v>
      </c>
      <c r="O33" s="10"/>
      <c r="P33" s="10"/>
      <c r="Q33" s="10">
        <v>5</v>
      </c>
      <c r="R33" s="10"/>
      <c r="S33" s="10"/>
      <c r="T33" s="10"/>
      <c r="U33" s="10"/>
      <c r="V33" s="10"/>
    </row>
    <row r="34" spans="1:22" x14ac:dyDescent="0.2">
      <c r="A34" s="21">
        <v>43885</v>
      </c>
      <c r="B34" s="10">
        <v>1</v>
      </c>
      <c r="C34" s="10"/>
      <c r="D34" s="10">
        <f t="shared" si="2"/>
        <v>90</v>
      </c>
      <c r="E34" s="10">
        <v>2</v>
      </c>
      <c r="F34" s="10">
        <v>0</v>
      </c>
      <c r="G34" s="10">
        <f t="shared" si="3"/>
        <v>53</v>
      </c>
      <c r="H34" s="10">
        <v>0</v>
      </c>
      <c r="I34" s="11">
        <f t="shared" si="6"/>
        <v>37</v>
      </c>
      <c r="J34" s="10">
        <v>0</v>
      </c>
      <c r="K34" s="11">
        <f t="shared" si="5"/>
        <v>0</v>
      </c>
      <c r="L34" s="10">
        <v>0</v>
      </c>
      <c r="M34" s="10">
        <v>0</v>
      </c>
      <c r="N34" s="11">
        <f t="shared" si="1"/>
        <v>1</v>
      </c>
      <c r="O34" s="10"/>
      <c r="P34" s="10"/>
      <c r="Q34" s="10">
        <v>7</v>
      </c>
      <c r="R34" s="10"/>
      <c r="S34" s="10"/>
      <c r="T34" s="10"/>
      <c r="U34" s="10"/>
      <c r="V34" s="10"/>
    </row>
    <row r="35" spans="1:22" x14ac:dyDescent="0.2">
      <c r="A35" s="21">
        <v>43886</v>
      </c>
      <c r="B35" s="10">
        <v>1</v>
      </c>
      <c r="C35" s="10"/>
      <c r="D35" s="10">
        <f t="shared" si="2"/>
        <v>91</v>
      </c>
      <c r="E35" s="10">
        <v>5</v>
      </c>
      <c r="F35" s="10">
        <v>0</v>
      </c>
      <c r="G35" s="10">
        <f t="shared" si="3"/>
        <v>58</v>
      </c>
      <c r="H35" s="10">
        <v>0</v>
      </c>
      <c r="I35" s="11">
        <f t="shared" si="6"/>
        <v>33</v>
      </c>
      <c r="J35" s="10">
        <v>0</v>
      </c>
      <c r="K35" s="11">
        <f t="shared" si="5"/>
        <v>0</v>
      </c>
      <c r="L35" s="10">
        <v>0</v>
      </c>
      <c r="M35" s="10">
        <v>0</v>
      </c>
      <c r="N35" s="11">
        <f t="shared" si="1"/>
        <v>1</v>
      </c>
      <c r="O35" s="10"/>
      <c r="P35" s="10"/>
      <c r="Q35" s="10">
        <v>7</v>
      </c>
      <c r="R35" s="10"/>
      <c r="S35" s="10"/>
      <c r="T35" s="10"/>
      <c r="U35" s="10"/>
      <c r="V35" s="10"/>
    </row>
    <row r="36" spans="1:22" x14ac:dyDescent="0.2">
      <c r="A36" s="21">
        <v>43887</v>
      </c>
      <c r="B36" s="10">
        <v>2</v>
      </c>
      <c r="C36" s="10"/>
      <c r="D36" s="10">
        <f t="shared" si="2"/>
        <v>93</v>
      </c>
      <c r="E36" s="10">
        <v>4</v>
      </c>
      <c r="F36" s="10">
        <v>0</v>
      </c>
      <c r="G36" s="10">
        <f t="shared" si="3"/>
        <v>62</v>
      </c>
      <c r="H36" s="10">
        <v>0</v>
      </c>
      <c r="I36" s="11">
        <f t="shared" si="6"/>
        <v>31</v>
      </c>
      <c r="J36" s="10">
        <v>0</v>
      </c>
      <c r="K36" s="11">
        <f t="shared" si="5"/>
        <v>0</v>
      </c>
      <c r="L36" s="10">
        <v>0</v>
      </c>
      <c r="M36" s="10">
        <v>0</v>
      </c>
      <c r="N36" s="11">
        <f t="shared" si="1"/>
        <v>2</v>
      </c>
      <c r="O36" s="10"/>
      <c r="P36" s="10"/>
      <c r="Q36" s="10">
        <v>7</v>
      </c>
      <c r="R36" s="10"/>
      <c r="S36" s="10"/>
      <c r="T36" s="10"/>
      <c r="U36" s="10"/>
      <c r="V36" s="10"/>
    </row>
    <row r="37" spans="1:22" x14ac:dyDescent="0.2">
      <c r="A37" s="21">
        <v>43888</v>
      </c>
      <c r="B37" s="10">
        <v>3</v>
      </c>
      <c r="C37" s="10"/>
      <c r="D37" s="10">
        <f t="shared" si="2"/>
        <v>96</v>
      </c>
      <c r="E37" s="10">
        <v>4</v>
      </c>
      <c r="F37" s="10">
        <v>0</v>
      </c>
      <c r="G37" s="10">
        <f t="shared" si="3"/>
        <v>66</v>
      </c>
      <c r="H37" s="10">
        <v>0</v>
      </c>
      <c r="I37" s="11">
        <f t="shared" si="6"/>
        <v>30</v>
      </c>
      <c r="J37" s="10">
        <v>0</v>
      </c>
      <c r="K37" s="11">
        <f t="shared" si="5"/>
        <v>0</v>
      </c>
      <c r="L37" s="10">
        <v>0</v>
      </c>
      <c r="M37" s="10">
        <v>0</v>
      </c>
      <c r="N37" s="11">
        <f t="shared" si="1"/>
        <v>3</v>
      </c>
      <c r="O37" s="10"/>
      <c r="P37" s="10"/>
      <c r="Q37" s="10">
        <v>8</v>
      </c>
      <c r="R37" s="10"/>
      <c r="S37" s="10"/>
      <c r="T37" s="10"/>
      <c r="U37" s="10"/>
      <c r="V37" s="10"/>
    </row>
    <row r="38" spans="1:22" x14ac:dyDescent="0.2">
      <c r="A38" s="21">
        <v>43889</v>
      </c>
      <c r="B38" s="10">
        <v>2</v>
      </c>
      <c r="C38" s="10"/>
      <c r="D38" s="10">
        <f t="shared" si="2"/>
        <v>98</v>
      </c>
      <c r="E38" s="10">
        <v>3</v>
      </c>
      <c r="F38" s="10">
        <v>0</v>
      </c>
      <c r="G38" s="10">
        <f t="shared" si="3"/>
        <v>69</v>
      </c>
      <c r="H38" s="10">
        <v>0</v>
      </c>
      <c r="I38" s="11">
        <f t="shared" si="6"/>
        <v>29</v>
      </c>
      <c r="J38" s="10">
        <v>0</v>
      </c>
      <c r="K38" s="11">
        <f t="shared" si="5"/>
        <v>0</v>
      </c>
      <c r="L38" s="10">
        <v>0</v>
      </c>
      <c r="M38" s="10">
        <v>0</v>
      </c>
      <c r="N38" s="11">
        <f t="shared" si="1"/>
        <v>2</v>
      </c>
      <c r="O38" s="10"/>
      <c r="P38" s="10"/>
      <c r="Q38" s="10">
        <v>7</v>
      </c>
      <c r="R38" s="10"/>
      <c r="S38" s="10"/>
      <c r="T38" s="10"/>
      <c r="U38" s="10"/>
      <c r="V38" s="10"/>
    </row>
    <row r="39" spans="1:22" x14ac:dyDescent="0.2">
      <c r="A39" s="21">
        <v>43890</v>
      </c>
      <c r="B39" s="10">
        <v>4</v>
      </c>
      <c r="C39" s="10"/>
      <c r="D39" s="10">
        <f t="shared" si="2"/>
        <v>102</v>
      </c>
      <c r="E39" s="10">
        <v>3</v>
      </c>
      <c r="F39" s="10">
        <v>0</v>
      </c>
      <c r="G39" s="10">
        <f t="shared" si="3"/>
        <v>72</v>
      </c>
      <c r="H39" s="10">
        <v>0</v>
      </c>
      <c r="I39" s="11">
        <f t="shared" si="6"/>
        <v>30</v>
      </c>
      <c r="J39" s="10">
        <v>0</v>
      </c>
      <c r="K39" s="11">
        <f t="shared" si="5"/>
        <v>0</v>
      </c>
      <c r="L39" s="10">
        <v>0</v>
      </c>
      <c r="M39" s="10">
        <v>0</v>
      </c>
      <c r="N39" s="11">
        <f t="shared" si="1"/>
        <v>4</v>
      </c>
      <c r="O39" s="10"/>
      <c r="P39" s="10"/>
      <c r="Q39" s="10">
        <v>7</v>
      </c>
      <c r="R39" s="10"/>
      <c r="S39" s="10"/>
      <c r="T39" s="10"/>
      <c r="U39" s="10"/>
      <c r="V39" s="10"/>
    </row>
    <row r="40" spans="1:22" x14ac:dyDescent="0.2">
      <c r="A40" s="21">
        <v>43891</v>
      </c>
      <c r="B40" s="10">
        <v>4</v>
      </c>
      <c r="C40" s="10"/>
      <c r="D40" s="10">
        <f t="shared" si="2"/>
        <v>106</v>
      </c>
      <c r="E40" s="10">
        <v>2</v>
      </c>
      <c r="F40" s="10">
        <v>0</v>
      </c>
      <c r="G40" s="10">
        <f t="shared" si="3"/>
        <v>74</v>
      </c>
      <c r="H40" s="10">
        <v>0</v>
      </c>
      <c r="I40" s="11">
        <f t="shared" si="6"/>
        <v>32</v>
      </c>
      <c r="J40" s="10">
        <v>0</v>
      </c>
      <c r="K40" s="11">
        <f t="shared" si="5"/>
        <v>0</v>
      </c>
      <c r="L40" s="10">
        <v>0</v>
      </c>
      <c r="M40" s="10">
        <v>0</v>
      </c>
      <c r="N40" s="11">
        <f t="shared" si="1"/>
        <v>4</v>
      </c>
      <c r="O40" s="10"/>
      <c r="P40" s="10"/>
      <c r="Q40" s="10">
        <v>7</v>
      </c>
      <c r="R40" s="10"/>
      <c r="S40" s="10"/>
      <c r="T40" s="10"/>
      <c r="U40" s="10"/>
      <c r="V40" s="10"/>
    </row>
    <row r="41" spans="1:22" x14ac:dyDescent="0.2">
      <c r="A41" s="21">
        <v>43892</v>
      </c>
      <c r="B41" s="10">
        <v>2</v>
      </c>
      <c r="C41" s="10"/>
      <c r="D41" s="10">
        <f t="shared" si="2"/>
        <v>108</v>
      </c>
      <c r="E41" s="10">
        <v>4</v>
      </c>
      <c r="F41" s="10">
        <v>0</v>
      </c>
      <c r="G41" s="10">
        <f t="shared" si="3"/>
        <v>78</v>
      </c>
      <c r="H41" s="10">
        <v>0</v>
      </c>
      <c r="I41" s="11">
        <f t="shared" si="6"/>
        <v>30</v>
      </c>
      <c r="J41" s="10">
        <v>0</v>
      </c>
      <c r="K41" s="11">
        <f t="shared" si="5"/>
        <v>0</v>
      </c>
      <c r="L41" s="10">
        <v>0</v>
      </c>
      <c r="M41" s="10">
        <v>0</v>
      </c>
      <c r="N41" s="11">
        <f t="shared" si="1"/>
        <v>2</v>
      </c>
      <c r="O41" s="10"/>
      <c r="P41" s="10"/>
      <c r="Q41" s="10">
        <v>6</v>
      </c>
      <c r="R41" s="10"/>
      <c r="S41" s="10"/>
      <c r="T41" s="10"/>
      <c r="U41" s="10"/>
      <c r="V41" s="10"/>
    </row>
    <row r="42" spans="1:22" x14ac:dyDescent="0.2">
      <c r="A42" s="21">
        <v>43893</v>
      </c>
      <c r="B42" s="10">
        <v>2</v>
      </c>
      <c r="C42" s="10"/>
      <c r="D42" s="10">
        <f t="shared" si="2"/>
        <v>110</v>
      </c>
      <c r="E42" s="10">
        <v>0</v>
      </c>
      <c r="F42" s="10">
        <v>0</v>
      </c>
      <c r="G42" s="10">
        <f t="shared" si="3"/>
        <v>78</v>
      </c>
      <c r="H42" s="10">
        <v>0</v>
      </c>
      <c r="I42" s="11">
        <f t="shared" si="6"/>
        <v>32</v>
      </c>
      <c r="J42" s="10">
        <v>0</v>
      </c>
      <c r="K42" s="11">
        <f t="shared" si="5"/>
        <v>0</v>
      </c>
      <c r="L42" s="10">
        <v>0</v>
      </c>
      <c r="M42" s="10">
        <v>0</v>
      </c>
      <c r="N42" s="11">
        <f t="shared" si="1"/>
        <v>2</v>
      </c>
      <c r="O42" s="10"/>
      <c r="P42" s="10"/>
      <c r="Q42" s="10">
        <v>7</v>
      </c>
      <c r="R42" s="10"/>
      <c r="S42" s="10"/>
      <c r="T42" s="10"/>
      <c r="U42" s="10"/>
      <c r="V42" s="10"/>
    </row>
    <row r="43" spans="1:22" x14ac:dyDescent="0.2">
      <c r="A43" s="21">
        <v>43894</v>
      </c>
      <c r="B43" s="10">
        <v>2</v>
      </c>
      <c r="C43" s="10"/>
      <c r="D43" s="10">
        <f t="shared" si="2"/>
        <v>112</v>
      </c>
      <c r="E43" s="10">
        <v>1</v>
      </c>
      <c r="F43" s="10">
        <v>0</v>
      </c>
      <c r="G43" s="10">
        <f t="shared" si="3"/>
        <v>79</v>
      </c>
      <c r="H43" s="10">
        <v>0</v>
      </c>
      <c r="I43" s="11">
        <f t="shared" si="6"/>
        <v>33</v>
      </c>
      <c r="J43" s="10">
        <v>0</v>
      </c>
      <c r="K43" s="11">
        <f t="shared" si="5"/>
        <v>0</v>
      </c>
      <c r="L43" s="10">
        <v>0</v>
      </c>
      <c r="M43" s="10">
        <v>0</v>
      </c>
      <c r="N43" s="11">
        <f t="shared" si="1"/>
        <v>2</v>
      </c>
      <c r="O43" s="10"/>
      <c r="P43" s="10"/>
      <c r="Q43" s="10">
        <v>7</v>
      </c>
      <c r="R43" s="10"/>
      <c r="S43" s="10"/>
      <c r="T43" s="10"/>
      <c r="U43" s="10"/>
      <c r="V43" s="10"/>
    </row>
    <row r="44" spans="1:22" x14ac:dyDescent="0.2">
      <c r="A44" s="21">
        <v>43895</v>
      </c>
      <c r="B44" s="10">
        <v>5</v>
      </c>
      <c r="C44" s="10"/>
      <c r="D44" s="10">
        <f t="shared" si="2"/>
        <v>117</v>
      </c>
      <c r="E44" s="10">
        <v>2</v>
      </c>
      <c r="F44" s="10">
        <v>0</v>
      </c>
      <c r="G44" s="10">
        <f t="shared" si="3"/>
        <v>81</v>
      </c>
      <c r="H44" s="10">
        <v>0</v>
      </c>
      <c r="I44" s="11">
        <f t="shared" si="6"/>
        <v>36</v>
      </c>
      <c r="J44" s="10">
        <v>0</v>
      </c>
      <c r="K44" s="11">
        <f t="shared" si="5"/>
        <v>0</v>
      </c>
      <c r="L44" s="10">
        <v>0</v>
      </c>
      <c r="M44" s="10">
        <v>1</v>
      </c>
      <c r="N44" s="11">
        <f t="shared" si="1"/>
        <v>4</v>
      </c>
      <c r="O44" s="10"/>
      <c r="P44" s="10"/>
      <c r="Q44" s="10">
        <v>7</v>
      </c>
      <c r="R44" s="10"/>
      <c r="S44" s="10"/>
      <c r="T44" s="10"/>
      <c r="U44" s="10"/>
      <c r="V44" s="10"/>
    </row>
    <row r="45" spans="1:22" x14ac:dyDescent="0.2">
      <c r="A45" s="21">
        <v>43896</v>
      </c>
      <c r="B45" s="10">
        <v>13</v>
      </c>
      <c r="C45" s="10"/>
      <c r="D45" s="10">
        <f t="shared" si="2"/>
        <v>130</v>
      </c>
      <c r="E45" s="10">
        <v>1</v>
      </c>
      <c r="F45" s="10">
        <v>0</v>
      </c>
      <c r="G45" s="10">
        <f t="shared" si="3"/>
        <v>82</v>
      </c>
      <c r="H45" s="10">
        <v>0</v>
      </c>
      <c r="I45" s="11">
        <f t="shared" si="6"/>
        <v>48</v>
      </c>
      <c r="J45" s="10">
        <v>0</v>
      </c>
      <c r="K45" s="11">
        <f t="shared" si="5"/>
        <v>0</v>
      </c>
      <c r="L45" s="10">
        <v>0</v>
      </c>
      <c r="M45" s="10">
        <v>2</v>
      </c>
      <c r="N45" s="11">
        <f t="shared" si="1"/>
        <v>11</v>
      </c>
      <c r="O45" s="10"/>
      <c r="P45" s="10"/>
      <c r="Q45" s="10">
        <v>9</v>
      </c>
      <c r="R45" s="10"/>
      <c r="S45" s="10"/>
      <c r="T45" s="10"/>
      <c r="U45" s="10"/>
      <c r="V45" s="10"/>
    </row>
    <row r="46" spans="1:22" x14ac:dyDescent="0.2">
      <c r="A46" s="21">
        <v>43897</v>
      </c>
      <c r="B46" s="10">
        <v>8</v>
      </c>
      <c r="C46" s="10"/>
      <c r="D46" s="10">
        <f t="shared" si="2"/>
        <v>138</v>
      </c>
      <c r="E46" s="10">
        <v>8</v>
      </c>
      <c r="F46" s="10">
        <v>0</v>
      </c>
      <c r="G46" s="10">
        <f t="shared" si="3"/>
        <v>90</v>
      </c>
      <c r="H46" s="10">
        <v>0</v>
      </c>
      <c r="I46" s="11">
        <f t="shared" si="6"/>
        <v>48</v>
      </c>
      <c r="J46" s="10">
        <v>0</v>
      </c>
      <c r="K46" s="11">
        <f t="shared" si="5"/>
        <v>0</v>
      </c>
      <c r="L46" s="10">
        <v>0</v>
      </c>
      <c r="M46" s="10">
        <v>2</v>
      </c>
      <c r="N46" s="11">
        <f t="shared" si="1"/>
        <v>6</v>
      </c>
      <c r="O46" s="10"/>
      <c r="P46" s="10"/>
      <c r="Q46" s="10">
        <v>8</v>
      </c>
      <c r="R46" s="10"/>
      <c r="S46" s="10"/>
      <c r="T46" s="10"/>
      <c r="U46" s="10"/>
      <c r="V46" s="10"/>
    </row>
    <row r="47" spans="1:22" x14ac:dyDescent="0.2">
      <c r="A47" s="21">
        <v>43898</v>
      </c>
      <c r="B47" s="10">
        <v>12</v>
      </c>
      <c r="C47" s="10"/>
      <c r="D47" s="10">
        <f t="shared" si="2"/>
        <v>150</v>
      </c>
      <c r="E47" s="10">
        <v>0</v>
      </c>
      <c r="F47" s="10">
        <v>0</v>
      </c>
      <c r="G47" s="10">
        <f t="shared" si="3"/>
        <v>90</v>
      </c>
      <c r="H47" s="10">
        <v>0</v>
      </c>
      <c r="I47" s="11">
        <f t="shared" si="6"/>
        <v>60</v>
      </c>
      <c r="J47" s="10">
        <v>0</v>
      </c>
      <c r="K47" s="11">
        <f t="shared" si="5"/>
        <v>0</v>
      </c>
      <c r="L47" s="10">
        <v>0</v>
      </c>
      <c r="M47" s="10">
        <v>1</v>
      </c>
      <c r="N47" s="11">
        <f t="shared" si="1"/>
        <v>11</v>
      </c>
      <c r="O47" s="10"/>
      <c r="P47" s="10"/>
      <c r="Q47" s="10">
        <v>9</v>
      </c>
      <c r="R47" s="10"/>
      <c r="S47" s="10"/>
      <c r="T47" s="10"/>
      <c r="U47" s="10"/>
      <c r="V47" s="10"/>
    </row>
    <row r="48" spans="1:22" x14ac:dyDescent="0.2">
      <c r="A48" s="21">
        <v>43899</v>
      </c>
      <c r="B48" s="10">
        <v>10</v>
      </c>
      <c r="C48" s="10"/>
      <c r="D48" s="10">
        <f t="shared" si="2"/>
        <v>160</v>
      </c>
      <c r="E48" s="10">
        <v>3</v>
      </c>
      <c r="F48" s="10">
        <v>0</v>
      </c>
      <c r="G48" s="10">
        <f t="shared" si="3"/>
        <v>93</v>
      </c>
      <c r="H48" s="10">
        <v>0</v>
      </c>
      <c r="I48" s="11">
        <f t="shared" si="6"/>
        <v>67</v>
      </c>
      <c r="J48" s="10">
        <v>0</v>
      </c>
      <c r="K48" s="11">
        <f t="shared" si="5"/>
        <v>0</v>
      </c>
      <c r="L48" s="10">
        <v>0</v>
      </c>
      <c r="M48" s="10">
        <v>3</v>
      </c>
      <c r="N48" s="11">
        <f t="shared" si="1"/>
        <v>7</v>
      </c>
      <c r="O48" s="10"/>
      <c r="P48" s="10"/>
      <c r="Q48" s="10">
        <v>10</v>
      </c>
      <c r="R48" s="10"/>
      <c r="S48" s="10"/>
      <c r="T48" s="10"/>
      <c r="U48" s="10"/>
      <c r="V48" s="10"/>
    </row>
    <row r="49" spans="1:22" x14ac:dyDescent="0.2">
      <c r="A49" s="21">
        <v>43900</v>
      </c>
      <c r="B49" s="10">
        <v>6</v>
      </c>
      <c r="C49" s="10"/>
      <c r="D49" s="10">
        <f t="shared" si="2"/>
        <v>166</v>
      </c>
      <c r="E49" s="10">
        <v>0</v>
      </c>
      <c r="F49" s="10">
        <v>0</v>
      </c>
      <c r="G49" s="10">
        <f t="shared" si="3"/>
        <v>93</v>
      </c>
      <c r="H49" s="10">
        <v>0</v>
      </c>
      <c r="I49" s="11">
        <f t="shared" si="6"/>
        <v>73</v>
      </c>
      <c r="J49" s="10">
        <v>0</v>
      </c>
      <c r="K49" s="11">
        <f t="shared" si="5"/>
        <v>0</v>
      </c>
      <c r="L49" s="10">
        <v>0</v>
      </c>
      <c r="M49" s="10">
        <v>0</v>
      </c>
      <c r="N49" s="11">
        <f t="shared" si="1"/>
        <v>6</v>
      </c>
      <c r="O49" s="10"/>
      <c r="P49" s="10"/>
      <c r="Q49" s="10">
        <v>12</v>
      </c>
      <c r="R49" s="10"/>
      <c r="S49" s="10"/>
      <c r="T49" s="10"/>
      <c r="U49" s="10"/>
      <c r="V49" s="10"/>
    </row>
    <row r="50" spans="1:22" x14ac:dyDescent="0.2">
      <c r="A50" s="21">
        <v>43901</v>
      </c>
      <c r="B50" s="10">
        <v>12</v>
      </c>
      <c r="C50" s="10"/>
      <c r="D50" s="10">
        <f t="shared" si="2"/>
        <v>178</v>
      </c>
      <c r="E50" s="10">
        <v>3</v>
      </c>
      <c r="F50" s="10">
        <v>0</v>
      </c>
      <c r="G50" s="10">
        <f t="shared" si="3"/>
        <v>96</v>
      </c>
      <c r="H50" s="10">
        <v>0</v>
      </c>
      <c r="I50" s="11">
        <f t="shared" si="6"/>
        <v>82</v>
      </c>
      <c r="J50" s="10">
        <v>0</v>
      </c>
      <c r="K50" s="11">
        <f t="shared" si="5"/>
        <v>0</v>
      </c>
      <c r="L50" s="10">
        <v>0</v>
      </c>
      <c r="M50" s="10">
        <v>8</v>
      </c>
      <c r="N50" s="11">
        <f t="shared" si="1"/>
        <v>4</v>
      </c>
      <c r="O50" s="10"/>
      <c r="P50" s="10"/>
      <c r="Q50" s="10">
        <v>9</v>
      </c>
      <c r="R50" s="10"/>
      <c r="S50" s="10"/>
      <c r="T50" s="10"/>
      <c r="U50" s="10"/>
      <c r="V50" s="10"/>
    </row>
    <row r="51" spans="1:22" x14ac:dyDescent="0.2">
      <c r="A51" s="21">
        <v>43902</v>
      </c>
      <c r="B51" s="10">
        <v>9</v>
      </c>
      <c r="C51" s="10"/>
      <c r="D51" s="10">
        <f t="shared" si="2"/>
        <v>187</v>
      </c>
      <c r="E51" s="10">
        <v>0</v>
      </c>
      <c r="F51" s="10">
        <v>0</v>
      </c>
      <c r="G51" s="10">
        <f t="shared" si="3"/>
        <v>96</v>
      </c>
      <c r="H51" s="10">
        <v>0</v>
      </c>
      <c r="I51" s="11">
        <f t="shared" si="6"/>
        <v>91</v>
      </c>
      <c r="J51" s="10">
        <v>0</v>
      </c>
      <c r="K51" s="11">
        <f t="shared" si="5"/>
        <v>0</v>
      </c>
      <c r="L51" s="10">
        <v>0</v>
      </c>
      <c r="M51" s="10">
        <v>5</v>
      </c>
      <c r="N51" s="11">
        <f t="shared" si="1"/>
        <v>4</v>
      </c>
      <c r="O51" s="10"/>
      <c r="P51" s="10"/>
      <c r="Q51" s="10">
        <v>9</v>
      </c>
      <c r="R51" s="10"/>
      <c r="S51" s="10"/>
      <c r="T51" s="10"/>
      <c r="U51" s="10"/>
      <c r="V51" s="10"/>
    </row>
    <row r="52" spans="1:22" x14ac:dyDescent="0.2">
      <c r="A52" s="21">
        <v>43903</v>
      </c>
      <c r="B52" s="10">
        <v>13</v>
      </c>
      <c r="C52" s="10"/>
      <c r="D52" s="10">
        <f t="shared" si="2"/>
        <v>200</v>
      </c>
      <c r="E52" s="10">
        <v>1</v>
      </c>
      <c r="F52" s="10">
        <v>0</v>
      </c>
      <c r="G52" s="10">
        <f t="shared" si="3"/>
        <v>97</v>
      </c>
      <c r="H52" s="10">
        <v>0</v>
      </c>
      <c r="I52" s="11">
        <f t="shared" si="6"/>
        <v>103</v>
      </c>
      <c r="J52" s="10">
        <v>0</v>
      </c>
      <c r="K52" s="11">
        <f t="shared" si="5"/>
        <v>0</v>
      </c>
      <c r="L52" s="10">
        <v>0</v>
      </c>
      <c r="M52" s="10">
        <v>9</v>
      </c>
      <c r="N52" s="11">
        <f t="shared" si="1"/>
        <v>4</v>
      </c>
      <c r="O52" s="10"/>
      <c r="P52" s="10"/>
      <c r="Q52" s="10">
        <v>11</v>
      </c>
      <c r="R52" s="10"/>
      <c r="S52" s="10"/>
      <c r="T52" s="10"/>
      <c r="U52" s="10"/>
      <c r="V52" s="10"/>
    </row>
    <row r="53" spans="1:22" x14ac:dyDescent="0.2">
      <c r="A53" s="21">
        <v>43904</v>
      </c>
      <c r="B53" s="10">
        <v>12</v>
      </c>
      <c r="C53" s="10"/>
      <c r="D53" s="10">
        <f t="shared" si="2"/>
        <v>212</v>
      </c>
      <c r="E53" s="10">
        <v>8</v>
      </c>
      <c r="F53" s="10">
        <v>0</v>
      </c>
      <c r="G53" s="10">
        <f t="shared" si="3"/>
        <v>105</v>
      </c>
      <c r="H53" s="10">
        <v>0</v>
      </c>
      <c r="I53" s="11">
        <f t="shared" si="6"/>
        <v>107</v>
      </c>
      <c r="J53" s="10">
        <v>0</v>
      </c>
      <c r="K53" s="11">
        <f t="shared" si="5"/>
        <v>0</v>
      </c>
      <c r="L53" s="10">
        <v>0</v>
      </c>
      <c r="M53" s="10">
        <v>9</v>
      </c>
      <c r="N53" s="11">
        <f t="shared" si="1"/>
        <v>3</v>
      </c>
      <c r="O53" s="10"/>
      <c r="P53" s="10"/>
      <c r="Q53" s="10">
        <v>14</v>
      </c>
      <c r="R53" s="10"/>
      <c r="S53" s="10"/>
      <c r="T53" s="10"/>
      <c r="U53" s="10"/>
      <c r="V53" s="10"/>
    </row>
    <row r="54" spans="1:22" x14ac:dyDescent="0.2">
      <c r="A54" s="21">
        <v>43905</v>
      </c>
      <c r="B54" s="10">
        <v>14</v>
      </c>
      <c r="C54" s="10"/>
      <c r="D54" s="10">
        <f t="shared" si="2"/>
        <v>226</v>
      </c>
      <c r="E54" s="10">
        <v>0</v>
      </c>
      <c r="F54" s="10">
        <v>0</v>
      </c>
      <c r="G54" s="10">
        <f t="shared" si="3"/>
        <v>105</v>
      </c>
      <c r="H54" s="10">
        <v>0</v>
      </c>
      <c r="I54" s="11">
        <f t="shared" si="6"/>
        <v>121</v>
      </c>
      <c r="J54" s="10">
        <v>0</v>
      </c>
      <c r="K54" s="11">
        <f t="shared" si="5"/>
        <v>0</v>
      </c>
      <c r="L54" s="10">
        <v>0</v>
      </c>
      <c r="M54" s="10">
        <v>9</v>
      </c>
      <c r="N54" s="11">
        <f t="shared" si="1"/>
        <v>5</v>
      </c>
      <c r="O54" s="10"/>
      <c r="P54" s="10"/>
      <c r="Q54" s="10">
        <v>13</v>
      </c>
      <c r="R54" s="10"/>
      <c r="S54" s="10"/>
      <c r="T54" s="10"/>
      <c r="U54" s="10"/>
      <c r="V54" s="10"/>
    </row>
    <row r="55" spans="1:22" x14ac:dyDescent="0.2">
      <c r="A55" s="21">
        <v>43906</v>
      </c>
      <c r="B55" s="10">
        <v>17</v>
      </c>
      <c r="C55" s="10"/>
      <c r="D55" s="10">
        <f t="shared" si="2"/>
        <v>243</v>
      </c>
      <c r="E55" s="10">
        <v>4</v>
      </c>
      <c r="F55" s="10">
        <v>0</v>
      </c>
      <c r="G55" s="10">
        <f t="shared" si="3"/>
        <v>109</v>
      </c>
      <c r="H55" s="10">
        <v>0</v>
      </c>
      <c r="I55" s="11">
        <f t="shared" si="6"/>
        <v>134</v>
      </c>
      <c r="J55" s="10">
        <v>0</v>
      </c>
      <c r="K55" s="11">
        <f t="shared" si="5"/>
        <v>0</v>
      </c>
      <c r="L55" s="10">
        <v>0</v>
      </c>
      <c r="M55" s="10">
        <v>11</v>
      </c>
      <c r="N55" s="11">
        <f t="shared" si="1"/>
        <v>6</v>
      </c>
      <c r="O55" s="10"/>
      <c r="P55" s="10"/>
      <c r="Q55" s="10">
        <v>13</v>
      </c>
      <c r="R55" s="10"/>
      <c r="S55" s="10"/>
      <c r="T55" s="10"/>
      <c r="U55" s="10"/>
      <c r="V55" s="10"/>
    </row>
    <row r="56" spans="1:22" x14ac:dyDescent="0.2">
      <c r="A56" s="21">
        <v>43907</v>
      </c>
      <c r="B56" s="10">
        <v>23</v>
      </c>
      <c r="C56" s="10"/>
      <c r="D56" s="10">
        <f t="shared" si="2"/>
        <v>266</v>
      </c>
      <c r="E56" s="10">
        <v>5</v>
      </c>
      <c r="F56" s="10">
        <v>0</v>
      </c>
      <c r="G56" s="10">
        <f t="shared" si="3"/>
        <v>114</v>
      </c>
      <c r="H56" s="10">
        <v>0</v>
      </c>
      <c r="I56" s="11">
        <f t="shared" si="6"/>
        <v>152</v>
      </c>
      <c r="J56" s="10">
        <v>0</v>
      </c>
      <c r="K56" s="11">
        <f t="shared" si="5"/>
        <v>0</v>
      </c>
      <c r="L56" s="10">
        <v>0</v>
      </c>
      <c r="M56" s="10">
        <v>17</v>
      </c>
      <c r="N56" s="11">
        <f t="shared" si="1"/>
        <v>6</v>
      </c>
      <c r="O56" s="10"/>
      <c r="P56" s="10"/>
      <c r="Q56" s="10">
        <v>14</v>
      </c>
      <c r="R56" s="10"/>
      <c r="S56" s="10"/>
      <c r="T56" s="10"/>
      <c r="U56" s="10"/>
      <c r="V56" s="10"/>
    </row>
    <row r="57" spans="1:22" x14ac:dyDescent="0.2">
      <c r="A57" s="21">
        <v>43908</v>
      </c>
      <c r="B57" s="10">
        <v>47</v>
      </c>
      <c r="C57" s="10"/>
      <c r="D57" s="10">
        <f t="shared" si="2"/>
        <v>313</v>
      </c>
      <c r="E57" s="10">
        <v>3</v>
      </c>
      <c r="F57" s="10">
        <v>0</v>
      </c>
      <c r="G57" s="10">
        <f t="shared" si="3"/>
        <v>117</v>
      </c>
      <c r="H57" s="10">
        <v>0</v>
      </c>
      <c r="I57" s="11">
        <f t="shared" si="6"/>
        <v>196</v>
      </c>
      <c r="J57" s="10">
        <v>0</v>
      </c>
      <c r="K57" s="11">
        <f t="shared" si="5"/>
        <v>0</v>
      </c>
      <c r="L57" s="10">
        <v>0</v>
      </c>
      <c r="M57" s="10">
        <v>33</v>
      </c>
      <c r="N57" s="11">
        <f t="shared" si="1"/>
        <v>14</v>
      </c>
      <c r="O57" s="10"/>
      <c r="P57" s="10"/>
      <c r="Q57" s="10">
        <v>15</v>
      </c>
      <c r="R57" s="10"/>
      <c r="S57" s="10"/>
      <c r="T57" s="10"/>
      <c r="U57" s="10"/>
      <c r="V57" s="10"/>
    </row>
    <row r="58" spans="1:22" x14ac:dyDescent="0.2">
      <c r="A58" s="21">
        <v>43909</v>
      </c>
      <c r="B58" s="10">
        <v>32</v>
      </c>
      <c r="C58" s="10"/>
      <c r="D58" s="10">
        <f t="shared" si="2"/>
        <v>345</v>
      </c>
      <c r="E58" s="10">
        <v>7</v>
      </c>
      <c r="F58" s="10">
        <v>0</v>
      </c>
      <c r="G58" s="10">
        <f t="shared" si="3"/>
        <v>124</v>
      </c>
      <c r="H58" s="10">
        <v>0</v>
      </c>
      <c r="I58" s="11">
        <f t="shared" si="6"/>
        <v>221</v>
      </c>
      <c r="J58" s="10">
        <v>0</v>
      </c>
      <c r="K58" s="11">
        <f t="shared" si="5"/>
        <v>0</v>
      </c>
      <c r="L58" s="10">
        <v>0</v>
      </c>
      <c r="M58" s="10">
        <v>24</v>
      </c>
      <c r="N58" s="11">
        <f t="shared" si="1"/>
        <v>8</v>
      </c>
      <c r="O58" s="10"/>
      <c r="P58" s="10"/>
      <c r="Q58" s="10">
        <v>15</v>
      </c>
      <c r="R58" s="10"/>
      <c r="S58" s="10"/>
      <c r="T58" s="10"/>
      <c r="U58" s="10"/>
      <c r="V58" s="10"/>
    </row>
    <row r="59" spans="1:22" x14ac:dyDescent="0.2">
      <c r="A59" s="21">
        <v>43910</v>
      </c>
      <c r="B59" s="10">
        <v>40</v>
      </c>
      <c r="C59" s="10"/>
      <c r="D59" s="10">
        <f t="shared" si="2"/>
        <v>385</v>
      </c>
      <c r="E59" s="10">
        <v>7</v>
      </c>
      <c r="F59" s="10">
        <v>0</v>
      </c>
      <c r="G59" s="10">
        <f t="shared" si="3"/>
        <v>131</v>
      </c>
      <c r="H59" s="10">
        <v>0</v>
      </c>
      <c r="I59" s="11">
        <f t="shared" si="6"/>
        <v>254</v>
      </c>
      <c r="J59" s="10">
        <v>0</v>
      </c>
      <c r="K59" s="11">
        <f t="shared" si="5"/>
        <v>0</v>
      </c>
      <c r="L59" s="10">
        <v>0</v>
      </c>
      <c r="M59" s="10">
        <v>30</v>
      </c>
      <c r="N59" s="11">
        <f t="shared" si="1"/>
        <v>10</v>
      </c>
      <c r="O59" s="10"/>
      <c r="P59" s="10"/>
      <c r="Q59" s="10">
        <v>16</v>
      </c>
      <c r="R59" s="10">
        <v>238</v>
      </c>
      <c r="S59" s="10">
        <v>0</v>
      </c>
      <c r="T59" s="10">
        <v>0</v>
      </c>
      <c r="U59" s="10">
        <v>131</v>
      </c>
      <c r="V59" s="10"/>
    </row>
    <row r="60" spans="1:22" x14ac:dyDescent="0.2">
      <c r="A60" s="21">
        <v>43911</v>
      </c>
      <c r="B60" s="10">
        <v>47</v>
      </c>
      <c r="C60" s="10"/>
      <c r="D60" s="10">
        <f t="shared" si="2"/>
        <v>432</v>
      </c>
      <c r="E60" s="10">
        <v>9</v>
      </c>
      <c r="F60" s="10">
        <v>0</v>
      </c>
      <c r="G60" s="10">
        <f t="shared" si="3"/>
        <v>140</v>
      </c>
      <c r="H60" s="10">
        <v>0</v>
      </c>
      <c r="I60" s="11">
        <f>D60-SUM($E$2:E60)-J60</f>
        <v>290</v>
      </c>
      <c r="J60" s="10">
        <v>2</v>
      </c>
      <c r="K60" s="11">
        <f t="shared" si="5"/>
        <v>2</v>
      </c>
      <c r="L60" s="10">
        <v>0</v>
      </c>
      <c r="M60" s="10">
        <v>39</v>
      </c>
      <c r="N60" s="11">
        <f t="shared" si="1"/>
        <v>8</v>
      </c>
      <c r="O60" s="10"/>
      <c r="P60" s="10"/>
      <c r="Q60" s="10">
        <v>14</v>
      </c>
      <c r="R60" s="10">
        <v>276</v>
      </c>
      <c r="S60" s="10">
        <v>0</v>
      </c>
      <c r="T60" s="10">
        <v>0</v>
      </c>
      <c r="U60" s="10">
        <v>140</v>
      </c>
      <c r="V60" s="10"/>
    </row>
    <row r="61" spans="1:22" x14ac:dyDescent="0.2">
      <c r="A61" s="21">
        <v>43912</v>
      </c>
      <c r="B61" s="10">
        <v>23</v>
      </c>
      <c r="C61" s="10"/>
      <c r="D61" s="10">
        <f t="shared" si="2"/>
        <v>455</v>
      </c>
      <c r="E61" s="10">
        <v>4</v>
      </c>
      <c r="F61" s="10">
        <v>0</v>
      </c>
      <c r="G61" s="10">
        <f t="shared" si="3"/>
        <v>144</v>
      </c>
      <c r="H61" s="10">
        <v>0</v>
      </c>
      <c r="I61" s="11">
        <f t="shared" ref="I61:I63" si="7">D61-SUM($E$2:E61)-SUM($J$2:J61)</f>
        <v>309</v>
      </c>
      <c r="J61" s="10">
        <v>0</v>
      </c>
      <c r="K61" s="11">
        <f t="shared" si="5"/>
        <v>2</v>
      </c>
      <c r="L61" s="10">
        <v>0</v>
      </c>
      <c r="M61" s="10">
        <v>18</v>
      </c>
      <c r="N61" s="11">
        <f t="shared" si="1"/>
        <v>5</v>
      </c>
      <c r="O61" s="10"/>
      <c r="P61" s="10"/>
      <c r="Q61" s="10">
        <v>14</v>
      </c>
      <c r="R61" s="10">
        <v>295</v>
      </c>
      <c r="S61" s="10">
        <v>0</v>
      </c>
      <c r="T61" s="10">
        <v>0</v>
      </c>
      <c r="U61" s="10">
        <v>144</v>
      </c>
      <c r="V61" s="10"/>
    </row>
    <row r="62" spans="1:22" x14ac:dyDescent="0.2">
      <c r="A62" s="21">
        <v>43913</v>
      </c>
      <c r="B62" s="10">
        <v>54</v>
      </c>
      <c r="C62" s="10"/>
      <c r="D62" s="10">
        <f t="shared" si="2"/>
        <v>509</v>
      </c>
      <c r="E62" s="10">
        <v>8</v>
      </c>
      <c r="F62" s="10">
        <v>0</v>
      </c>
      <c r="G62" s="10">
        <f t="shared" si="3"/>
        <v>152</v>
      </c>
      <c r="H62" s="10">
        <v>0</v>
      </c>
      <c r="I62" s="11">
        <f t="shared" si="7"/>
        <v>355</v>
      </c>
      <c r="J62" s="10">
        <v>0</v>
      </c>
      <c r="K62" s="11">
        <f t="shared" si="5"/>
        <v>2</v>
      </c>
      <c r="L62" s="10">
        <v>0</v>
      </c>
      <c r="M62" s="10">
        <v>48</v>
      </c>
      <c r="N62" s="11">
        <f t="shared" si="1"/>
        <v>6</v>
      </c>
      <c r="O62" s="10"/>
      <c r="P62" s="10"/>
      <c r="Q62" s="10">
        <v>15</v>
      </c>
      <c r="R62" s="10">
        <v>340</v>
      </c>
      <c r="S62" s="10">
        <v>0</v>
      </c>
      <c r="T62" s="10">
        <v>0</v>
      </c>
      <c r="U62" s="10">
        <v>152</v>
      </c>
      <c r="V62" s="10"/>
    </row>
    <row r="63" spans="1:22" x14ac:dyDescent="0.2">
      <c r="A63" s="21">
        <v>43914</v>
      </c>
      <c r="B63" s="10">
        <v>49</v>
      </c>
      <c r="C63" s="10"/>
      <c r="D63" s="10">
        <f t="shared" si="2"/>
        <v>558</v>
      </c>
      <c r="E63" s="10">
        <v>3</v>
      </c>
      <c r="F63" s="10">
        <v>0</v>
      </c>
      <c r="G63" s="10">
        <f t="shared" si="3"/>
        <v>155</v>
      </c>
      <c r="H63" s="10">
        <v>0</v>
      </c>
      <c r="I63" s="11">
        <f t="shared" si="7"/>
        <v>401</v>
      </c>
      <c r="J63" s="10">
        <v>0</v>
      </c>
      <c r="K63" s="11">
        <f t="shared" si="5"/>
        <v>2</v>
      </c>
      <c r="L63" s="10">
        <v>0</v>
      </c>
      <c r="M63" s="10">
        <v>32</v>
      </c>
      <c r="N63" s="11">
        <f t="shared" si="1"/>
        <v>17</v>
      </c>
      <c r="O63" s="10"/>
      <c r="P63" s="10"/>
      <c r="Q63" s="10">
        <v>17</v>
      </c>
      <c r="R63" s="10">
        <v>384</v>
      </c>
      <c r="S63" s="10">
        <v>0</v>
      </c>
      <c r="T63" s="10">
        <v>0</v>
      </c>
      <c r="U63" s="10">
        <v>155</v>
      </c>
      <c r="V63" s="10"/>
    </row>
    <row r="64" spans="1:22" x14ac:dyDescent="0.2">
      <c r="A64" s="21">
        <v>43915</v>
      </c>
      <c r="B64" s="10">
        <v>73</v>
      </c>
      <c r="C64" s="10"/>
      <c r="D64" s="10">
        <f t="shared" si="2"/>
        <v>631</v>
      </c>
      <c r="E64" s="10">
        <v>5</v>
      </c>
      <c r="F64" s="10">
        <v>0</v>
      </c>
      <c r="G64" s="10">
        <f t="shared" si="3"/>
        <v>160</v>
      </c>
      <c r="H64" s="10">
        <v>65</v>
      </c>
      <c r="I64" s="11">
        <f t="shared" ref="I64:I78" si="8">D64-SUM($E$2:E64)-K64-H64</f>
        <v>404</v>
      </c>
      <c r="J64" s="10">
        <v>0</v>
      </c>
      <c r="K64" s="11">
        <f t="shared" si="5"/>
        <v>2</v>
      </c>
      <c r="L64" s="10">
        <v>0</v>
      </c>
      <c r="M64" s="10">
        <v>38</v>
      </c>
      <c r="N64" s="11">
        <f t="shared" si="1"/>
        <v>35</v>
      </c>
      <c r="O64" s="10"/>
      <c r="P64" s="10"/>
      <c r="Q64" s="10">
        <v>17</v>
      </c>
      <c r="R64" s="10">
        <v>388</v>
      </c>
      <c r="S64" s="10">
        <v>64</v>
      </c>
      <c r="T64" s="10">
        <v>0</v>
      </c>
      <c r="U64" s="10">
        <v>160</v>
      </c>
      <c r="V64" s="10"/>
    </row>
    <row r="65" spans="1:24" x14ac:dyDescent="0.2">
      <c r="A65" s="21">
        <v>43916</v>
      </c>
      <c r="B65" s="10">
        <v>52</v>
      </c>
      <c r="C65" s="10"/>
      <c r="D65" s="10">
        <f t="shared" si="2"/>
        <v>683</v>
      </c>
      <c r="E65" s="10">
        <v>12</v>
      </c>
      <c r="F65" s="10">
        <v>0</v>
      </c>
      <c r="G65" s="10">
        <f t="shared" si="3"/>
        <v>172</v>
      </c>
      <c r="H65" s="11">
        <f>87</f>
        <v>87</v>
      </c>
      <c r="I65" s="11">
        <f t="shared" si="8"/>
        <v>422</v>
      </c>
      <c r="J65" s="10">
        <v>0</v>
      </c>
      <c r="K65" s="11">
        <f t="shared" si="5"/>
        <v>2</v>
      </c>
      <c r="L65" s="10">
        <v>0</v>
      </c>
      <c r="M65" s="10">
        <v>28</v>
      </c>
      <c r="N65" s="11">
        <f t="shared" si="1"/>
        <v>24</v>
      </c>
      <c r="O65" s="10"/>
      <c r="P65" s="10"/>
      <c r="Q65" s="10">
        <v>18</v>
      </c>
      <c r="R65" s="10">
        <v>404</v>
      </c>
      <c r="S65" s="10">
        <v>87</v>
      </c>
      <c r="T65" s="10">
        <v>0</v>
      </c>
      <c r="U65" s="10">
        <v>172</v>
      </c>
      <c r="V65" s="10"/>
    </row>
    <row r="66" spans="1:24" x14ac:dyDescent="0.2">
      <c r="A66" s="21">
        <v>43917</v>
      </c>
      <c r="B66" s="10">
        <v>49</v>
      </c>
      <c r="C66" s="10"/>
      <c r="D66" s="10">
        <f t="shared" si="2"/>
        <v>732</v>
      </c>
      <c r="E66" s="10">
        <v>11</v>
      </c>
      <c r="F66" s="10">
        <v>0</v>
      </c>
      <c r="G66" s="10">
        <f t="shared" si="3"/>
        <v>183</v>
      </c>
      <c r="H66" s="10">
        <v>115</v>
      </c>
      <c r="I66" s="11">
        <f t="shared" si="8"/>
        <v>432</v>
      </c>
      <c r="J66" s="10">
        <v>0</v>
      </c>
      <c r="K66" s="11">
        <f t="shared" si="5"/>
        <v>2</v>
      </c>
      <c r="L66" s="10">
        <v>0</v>
      </c>
      <c r="M66" s="10">
        <v>22</v>
      </c>
      <c r="N66" s="11">
        <f t="shared" si="1"/>
        <v>27</v>
      </c>
      <c r="O66" s="10"/>
      <c r="P66" s="10"/>
      <c r="Q66" s="10">
        <v>17</v>
      </c>
      <c r="R66" s="10">
        <v>415</v>
      </c>
      <c r="S66" s="10">
        <v>115</v>
      </c>
      <c r="T66" s="10">
        <v>4</v>
      </c>
      <c r="U66" s="10">
        <v>179</v>
      </c>
      <c r="V66" s="10"/>
    </row>
    <row r="67" spans="1:24" x14ac:dyDescent="0.2">
      <c r="A67" s="21">
        <v>43918</v>
      </c>
      <c r="B67" s="10">
        <v>70</v>
      </c>
      <c r="C67" s="10"/>
      <c r="D67" s="10">
        <f t="shared" si="2"/>
        <v>802</v>
      </c>
      <c r="E67" s="10">
        <v>15</v>
      </c>
      <c r="F67" s="10">
        <v>0</v>
      </c>
      <c r="G67" s="10">
        <f t="shared" si="3"/>
        <v>198</v>
      </c>
      <c r="H67" s="10">
        <v>182</v>
      </c>
      <c r="I67" s="11">
        <f t="shared" si="8"/>
        <v>420</v>
      </c>
      <c r="J67" s="10">
        <v>0</v>
      </c>
      <c r="K67" s="11">
        <f t="shared" si="5"/>
        <v>2</v>
      </c>
      <c r="L67" s="10">
        <v>0</v>
      </c>
      <c r="M67" s="10">
        <v>41</v>
      </c>
      <c r="N67" s="11">
        <f t="shared" si="1"/>
        <v>29</v>
      </c>
      <c r="O67" s="10"/>
      <c r="P67" s="10"/>
      <c r="Q67" s="10">
        <v>19</v>
      </c>
      <c r="R67" s="10">
        <v>401</v>
      </c>
      <c r="S67" s="10">
        <v>182</v>
      </c>
      <c r="T67" s="10">
        <v>14</v>
      </c>
      <c r="U67" s="10">
        <v>184</v>
      </c>
      <c r="V67" s="10"/>
    </row>
    <row r="68" spans="1:24" x14ac:dyDescent="0.2">
      <c r="A68" s="21">
        <v>43919</v>
      </c>
      <c r="B68" s="10">
        <v>42</v>
      </c>
      <c r="C68" s="10"/>
      <c r="D68" s="10">
        <f t="shared" si="2"/>
        <v>844</v>
      </c>
      <c r="E68" s="10">
        <v>14</v>
      </c>
      <c r="F68" s="10">
        <v>0</v>
      </c>
      <c r="G68" s="10">
        <f t="shared" si="3"/>
        <v>212</v>
      </c>
      <c r="H68" s="10">
        <v>206</v>
      </c>
      <c r="I68" s="11">
        <f t="shared" si="8"/>
        <v>423</v>
      </c>
      <c r="J68" s="10">
        <v>1</v>
      </c>
      <c r="K68" s="11">
        <f t="shared" si="5"/>
        <v>3</v>
      </c>
      <c r="L68" s="10">
        <v>0</v>
      </c>
      <c r="M68" s="10">
        <v>24</v>
      </c>
      <c r="N68" s="11">
        <f t="shared" si="1"/>
        <v>18</v>
      </c>
      <c r="O68" s="10">
        <v>2</v>
      </c>
      <c r="P68" s="10">
        <v>17</v>
      </c>
      <c r="Q68" s="10">
        <v>19</v>
      </c>
      <c r="R68" s="10">
        <v>404</v>
      </c>
      <c r="S68" s="10">
        <v>206</v>
      </c>
      <c r="T68" s="10">
        <v>18</v>
      </c>
      <c r="U68" s="10">
        <v>194</v>
      </c>
      <c r="V68" s="10"/>
    </row>
    <row r="69" spans="1:24" x14ac:dyDescent="0.2">
      <c r="A69" s="21">
        <v>43920</v>
      </c>
      <c r="B69" s="10">
        <v>35</v>
      </c>
      <c r="C69" s="10"/>
      <c r="D69" s="10">
        <f t="shared" si="2"/>
        <v>879</v>
      </c>
      <c r="E69" s="10">
        <v>16</v>
      </c>
      <c r="F69" s="10">
        <v>0</v>
      </c>
      <c r="G69" s="10">
        <f t="shared" si="3"/>
        <v>228</v>
      </c>
      <c r="H69" s="10">
        <v>228</v>
      </c>
      <c r="I69" s="11">
        <f t="shared" si="8"/>
        <v>420</v>
      </c>
      <c r="J69" s="10">
        <v>0</v>
      </c>
      <c r="K69" s="11">
        <f t="shared" si="5"/>
        <v>3</v>
      </c>
      <c r="L69" s="10">
        <v>0</v>
      </c>
      <c r="M69" s="10">
        <v>9</v>
      </c>
      <c r="N69" s="11">
        <f t="shared" si="1"/>
        <v>26</v>
      </c>
      <c r="O69" s="10">
        <v>3</v>
      </c>
      <c r="P69" s="10">
        <v>22</v>
      </c>
      <c r="Q69" s="10">
        <v>19</v>
      </c>
      <c r="R69" s="10">
        <v>401</v>
      </c>
      <c r="S69" s="10">
        <v>228</v>
      </c>
      <c r="T69" s="10">
        <v>28</v>
      </c>
      <c r="U69" s="10">
        <v>200</v>
      </c>
      <c r="V69" s="10"/>
    </row>
    <row r="70" spans="1:24" x14ac:dyDescent="0.2">
      <c r="A70" s="21">
        <v>43921</v>
      </c>
      <c r="B70" s="10">
        <v>47</v>
      </c>
      <c r="C70" s="10"/>
      <c r="D70" s="10">
        <f t="shared" si="2"/>
        <v>926</v>
      </c>
      <c r="E70" s="10">
        <v>12</v>
      </c>
      <c r="F70" s="10">
        <v>0</v>
      </c>
      <c r="G70" s="10">
        <f t="shared" si="3"/>
        <v>240</v>
      </c>
      <c r="H70" s="10">
        <v>260</v>
      </c>
      <c r="I70" s="11">
        <f t="shared" si="8"/>
        <v>423</v>
      </c>
      <c r="J70" s="10">
        <v>0</v>
      </c>
      <c r="K70" s="11">
        <f t="shared" si="5"/>
        <v>3</v>
      </c>
      <c r="L70" s="10">
        <v>0</v>
      </c>
      <c r="M70" s="10">
        <v>16</v>
      </c>
      <c r="N70" s="11">
        <f t="shared" si="1"/>
        <v>31</v>
      </c>
      <c r="O70" s="10">
        <v>6</v>
      </c>
      <c r="P70" s="10">
        <v>25</v>
      </c>
      <c r="Q70" s="10">
        <v>22</v>
      </c>
      <c r="R70" s="10">
        <v>401</v>
      </c>
      <c r="S70" s="10">
        <v>260</v>
      </c>
      <c r="T70" s="10">
        <v>32</v>
      </c>
      <c r="U70" s="10">
        <v>208</v>
      </c>
      <c r="V70" s="10"/>
    </row>
    <row r="71" spans="1:24" x14ac:dyDescent="0.2">
      <c r="A71" s="21">
        <v>43922</v>
      </c>
      <c r="B71" s="10">
        <v>74</v>
      </c>
      <c r="C71" s="10"/>
      <c r="D71" s="10">
        <f t="shared" si="2"/>
        <v>1000</v>
      </c>
      <c r="E71" s="10">
        <v>5</v>
      </c>
      <c r="F71" s="10">
        <v>0</v>
      </c>
      <c r="G71" s="10">
        <f t="shared" si="3"/>
        <v>245</v>
      </c>
      <c r="H71" s="10">
        <v>291</v>
      </c>
      <c r="I71" s="11">
        <f t="shared" si="8"/>
        <v>461</v>
      </c>
      <c r="J71" s="10">
        <v>0</v>
      </c>
      <c r="K71" s="11">
        <f t="shared" si="5"/>
        <v>3</v>
      </c>
      <c r="L71" s="10">
        <v>0</v>
      </c>
      <c r="M71" s="10">
        <v>20</v>
      </c>
      <c r="N71" s="11">
        <f t="shared" si="1"/>
        <v>54</v>
      </c>
      <c r="O71" s="10">
        <v>11</v>
      </c>
      <c r="P71" s="10">
        <v>43</v>
      </c>
      <c r="Q71" s="10">
        <v>24</v>
      </c>
      <c r="R71" s="10">
        <v>437</v>
      </c>
      <c r="S71" s="10">
        <v>291</v>
      </c>
      <c r="T71" s="10">
        <v>34</v>
      </c>
      <c r="U71" s="10">
        <v>211</v>
      </c>
      <c r="V71" s="10"/>
    </row>
    <row r="72" spans="1:24" x14ac:dyDescent="0.2">
      <c r="A72" s="21">
        <v>43923</v>
      </c>
      <c r="B72" s="10">
        <v>49</v>
      </c>
      <c r="C72" s="10"/>
      <c r="D72" s="10">
        <f t="shared" si="2"/>
        <v>1049</v>
      </c>
      <c r="E72" s="10">
        <v>21</v>
      </c>
      <c r="F72" s="10">
        <v>0</v>
      </c>
      <c r="G72" s="10">
        <f t="shared" si="3"/>
        <v>266</v>
      </c>
      <c r="H72" s="10">
        <v>315</v>
      </c>
      <c r="I72" s="11">
        <f t="shared" si="8"/>
        <v>464</v>
      </c>
      <c r="J72" s="10">
        <v>1</v>
      </c>
      <c r="K72" s="11">
        <f t="shared" si="5"/>
        <v>4</v>
      </c>
      <c r="L72" s="10">
        <v>0</v>
      </c>
      <c r="M72" s="10">
        <v>8</v>
      </c>
      <c r="N72" s="11">
        <f t="shared" si="1"/>
        <v>41</v>
      </c>
      <c r="O72" s="10">
        <v>7</v>
      </c>
      <c r="P72" s="10">
        <v>34</v>
      </c>
      <c r="Q72" s="10">
        <v>23</v>
      </c>
      <c r="R72" s="10">
        <v>441</v>
      </c>
      <c r="S72" s="10">
        <v>315</v>
      </c>
      <c r="T72" s="10">
        <v>42</v>
      </c>
      <c r="U72" s="10">
        <v>224</v>
      </c>
      <c r="V72" s="10"/>
    </row>
    <row r="73" spans="1:24" x14ac:dyDescent="0.2">
      <c r="A73" s="21">
        <v>43924</v>
      </c>
      <c r="B73" s="10">
        <v>65</v>
      </c>
      <c r="C73" s="10"/>
      <c r="D73" s="10">
        <f t="shared" si="2"/>
        <v>1114</v>
      </c>
      <c r="E73" s="10">
        <v>16</v>
      </c>
      <c r="F73" s="10">
        <v>0</v>
      </c>
      <c r="G73" s="10">
        <f t="shared" si="3"/>
        <v>282</v>
      </c>
      <c r="H73" s="10">
        <v>354</v>
      </c>
      <c r="I73" s="11">
        <f t="shared" si="8"/>
        <v>473</v>
      </c>
      <c r="J73" s="10">
        <v>1</v>
      </c>
      <c r="K73" s="11">
        <f t="shared" si="5"/>
        <v>5</v>
      </c>
      <c r="L73" s="10">
        <v>0</v>
      </c>
      <c r="M73" s="10">
        <v>9</v>
      </c>
      <c r="N73" s="11">
        <f t="shared" si="1"/>
        <v>56</v>
      </c>
      <c r="O73" s="10">
        <v>22</v>
      </c>
      <c r="P73" s="10">
        <v>34</v>
      </c>
      <c r="Q73" s="10">
        <v>25</v>
      </c>
      <c r="R73" s="10">
        <v>448</v>
      </c>
      <c r="S73" s="10">
        <v>354</v>
      </c>
      <c r="T73" s="10">
        <v>47</v>
      </c>
      <c r="U73" s="10">
        <v>235</v>
      </c>
      <c r="V73" s="10"/>
    </row>
    <row r="74" spans="1:24" x14ac:dyDescent="0.2">
      <c r="A74" s="21">
        <v>43925</v>
      </c>
      <c r="B74" s="10">
        <v>75</v>
      </c>
      <c r="C74" s="10"/>
      <c r="D74" s="10">
        <f t="shared" si="2"/>
        <v>1189</v>
      </c>
      <c r="E74" s="10">
        <v>15</v>
      </c>
      <c r="F74" s="10">
        <v>0</v>
      </c>
      <c r="G74" s="10">
        <f t="shared" si="3"/>
        <v>297</v>
      </c>
      <c r="H74" s="10">
        <v>386</v>
      </c>
      <c r="I74" s="11">
        <f t="shared" si="8"/>
        <v>500</v>
      </c>
      <c r="J74" s="10">
        <v>1</v>
      </c>
      <c r="K74" s="11">
        <f t="shared" si="5"/>
        <v>6</v>
      </c>
      <c r="L74" s="10">
        <v>0</v>
      </c>
      <c r="M74" s="10">
        <v>6</v>
      </c>
      <c r="N74" s="11">
        <f t="shared" si="1"/>
        <v>69</v>
      </c>
      <c r="O74" s="10">
        <v>23</v>
      </c>
      <c r="P74" s="10">
        <v>45</v>
      </c>
      <c r="Q74" s="10">
        <v>26</v>
      </c>
      <c r="R74" s="10">
        <v>474</v>
      </c>
      <c r="S74" s="10">
        <v>386</v>
      </c>
      <c r="T74" s="10">
        <v>55</v>
      </c>
      <c r="U74" s="10">
        <v>242</v>
      </c>
      <c r="V74" s="10"/>
    </row>
    <row r="75" spans="1:24" x14ac:dyDescent="0.2">
      <c r="A75" s="21">
        <v>43926</v>
      </c>
      <c r="B75" s="10">
        <v>120</v>
      </c>
      <c r="C75" s="10"/>
      <c r="D75" s="10">
        <f t="shared" si="2"/>
        <v>1309</v>
      </c>
      <c r="E75" s="10">
        <v>23</v>
      </c>
      <c r="F75" s="10">
        <v>0</v>
      </c>
      <c r="G75" s="10">
        <f t="shared" si="3"/>
        <v>320</v>
      </c>
      <c r="H75" s="10">
        <v>414</v>
      </c>
      <c r="I75" s="11">
        <f t="shared" si="8"/>
        <v>569</v>
      </c>
      <c r="J75" s="10">
        <v>0</v>
      </c>
      <c r="K75" s="11">
        <f t="shared" si="5"/>
        <v>6</v>
      </c>
      <c r="L75" s="10">
        <v>0</v>
      </c>
      <c r="M75" s="10">
        <v>4</v>
      </c>
      <c r="N75" s="11">
        <f t="shared" si="1"/>
        <v>116</v>
      </c>
      <c r="O75" s="10">
        <v>57</v>
      </c>
      <c r="P75" s="10">
        <v>59</v>
      </c>
      <c r="Q75" s="10">
        <v>25</v>
      </c>
      <c r="R75" s="10">
        <v>544</v>
      </c>
      <c r="S75" s="10">
        <v>414</v>
      </c>
      <c r="T75" s="10">
        <v>68</v>
      </c>
      <c r="U75" s="10">
        <v>252</v>
      </c>
      <c r="V75" s="10"/>
    </row>
    <row r="76" spans="1:24" x14ac:dyDescent="0.2">
      <c r="A76" s="21">
        <v>43927</v>
      </c>
      <c r="B76" s="10">
        <v>66</v>
      </c>
      <c r="C76" s="10"/>
      <c r="D76" s="10">
        <f t="shared" si="2"/>
        <v>1375</v>
      </c>
      <c r="E76" s="10">
        <v>24</v>
      </c>
      <c r="F76" s="10">
        <v>0</v>
      </c>
      <c r="G76" s="10">
        <f t="shared" si="3"/>
        <v>344</v>
      </c>
      <c r="H76" s="10">
        <v>454</v>
      </c>
      <c r="I76" s="11">
        <f t="shared" si="8"/>
        <v>571</v>
      </c>
      <c r="J76" s="10">
        <v>0</v>
      </c>
      <c r="K76" s="11">
        <f t="shared" si="5"/>
        <v>6</v>
      </c>
      <c r="L76" s="10">
        <v>0</v>
      </c>
      <c r="M76" s="10">
        <v>1</v>
      </c>
      <c r="N76" s="11">
        <f t="shared" si="1"/>
        <v>65</v>
      </c>
      <c r="O76" s="10">
        <v>38</v>
      </c>
      <c r="P76" s="10">
        <v>27</v>
      </c>
      <c r="Q76" s="10">
        <v>25</v>
      </c>
      <c r="R76" s="10">
        <v>546</v>
      </c>
      <c r="S76" s="10">
        <v>454</v>
      </c>
      <c r="T76" s="10">
        <v>81</v>
      </c>
      <c r="U76" s="10">
        <v>263</v>
      </c>
      <c r="V76" s="10"/>
    </row>
    <row r="77" spans="1:24" x14ac:dyDescent="0.2">
      <c r="A77" s="21">
        <v>43928</v>
      </c>
      <c r="B77" s="10">
        <v>106</v>
      </c>
      <c r="C77" s="10"/>
      <c r="D77" s="10">
        <f t="shared" si="2"/>
        <v>1481</v>
      </c>
      <c r="E77" s="10">
        <v>33</v>
      </c>
      <c r="F77" s="10">
        <v>0</v>
      </c>
      <c r="G77" s="10">
        <f t="shared" si="3"/>
        <v>377</v>
      </c>
      <c r="H77" s="10">
        <v>471</v>
      </c>
      <c r="I77" s="11">
        <f t="shared" si="8"/>
        <v>627</v>
      </c>
      <c r="J77" s="10">
        <v>0</v>
      </c>
      <c r="K77" s="11">
        <f t="shared" si="5"/>
        <v>6</v>
      </c>
      <c r="L77" s="10">
        <v>0</v>
      </c>
      <c r="M77" s="10">
        <v>3</v>
      </c>
      <c r="N77" s="11">
        <f t="shared" si="1"/>
        <v>103</v>
      </c>
      <c r="O77" s="10">
        <v>46</v>
      </c>
      <c r="P77" s="10">
        <v>57</v>
      </c>
      <c r="Q77" s="10">
        <v>29</v>
      </c>
      <c r="R77" s="10">
        <v>598</v>
      </c>
      <c r="S77" s="10">
        <v>471</v>
      </c>
      <c r="T77" s="10">
        <v>101</v>
      </c>
      <c r="U77" s="10">
        <v>276</v>
      </c>
      <c r="V77" s="10"/>
      <c r="X77" s="14" t="s">
        <v>101</v>
      </c>
    </row>
    <row r="78" spans="1:24" x14ac:dyDescent="0.2">
      <c r="A78" s="21">
        <v>43929</v>
      </c>
      <c r="B78" s="10">
        <v>142</v>
      </c>
      <c r="C78" s="10"/>
      <c r="D78" s="10">
        <f t="shared" si="2"/>
        <v>1623</v>
      </c>
      <c r="E78" s="10">
        <v>29</v>
      </c>
      <c r="F78" s="10">
        <v>0</v>
      </c>
      <c r="G78" s="10">
        <f t="shared" si="3"/>
        <v>406</v>
      </c>
      <c r="H78" s="10">
        <v>542</v>
      </c>
      <c r="I78" s="11">
        <f t="shared" si="8"/>
        <v>669</v>
      </c>
      <c r="J78" s="10">
        <v>0</v>
      </c>
      <c r="K78" s="11">
        <f t="shared" si="5"/>
        <v>6</v>
      </c>
      <c r="L78" s="10">
        <v>0</v>
      </c>
      <c r="M78" s="10">
        <v>2</v>
      </c>
      <c r="N78" s="11">
        <f t="shared" si="1"/>
        <v>140</v>
      </c>
      <c r="O78" s="10">
        <v>65</v>
      </c>
      <c r="P78" s="10">
        <v>75</v>
      </c>
      <c r="Q78" s="10">
        <v>29</v>
      </c>
      <c r="R78" s="10">
        <v>640</v>
      </c>
      <c r="S78" s="10">
        <v>542</v>
      </c>
      <c r="T78" s="10">
        <v>115</v>
      </c>
      <c r="U78" s="10">
        <v>291</v>
      </c>
      <c r="V78" s="10"/>
      <c r="X78" s="14" t="s">
        <v>101</v>
      </c>
    </row>
    <row r="79" spans="1:24" x14ac:dyDescent="0.2">
      <c r="A79" s="21">
        <v>43930</v>
      </c>
      <c r="B79" s="10">
        <v>287</v>
      </c>
      <c r="C79" s="10"/>
      <c r="D79" s="10">
        <f t="shared" si="2"/>
        <v>1910</v>
      </c>
      <c r="E79" s="10">
        <v>54</v>
      </c>
      <c r="F79" s="10">
        <v>1</v>
      </c>
      <c r="G79" s="10">
        <f t="shared" si="3"/>
        <v>460</v>
      </c>
      <c r="H79" s="10">
        <v>559</v>
      </c>
      <c r="I79" s="11">
        <f t="shared" ref="I79:I520" si="9">D79-SUM($E$2:E79)-K79-H79-SUM($L$2:L79)</f>
        <v>885</v>
      </c>
      <c r="J79" s="10">
        <v>0</v>
      </c>
      <c r="K79" s="11">
        <f t="shared" si="5"/>
        <v>6</v>
      </c>
      <c r="L79" s="10">
        <v>0</v>
      </c>
      <c r="M79" s="10">
        <v>3</v>
      </c>
      <c r="N79" s="11">
        <f t="shared" si="1"/>
        <v>284</v>
      </c>
      <c r="O79" s="10">
        <v>214</v>
      </c>
      <c r="P79" s="10">
        <v>70</v>
      </c>
      <c r="Q79" s="10">
        <v>29</v>
      </c>
      <c r="R79" s="10">
        <v>856</v>
      </c>
      <c r="S79" s="10">
        <v>559</v>
      </c>
      <c r="T79" s="10">
        <v>146</v>
      </c>
      <c r="U79" s="10">
        <v>314</v>
      </c>
      <c r="V79" s="10"/>
      <c r="X79" s="14" t="s">
        <v>101</v>
      </c>
    </row>
    <row r="80" spans="1:24" x14ac:dyDescent="0.2">
      <c r="A80" s="21">
        <v>43931</v>
      </c>
      <c r="B80" s="10">
        <v>198</v>
      </c>
      <c r="C80" s="10"/>
      <c r="D80" s="10">
        <f t="shared" si="2"/>
        <v>2108</v>
      </c>
      <c r="E80" s="10">
        <v>32</v>
      </c>
      <c r="F80" s="10">
        <v>0</v>
      </c>
      <c r="G80" s="10">
        <f t="shared" si="3"/>
        <v>492</v>
      </c>
      <c r="H80" s="10">
        <v>734</v>
      </c>
      <c r="I80" s="11">
        <f t="shared" si="9"/>
        <v>875</v>
      </c>
      <c r="J80" s="10">
        <v>1</v>
      </c>
      <c r="K80" s="11">
        <f t="shared" si="5"/>
        <v>7</v>
      </c>
      <c r="L80" s="10">
        <v>0</v>
      </c>
      <c r="M80" s="10">
        <v>0</v>
      </c>
      <c r="N80" s="11">
        <f t="shared" si="1"/>
        <v>198</v>
      </c>
      <c r="O80" s="10">
        <v>141</v>
      </c>
      <c r="P80" s="10">
        <v>57</v>
      </c>
      <c r="Q80" s="10">
        <v>32</v>
      </c>
      <c r="R80" s="10">
        <v>845</v>
      </c>
      <c r="S80" s="10">
        <v>734</v>
      </c>
      <c r="T80" s="10">
        <v>172</v>
      </c>
      <c r="U80" s="10">
        <v>318</v>
      </c>
      <c r="V80" s="10"/>
      <c r="X80" s="14" t="s">
        <v>101</v>
      </c>
    </row>
    <row r="81" spans="1:24" x14ac:dyDescent="0.2">
      <c r="A81" s="21">
        <v>43932</v>
      </c>
      <c r="B81" s="10">
        <v>191</v>
      </c>
      <c r="C81" s="10"/>
      <c r="D81" s="10">
        <f t="shared" si="2"/>
        <v>2299</v>
      </c>
      <c r="E81" s="10">
        <v>35</v>
      </c>
      <c r="F81" s="10">
        <v>0</v>
      </c>
      <c r="G81" s="10">
        <f t="shared" si="3"/>
        <v>527</v>
      </c>
      <c r="H81" s="10">
        <v>820</v>
      </c>
      <c r="I81" s="11">
        <f t="shared" si="9"/>
        <v>944</v>
      </c>
      <c r="J81" s="10">
        <v>1</v>
      </c>
      <c r="K81" s="11">
        <f t="shared" si="5"/>
        <v>8</v>
      </c>
      <c r="L81" s="10">
        <v>0</v>
      </c>
      <c r="M81" s="10">
        <v>0</v>
      </c>
      <c r="N81" s="11">
        <f t="shared" si="1"/>
        <v>191</v>
      </c>
      <c r="O81" s="10">
        <v>152</v>
      </c>
      <c r="P81" s="10">
        <v>39</v>
      </c>
      <c r="Q81" s="10">
        <v>31</v>
      </c>
      <c r="R81" s="10">
        <v>914</v>
      </c>
      <c r="S81" s="10">
        <v>820</v>
      </c>
      <c r="T81" s="10">
        <v>199</v>
      </c>
      <c r="U81" s="10">
        <v>327</v>
      </c>
      <c r="V81" s="10"/>
      <c r="X81" s="14" t="s">
        <v>101</v>
      </c>
    </row>
    <row r="82" spans="1:24" x14ac:dyDescent="0.2">
      <c r="A82" s="21">
        <v>43933</v>
      </c>
      <c r="B82" s="10">
        <v>233</v>
      </c>
      <c r="C82" s="10"/>
      <c r="D82" s="10">
        <f t="shared" si="2"/>
        <v>2532</v>
      </c>
      <c r="E82" s="10">
        <v>32</v>
      </c>
      <c r="F82" s="10">
        <v>0</v>
      </c>
      <c r="G82" s="10">
        <f t="shared" si="3"/>
        <v>559</v>
      </c>
      <c r="H82" s="10">
        <v>988</v>
      </c>
      <c r="I82" s="11">
        <f t="shared" si="9"/>
        <v>977</v>
      </c>
      <c r="J82" s="10">
        <v>0</v>
      </c>
      <c r="K82" s="11">
        <f t="shared" si="5"/>
        <v>8</v>
      </c>
      <c r="L82" s="10">
        <v>0</v>
      </c>
      <c r="M82" s="10">
        <v>0</v>
      </c>
      <c r="N82" s="11">
        <f t="shared" si="1"/>
        <v>233</v>
      </c>
      <c r="O82" s="10">
        <v>188</v>
      </c>
      <c r="P82" s="10">
        <v>45</v>
      </c>
      <c r="Q82" s="10">
        <v>31</v>
      </c>
      <c r="R82" s="10">
        <v>947</v>
      </c>
      <c r="S82" s="10">
        <v>988</v>
      </c>
      <c r="T82" s="10">
        <v>217</v>
      </c>
      <c r="U82" s="10">
        <v>341</v>
      </c>
      <c r="V82" s="10"/>
      <c r="X82" s="14" t="s">
        <v>101</v>
      </c>
    </row>
    <row r="83" spans="1:24" x14ac:dyDescent="0.2">
      <c r="A83" s="21">
        <v>43934</v>
      </c>
      <c r="B83" s="10">
        <v>386</v>
      </c>
      <c r="C83" s="10"/>
      <c r="D83" s="10">
        <f t="shared" si="2"/>
        <v>2918</v>
      </c>
      <c r="E83" s="10">
        <v>26</v>
      </c>
      <c r="F83" s="10">
        <v>0</v>
      </c>
      <c r="G83" s="10">
        <f t="shared" si="3"/>
        <v>585</v>
      </c>
      <c r="H83" s="10">
        <v>1165</v>
      </c>
      <c r="I83" s="11">
        <f t="shared" si="9"/>
        <v>1159</v>
      </c>
      <c r="J83" s="10">
        <v>1</v>
      </c>
      <c r="K83" s="11">
        <f t="shared" si="5"/>
        <v>9</v>
      </c>
      <c r="L83" s="10">
        <v>0</v>
      </c>
      <c r="M83" s="10">
        <v>0</v>
      </c>
      <c r="N83" s="11">
        <f t="shared" si="1"/>
        <v>386</v>
      </c>
      <c r="O83" s="10">
        <v>334</v>
      </c>
      <c r="P83" s="10">
        <v>52</v>
      </c>
      <c r="Q83" s="10">
        <v>29</v>
      </c>
      <c r="R83" s="10">
        <v>1131</v>
      </c>
      <c r="S83" s="10">
        <v>1165</v>
      </c>
      <c r="T83" s="10">
        <v>239</v>
      </c>
      <c r="U83" s="10">
        <v>345</v>
      </c>
      <c r="V83" s="10"/>
      <c r="X83" s="14" t="s">
        <v>101</v>
      </c>
    </row>
    <row r="84" spans="1:24" x14ac:dyDescent="0.2">
      <c r="A84" s="21">
        <v>43935</v>
      </c>
      <c r="B84" s="10">
        <v>334</v>
      </c>
      <c r="C84" s="10"/>
      <c r="D84" s="10">
        <f t="shared" si="2"/>
        <v>3252</v>
      </c>
      <c r="E84" s="10">
        <v>25</v>
      </c>
      <c r="F84" s="10">
        <v>0</v>
      </c>
      <c r="G84" s="10">
        <f t="shared" si="3"/>
        <v>610</v>
      </c>
      <c r="H84" s="10">
        <v>1316</v>
      </c>
      <c r="I84" s="11">
        <f t="shared" si="9"/>
        <v>1316</v>
      </c>
      <c r="J84" s="10">
        <v>1</v>
      </c>
      <c r="K84" s="11">
        <f t="shared" si="5"/>
        <v>10</v>
      </c>
      <c r="L84" s="10">
        <v>0</v>
      </c>
      <c r="M84" s="10">
        <v>0</v>
      </c>
      <c r="N84" s="11">
        <f t="shared" si="1"/>
        <v>334</v>
      </c>
      <c r="O84" s="10">
        <v>275</v>
      </c>
      <c r="P84" s="10">
        <v>59</v>
      </c>
      <c r="Q84" s="10">
        <v>28</v>
      </c>
      <c r="R84" s="10">
        <v>1289</v>
      </c>
      <c r="S84" s="10">
        <v>1316</v>
      </c>
      <c r="T84" s="10">
        <v>259</v>
      </c>
      <c r="U84" s="10">
        <v>350</v>
      </c>
      <c r="V84" s="10"/>
      <c r="X84" s="14" t="s">
        <v>101</v>
      </c>
    </row>
    <row r="85" spans="1:24" x14ac:dyDescent="0.2">
      <c r="A85" s="21">
        <v>43936</v>
      </c>
      <c r="B85" s="10">
        <v>447</v>
      </c>
      <c r="C85" s="10"/>
      <c r="D85" s="10">
        <f t="shared" si="2"/>
        <v>3699</v>
      </c>
      <c r="E85" s="10">
        <v>41</v>
      </c>
      <c r="F85" s="10">
        <v>0</v>
      </c>
      <c r="G85" s="10">
        <f t="shared" si="3"/>
        <v>651</v>
      </c>
      <c r="H85" s="10">
        <v>1540</v>
      </c>
      <c r="I85" s="11">
        <f t="shared" si="9"/>
        <v>1497</v>
      </c>
      <c r="J85" s="10">
        <v>0</v>
      </c>
      <c r="K85" s="11">
        <f t="shared" si="5"/>
        <v>10</v>
      </c>
      <c r="L85" s="10">
        <v>1</v>
      </c>
      <c r="M85" s="10">
        <v>0</v>
      </c>
      <c r="N85" s="11">
        <f t="shared" si="1"/>
        <v>447</v>
      </c>
      <c r="O85" s="10">
        <v>406</v>
      </c>
      <c r="P85" s="10">
        <v>41</v>
      </c>
      <c r="Q85" s="10">
        <v>26</v>
      </c>
      <c r="R85" s="10">
        <v>1473</v>
      </c>
      <c r="S85" s="10">
        <v>1541</v>
      </c>
      <c r="T85" s="10">
        <v>284</v>
      </c>
      <c r="U85" s="10">
        <v>365</v>
      </c>
      <c r="V85" s="10"/>
      <c r="X85" s="14" t="s">
        <v>101</v>
      </c>
    </row>
    <row r="86" spans="1:24" x14ac:dyDescent="0.2">
      <c r="A86" s="21">
        <v>43937</v>
      </c>
      <c r="B86" s="10">
        <v>728</v>
      </c>
      <c r="C86" s="10"/>
      <c r="D86" s="10">
        <f t="shared" si="2"/>
        <v>4427</v>
      </c>
      <c r="E86" s="10">
        <v>31</v>
      </c>
      <c r="F86" s="10">
        <v>0</v>
      </c>
      <c r="G86" s="10">
        <f t="shared" si="3"/>
        <v>682</v>
      </c>
      <c r="H86" s="10">
        <v>1848</v>
      </c>
      <c r="I86" s="11">
        <f t="shared" si="9"/>
        <v>1886</v>
      </c>
      <c r="J86" s="10">
        <v>0</v>
      </c>
      <c r="K86" s="11">
        <f t="shared" si="5"/>
        <v>10</v>
      </c>
      <c r="L86" s="10">
        <v>0</v>
      </c>
      <c r="M86" s="10">
        <v>0</v>
      </c>
      <c r="N86" s="11">
        <f t="shared" si="1"/>
        <v>728</v>
      </c>
      <c r="O86" s="10">
        <v>676</v>
      </c>
      <c r="P86" s="10">
        <v>52</v>
      </c>
      <c r="Q86" s="10">
        <v>23</v>
      </c>
      <c r="R86" s="10">
        <v>1866</v>
      </c>
      <c r="S86" s="10">
        <v>1848</v>
      </c>
      <c r="T86" s="10">
        <v>309</v>
      </c>
      <c r="U86" s="10">
        <v>371</v>
      </c>
      <c r="V86" s="10"/>
      <c r="X86" s="14" t="s">
        <v>101</v>
      </c>
    </row>
    <row r="87" spans="1:24" x14ac:dyDescent="0.2">
      <c r="A87" s="21">
        <v>43938</v>
      </c>
      <c r="B87" s="10">
        <v>623</v>
      </c>
      <c r="C87" s="10"/>
      <c r="D87" s="10">
        <f t="shared" si="2"/>
        <v>5050</v>
      </c>
      <c r="E87" s="10">
        <v>25</v>
      </c>
      <c r="F87" s="10">
        <v>0</v>
      </c>
      <c r="G87" s="10">
        <f t="shared" si="3"/>
        <v>707</v>
      </c>
      <c r="H87" s="10">
        <v>2218</v>
      </c>
      <c r="I87" s="11">
        <f t="shared" si="9"/>
        <v>2113</v>
      </c>
      <c r="J87" s="10">
        <v>1</v>
      </c>
      <c r="K87" s="11">
        <f t="shared" si="5"/>
        <v>11</v>
      </c>
      <c r="L87" s="10">
        <v>0</v>
      </c>
      <c r="M87" s="10">
        <v>1</v>
      </c>
      <c r="N87" s="11">
        <f t="shared" si="1"/>
        <v>622</v>
      </c>
      <c r="O87" s="10">
        <v>559</v>
      </c>
      <c r="P87" s="10">
        <v>63</v>
      </c>
      <c r="Q87" s="10">
        <v>22</v>
      </c>
      <c r="R87" s="10">
        <v>2095</v>
      </c>
      <c r="S87" s="10">
        <v>2218</v>
      </c>
      <c r="T87" s="10">
        <v>312</v>
      </c>
      <c r="U87" s="10">
        <v>392</v>
      </c>
      <c r="V87" s="10"/>
      <c r="X87" s="14" t="s">
        <v>101</v>
      </c>
    </row>
    <row r="88" spans="1:24" x14ac:dyDescent="0.2">
      <c r="A88" s="21">
        <v>43939</v>
      </c>
      <c r="B88" s="10">
        <v>942</v>
      </c>
      <c r="C88" s="10"/>
      <c r="D88" s="10">
        <f t="shared" si="2"/>
        <v>5992</v>
      </c>
      <c r="E88" s="10">
        <v>38</v>
      </c>
      <c r="F88" s="10">
        <v>0</v>
      </c>
      <c r="G88" s="10">
        <f t="shared" si="3"/>
        <v>745</v>
      </c>
      <c r="H88" s="10">
        <v>2678</v>
      </c>
      <c r="I88" s="11">
        <f t="shared" si="9"/>
        <v>2557</v>
      </c>
      <c r="J88" s="10">
        <v>0</v>
      </c>
      <c r="K88" s="11">
        <f t="shared" si="5"/>
        <v>11</v>
      </c>
      <c r="L88" s="10">
        <v>0</v>
      </c>
      <c r="M88" s="10">
        <v>0</v>
      </c>
      <c r="N88" s="11">
        <f t="shared" si="1"/>
        <v>942</v>
      </c>
      <c r="O88" s="10">
        <v>893</v>
      </c>
      <c r="P88" s="10">
        <v>49</v>
      </c>
      <c r="Q88" s="10">
        <v>23</v>
      </c>
      <c r="R88" s="10">
        <v>2538</v>
      </c>
      <c r="S88" s="10">
        <v>2683</v>
      </c>
      <c r="T88" s="10">
        <v>331</v>
      </c>
      <c r="U88" s="10">
        <v>406</v>
      </c>
      <c r="V88" s="10"/>
      <c r="X88" s="14" t="s">
        <v>101</v>
      </c>
    </row>
    <row r="89" spans="1:24" x14ac:dyDescent="0.2">
      <c r="A89" s="21">
        <v>43940</v>
      </c>
      <c r="B89" s="10">
        <v>596</v>
      </c>
      <c r="C89" s="10"/>
      <c r="D89" s="10">
        <f t="shared" si="2"/>
        <v>6588</v>
      </c>
      <c r="E89" s="10">
        <v>26</v>
      </c>
      <c r="F89" s="10">
        <v>0</v>
      </c>
      <c r="G89" s="10">
        <f t="shared" si="3"/>
        <v>771</v>
      </c>
      <c r="H89" s="10">
        <v>2888</v>
      </c>
      <c r="I89" s="11">
        <f t="shared" si="9"/>
        <v>2917</v>
      </c>
      <c r="J89" s="10">
        <v>0</v>
      </c>
      <c r="K89" s="11">
        <f t="shared" si="5"/>
        <v>11</v>
      </c>
      <c r="L89" s="10">
        <v>0</v>
      </c>
      <c r="M89" s="10">
        <v>0</v>
      </c>
      <c r="N89" s="11">
        <f t="shared" si="1"/>
        <v>596</v>
      </c>
      <c r="O89" s="10">
        <v>544</v>
      </c>
      <c r="P89" s="10">
        <v>52</v>
      </c>
      <c r="Q89" s="10">
        <v>22</v>
      </c>
      <c r="R89" s="10">
        <v>2899</v>
      </c>
      <c r="S89" s="10">
        <v>2893</v>
      </c>
      <c r="T89" s="10">
        <v>339</v>
      </c>
      <c r="U89" s="10">
        <v>424</v>
      </c>
      <c r="V89" s="10"/>
      <c r="X89" s="14" t="s">
        <v>101</v>
      </c>
    </row>
    <row r="90" spans="1:24" x14ac:dyDescent="0.2">
      <c r="A90" s="21">
        <v>43941</v>
      </c>
      <c r="B90" s="10">
        <v>1426</v>
      </c>
      <c r="C90" s="10"/>
      <c r="D90" s="10">
        <f t="shared" si="2"/>
        <v>8014</v>
      </c>
      <c r="E90" s="10">
        <v>33</v>
      </c>
      <c r="F90" s="10">
        <v>0</v>
      </c>
      <c r="G90" s="10">
        <f t="shared" si="3"/>
        <v>804</v>
      </c>
      <c r="H90" s="10">
        <v>3782</v>
      </c>
      <c r="I90" s="11">
        <f t="shared" si="9"/>
        <v>3416</v>
      </c>
      <c r="J90" s="10">
        <v>0</v>
      </c>
      <c r="K90" s="11">
        <f t="shared" si="5"/>
        <v>11</v>
      </c>
      <c r="L90" s="10">
        <v>0</v>
      </c>
      <c r="M90" s="10">
        <v>0</v>
      </c>
      <c r="N90" s="11">
        <f t="shared" si="1"/>
        <v>1426</v>
      </c>
      <c r="O90" s="10">
        <v>1371</v>
      </c>
      <c r="P90" s="10">
        <v>55</v>
      </c>
      <c r="Q90" s="10">
        <v>23</v>
      </c>
      <c r="R90" s="10">
        <v>1364</v>
      </c>
      <c r="S90" s="10">
        <v>5829</v>
      </c>
      <c r="T90" s="10">
        <v>351</v>
      </c>
      <c r="U90" s="10">
        <v>436</v>
      </c>
      <c r="V90" s="10"/>
      <c r="X90" s="14" t="s">
        <v>101</v>
      </c>
    </row>
    <row r="91" spans="1:24" x14ac:dyDescent="0.2">
      <c r="A91" s="21">
        <v>43942</v>
      </c>
      <c r="B91" s="10">
        <v>1111</v>
      </c>
      <c r="C91" s="10"/>
      <c r="D91" s="10">
        <f t="shared" si="2"/>
        <v>9125</v>
      </c>
      <c r="E91" s="10">
        <v>39</v>
      </c>
      <c r="F91" s="10">
        <v>0</v>
      </c>
      <c r="G91" s="10">
        <f t="shared" si="3"/>
        <v>843</v>
      </c>
      <c r="H91" s="10">
        <v>4682</v>
      </c>
      <c r="I91" s="11">
        <f t="shared" si="9"/>
        <v>3588</v>
      </c>
      <c r="J91" s="10">
        <v>0</v>
      </c>
      <c r="K91" s="11">
        <f t="shared" si="5"/>
        <v>11</v>
      </c>
      <c r="L91" s="10">
        <v>0</v>
      </c>
      <c r="M91" s="10">
        <v>0</v>
      </c>
      <c r="N91" s="11">
        <f t="shared" si="1"/>
        <v>1111</v>
      </c>
      <c r="O91" s="10">
        <v>1050</v>
      </c>
      <c r="P91" s="10">
        <v>61</v>
      </c>
      <c r="Q91" s="10">
        <v>27</v>
      </c>
      <c r="R91" s="10">
        <v>1381</v>
      </c>
      <c r="S91" s="10">
        <v>6881</v>
      </c>
      <c r="T91" s="10">
        <v>371</v>
      </c>
      <c r="U91" s="10">
        <v>454</v>
      </c>
      <c r="V91" s="10"/>
      <c r="X91" s="14" t="s">
        <v>101</v>
      </c>
    </row>
    <row r="92" spans="1:24" x14ac:dyDescent="0.2">
      <c r="A92" s="21">
        <v>43943</v>
      </c>
      <c r="B92" s="10">
        <v>1016</v>
      </c>
      <c r="C92" s="10"/>
      <c r="D92" s="10">
        <f t="shared" si="2"/>
        <v>10141</v>
      </c>
      <c r="E92" s="10">
        <v>57</v>
      </c>
      <c r="F92" s="10">
        <v>0</v>
      </c>
      <c r="G92" s="10">
        <f t="shared" si="3"/>
        <v>900</v>
      </c>
      <c r="H92" s="10">
        <v>4999</v>
      </c>
      <c r="I92" s="11">
        <f t="shared" si="9"/>
        <v>4229</v>
      </c>
      <c r="J92" s="10">
        <v>1</v>
      </c>
      <c r="K92" s="11">
        <f t="shared" si="5"/>
        <v>12</v>
      </c>
      <c r="L92" s="10">
        <v>0</v>
      </c>
      <c r="M92" s="10">
        <v>0</v>
      </c>
      <c r="N92" s="11">
        <f t="shared" si="1"/>
        <v>1016</v>
      </c>
      <c r="O92" s="10">
        <v>967</v>
      </c>
      <c r="P92" s="10">
        <v>49</v>
      </c>
      <c r="Q92" s="10">
        <v>25</v>
      </c>
      <c r="R92" s="10">
        <v>1571</v>
      </c>
      <c r="S92" s="10">
        <v>7651</v>
      </c>
      <c r="T92" s="10">
        <v>413</v>
      </c>
      <c r="U92" s="10">
        <v>469</v>
      </c>
      <c r="V92" s="10"/>
      <c r="X92" s="14" t="s">
        <v>101</v>
      </c>
    </row>
    <row r="93" spans="1:24" x14ac:dyDescent="0.2">
      <c r="A93" s="21">
        <v>43944</v>
      </c>
      <c r="B93" s="10">
        <v>1037</v>
      </c>
      <c r="C93" s="10"/>
      <c r="D93" s="10">
        <f t="shared" si="2"/>
        <v>11178</v>
      </c>
      <c r="E93" s="10">
        <v>36</v>
      </c>
      <c r="F93" s="10">
        <v>1</v>
      </c>
      <c r="G93" s="10">
        <f t="shared" si="3"/>
        <v>936</v>
      </c>
      <c r="H93" s="10">
        <v>8874</v>
      </c>
      <c r="I93" s="11">
        <f t="shared" si="9"/>
        <v>1355</v>
      </c>
      <c r="J93" s="10">
        <v>0</v>
      </c>
      <c r="K93" s="11">
        <f t="shared" si="5"/>
        <v>12</v>
      </c>
      <c r="L93" s="10">
        <v>0</v>
      </c>
      <c r="M93" s="10">
        <v>0</v>
      </c>
      <c r="N93" s="11">
        <f t="shared" si="1"/>
        <v>1037</v>
      </c>
      <c r="O93" s="10">
        <v>982</v>
      </c>
      <c r="P93" s="10">
        <v>55</v>
      </c>
      <c r="Q93" s="10">
        <v>26</v>
      </c>
      <c r="R93" s="10">
        <v>1342</v>
      </c>
      <c r="S93" s="10">
        <v>8880</v>
      </c>
      <c r="T93" s="10">
        <v>434</v>
      </c>
      <c r="U93" s="10">
        <v>484</v>
      </c>
      <c r="V93" s="10"/>
      <c r="X93" s="14" t="s">
        <v>101</v>
      </c>
    </row>
    <row r="94" spans="1:24" x14ac:dyDescent="0.2">
      <c r="A94" s="21">
        <v>43945</v>
      </c>
      <c r="B94" s="10">
        <v>897</v>
      </c>
      <c r="C94" s="10"/>
      <c r="D94" s="10">
        <f t="shared" si="2"/>
        <v>12075</v>
      </c>
      <c r="E94" s="10">
        <v>38</v>
      </c>
      <c r="F94" s="10">
        <v>0</v>
      </c>
      <c r="G94" s="10">
        <f t="shared" si="3"/>
        <v>974</v>
      </c>
      <c r="H94" s="10">
        <v>9878</v>
      </c>
      <c r="I94" s="11">
        <f t="shared" si="9"/>
        <v>1210</v>
      </c>
      <c r="J94" s="10">
        <v>0</v>
      </c>
      <c r="K94" s="11">
        <f t="shared" si="5"/>
        <v>12</v>
      </c>
      <c r="L94" s="10">
        <v>0</v>
      </c>
      <c r="M94" s="10">
        <v>0</v>
      </c>
      <c r="N94" s="11">
        <f t="shared" si="1"/>
        <v>897</v>
      </c>
      <c r="O94" s="10">
        <v>852</v>
      </c>
      <c r="P94" s="10">
        <v>45</v>
      </c>
      <c r="Q94" s="10">
        <v>24</v>
      </c>
      <c r="R94" s="10">
        <v>1205</v>
      </c>
      <c r="S94" s="10">
        <v>9878</v>
      </c>
      <c r="T94" s="10">
        <v>449</v>
      </c>
      <c r="U94" s="10">
        <v>507</v>
      </c>
      <c r="X94" s="14" t="s">
        <v>101</v>
      </c>
    </row>
    <row r="95" spans="1:24" x14ac:dyDescent="0.2">
      <c r="A95" s="21">
        <v>43946</v>
      </c>
      <c r="B95" s="10">
        <v>618</v>
      </c>
      <c r="C95" s="10"/>
      <c r="D95" s="10">
        <f t="shared" si="2"/>
        <v>12693</v>
      </c>
      <c r="E95" s="10">
        <v>46</v>
      </c>
      <c r="F95" s="10">
        <v>0</v>
      </c>
      <c r="G95" s="10">
        <f t="shared" si="3"/>
        <v>1020</v>
      </c>
      <c r="H95" s="10">
        <v>10465</v>
      </c>
      <c r="I95" s="11">
        <f t="shared" si="9"/>
        <v>1195</v>
      </c>
      <c r="J95" s="10">
        <v>0</v>
      </c>
      <c r="K95" s="11">
        <f t="shared" si="5"/>
        <v>12</v>
      </c>
      <c r="L95" s="10">
        <v>0</v>
      </c>
      <c r="M95" s="10">
        <v>0</v>
      </c>
      <c r="N95" s="11">
        <f t="shared" si="1"/>
        <v>618</v>
      </c>
      <c r="O95" s="10">
        <v>597</v>
      </c>
      <c r="P95" s="10">
        <v>21</v>
      </c>
      <c r="Q95" s="10">
        <v>24</v>
      </c>
      <c r="R95" s="10">
        <v>1190</v>
      </c>
      <c r="S95" s="10">
        <v>10465</v>
      </c>
      <c r="T95" s="10">
        <v>474</v>
      </c>
      <c r="U95" s="10">
        <v>528</v>
      </c>
      <c r="X95" s="14" t="s">
        <v>101</v>
      </c>
    </row>
    <row r="96" spans="1:24" x14ac:dyDescent="0.2">
      <c r="A96" s="21">
        <v>43947</v>
      </c>
      <c r="B96" s="10">
        <v>931</v>
      </c>
      <c r="C96" s="10"/>
      <c r="D96" s="10">
        <f t="shared" si="2"/>
        <v>13624</v>
      </c>
      <c r="E96" s="10">
        <v>58</v>
      </c>
      <c r="F96" s="10">
        <v>0</v>
      </c>
      <c r="G96" s="10">
        <f t="shared" si="3"/>
        <v>1078</v>
      </c>
      <c r="H96" s="10">
        <v>11241</v>
      </c>
      <c r="I96" s="11">
        <f t="shared" si="9"/>
        <v>1292</v>
      </c>
      <c r="J96" s="10">
        <v>0</v>
      </c>
      <c r="K96" s="11">
        <f t="shared" si="5"/>
        <v>12</v>
      </c>
      <c r="L96" s="10">
        <v>0</v>
      </c>
      <c r="M96" s="10">
        <v>2</v>
      </c>
      <c r="N96" s="11">
        <f t="shared" si="1"/>
        <v>929</v>
      </c>
      <c r="O96" s="10">
        <v>886</v>
      </c>
      <c r="P96" s="10">
        <v>43</v>
      </c>
      <c r="Q96" s="10">
        <v>22</v>
      </c>
      <c r="R96" s="10">
        <v>1289</v>
      </c>
      <c r="S96" s="10">
        <v>11241</v>
      </c>
      <c r="T96" s="10">
        <v>514</v>
      </c>
      <c r="U96" s="10">
        <v>546</v>
      </c>
      <c r="X96" s="14" t="s">
        <v>101</v>
      </c>
    </row>
    <row r="97" spans="1:24" x14ac:dyDescent="0.2">
      <c r="A97" s="21">
        <v>43948</v>
      </c>
      <c r="B97" s="10">
        <v>799</v>
      </c>
      <c r="C97" s="10"/>
      <c r="D97" s="10">
        <f t="shared" si="2"/>
        <v>14423</v>
      </c>
      <c r="E97" s="10">
        <v>35</v>
      </c>
      <c r="F97" s="10">
        <v>0</v>
      </c>
      <c r="G97" s="10">
        <f t="shared" si="3"/>
        <v>1113</v>
      </c>
      <c r="H97" s="10">
        <v>11863</v>
      </c>
      <c r="I97" s="11">
        <f t="shared" si="9"/>
        <v>1432</v>
      </c>
      <c r="J97" s="10">
        <v>2</v>
      </c>
      <c r="K97" s="11">
        <f t="shared" si="5"/>
        <v>14</v>
      </c>
      <c r="L97" s="10">
        <v>0</v>
      </c>
      <c r="M97" s="10">
        <v>0</v>
      </c>
      <c r="N97" s="11">
        <f t="shared" si="1"/>
        <v>799</v>
      </c>
      <c r="O97" s="10">
        <v>764</v>
      </c>
      <c r="P97" s="10">
        <v>35</v>
      </c>
      <c r="Q97" s="10">
        <v>20</v>
      </c>
      <c r="R97" s="10">
        <v>1431</v>
      </c>
      <c r="S97" s="10">
        <v>11863</v>
      </c>
      <c r="T97" s="10">
        <v>532</v>
      </c>
      <c r="U97" s="10">
        <v>563</v>
      </c>
      <c r="X97" s="14" t="s">
        <v>101</v>
      </c>
    </row>
    <row r="98" spans="1:24" x14ac:dyDescent="0.2">
      <c r="A98" s="21">
        <v>43949</v>
      </c>
      <c r="B98" s="10">
        <v>528</v>
      </c>
      <c r="C98" s="10"/>
      <c r="D98" s="10">
        <f t="shared" si="2"/>
        <v>14951</v>
      </c>
      <c r="E98" s="10">
        <v>33</v>
      </c>
      <c r="F98" s="10">
        <v>0</v>
      </c>
      <c r="G98" s="10">
        <f t="shared" si="3"/>
        <v>1146</v>
      </c>
      <c r="H98" s="10">
        <v>12120</v>
      </c>
      <c r="I98" s="11">
        <f t="shared" si="9"/>
        <v>1670</v>
      </c>
      <c r="J98" s="10">
        <v>0</v>
      </c>
      <c r="K98" s="11">
        <f t="shared" si="5"/>
        <v>14</v>
      </c>
      <c r="L98" s="10">
        <v>0</v>
      </c>
      <c r="M98" s="10">
        <v>0</v>
      </c>
      <c r="N98" s="11">
        <f t="shared" si="1"/>
        <v>528</v>
      </c>
      <c r="O98" s="10">
        <v>511</v>
      </c>
      <c r="P98" s="10">
        <v>17</v>
      </c>
      <c r="Q98" s="10">
        <v>21</v>
      </c>
      <c r="R98" s="10">
        <v>1668</v>
      </c>
      <c r="S98" s="10">
        <v>12120</v>
      </c>
      <c r="T98" s="10">
        <v>551</v>
      </c>
      <c r="U98" s="10">
        <v>577</v>
      </c>
      <c r="X98" s="14" t="s">
        <v>101</v>
      </c>
    </row>
    <row r="99" spans="1:24" x14ac:dyDescent="0.2">
      <c r="A99" s="21">
        <v>43950</v>
      </c>
      <c r="B99" s="10">
        <v>690</v>
      </c>
      <c r="C99" s="10"/>
      <c r="D99" s="10">
        <f t="shared" si="2"/>
        <v>15641</v>
      </c>
      <c r="E99" s="10">
        <v>62</v>
      </c>
      <c r="F99" s="10">
        <v>0</v>
      </c>
      <c r="G99" s="10">
        <f t="shared" si="3"/>
        <v>1208</v>
      </c>
      <c r="H99" s="10">
        <v>12725</v>
      </c>
      <c r="I99" s="11">
        <f t="shared" si="9"/>
        <v>1693</v>
      </c>
      <c r="J99" s="10">
        <v>0</v>
      </c>
      <c r="K99" s="11">
        <f t="shared" si="5"/>
        <v>14</v>
      </c>
      <c r="L99" s="10">
        <v>0</v>
      </c>
      <c r="M99" s="10">
        <v>0</v>
      </c>
      <c r="N99" s="11">
        <f t="shared" si="1"/>
        <v>690</v>
      </c>
      <c r="O99" s="10">
        <v>660</v>
      </c>
      <c r="P99" s="10">
        <v>30</v>
      </c>
      <c r="Q99" s="10">
        <v>22</v>
      </c>
      <c r="R99" s="10">
        <v>1692</v>
      </c>
      <c r="S99" s="10">
        <v>12725</v>
      </c>
      <c r="T99" s="10">
        <v>594</v>
      </c>
      <c r="U99" s="10">
        <v>594</v>
      </c>
      <c r="X99" s="14" t="s">
        <v>101</v>
      </c>
    </row>
    <row r="100" spans="1:24" x14ac:dyDescent="0.2">
      <c r="A100" s="21">
        <v>43951</v>
      </c>
      <c r="B100" s="10">
        <v>528</v>
      </c>
      <c r="C100" s="10"/>
      <c r="D100" s="10">
        <f t="shared" si="2"/>
        <v>16169</v>
      </c>
      <c r="E100" s="10">
        <v>56</v>
      </c>
      <c r="F100" s="10">
        <v>0</v>
      </c>
      <c r="G100" s="10">
        <f t="shared" si="3"/>
        <v>1264</v>
      </c>
      <c r="H100" s="10">
        <v>13202</v>
      </c>
      <c r="I100" s="11">
        <f t="shared" si="9"/>
        <v>1687</v>
      </c>
      <c r="J100" s="10">
        <v>1</v>
      </c>
      <c r="K100" s="11">
        <f t="shared" si="5"/>
        <v>15</v>
      </c>
      <c r="L100" s="10">
        <v>0</v>
      </c>
      <c r="M100" s="10">
        <v>0</v>
      </c>
      <c r="N100" s="11">
        <f t="shared" si="1"/>
        <v>528</v>
      </c>
      <c r="O100" s="10">
        <v>488</v>
      </c>
      <c r="P100" s="10">
        <v>40</v>
      </c>
      <c r="Q100" s="10">
        <v>21</v>
      </c>
      <c r="R100" s="10">
        <v>1687</v>
      </c>
      <c r="S100" s="10">
        <v>13202</v>
      </c>
      <c r="T100" s="10">
        <v>624</v>
      </c>
      <c r="U100" s="10">
        <v>620</v>
      </c>
      <c r="X100" s="14" t="s">
        <v>101</v>
      </c>
    </row>
    <row r="101" spans="1:24" x14ac:dyDescent="0.2">
      <c r="A101" s="21">
        <v>43952</v>
      </c>
      <c r="B101" s="10">
        <v>932</v>
      </c>
      <c r="C101" s="10"/>
      <c r="D101" s="10">
        <f t="shared" si="2"/>
        <v>17101</v>
      </c>
      <c r="E101" s="10">
        <v>24</v>
      </c>
      <c r="F101" s="10">
        <v>0</v>
      </c>
      <c r="G101" s="10">
        <f t="shared" si="3"/>
        <v>1288</v>
      </c>
      <c r="H101" s="10">
        <v>14053</v>
      </c>
      <c r="I101" s="11">
        <f t="shared" si="9"/>
        <v>1743</v>
      </c>
      <c r="J101" s="10">
        <v>1</v>
      </c>
      <c r="K101" s="11">
        <f t="shared" si="5"/>
        <v>16</v>
      </c>
      <c r="L101" s="10">
        <v>0</v>
      </c>
      <c r="M101" s="10">
        <v>0</v>
      </c>
      <c r="N101" s="11">
        <f t="shared" si="1"/>
        <v>932</v>
      </c>
      <c r="O101" s="10">
        <v>905</v>
      </c>
      <c r="P101" s="10">
        <v>27</v>
      </c>
      <c r="Q101" s="10">
        <v>23</v>
      </c>
      <c r="R101" s="10">
        <v>1741</v>
      </c>
      <c r="S101" s="10">
        <v>14053</v>
      </c>
      <c r="T101" s="10">
        <v>630</v>
      </c>
      <c r="U101" s="10">
        <v>638</v>
      </c>
      <c r="X101" s="14" t="s">
        <v>101</v>
      </c>
    </row>
    <row r="102" spans="1:24" x14ac:dyDescent="0.2">
      <c r="A102" s="21">
        <v>43953</v>
      </c>
      <c r="B102" s="10">
        <v>447</v>
      </c>
      <c r="C102" s="10"/>
      <c r="D102" s="10">
        <f t="shared" si="2"/>
        <v>17548</v>
      </c>
      <c r="E102" s="10">
        <v>79</v>
      </c>
      <c r="F102" s="10">
        <v>0</v>
      </c>
      <c r="G102" s="10">
        <f t="shared" si="3"/>
        <v>1367</v>
      </c>
      <c r="H102" s="10">
        <v>14474</v>
      </c>
      <c r="I102" s="11">
        <f t="shared" si="9"/>
        <v>1688</v>
      </c>
      <c r="J102" s="10">
        <v>1</v>
      </c>
      <c r="K102" s="11">
        <f t="shared" si="5"/>
        <v>17</v>
      </c>
      <c r="L102" s="10">
        <v>1</v>
      </c>
      <c r="M102" s="10">
        <v>0</v>
      </c>
      <c r="N102" s="11">
        <f t="shared" si="1"/>
        <v>447</v>
      </c>
      <c r="O102" s="10">
        <v>431</v>
      </c>
      <c r="P102" s="10">
        <v>16</v>
      </c>
      <c r="Q102" s="10">
        <v>24</v>
      </c>
      <c r="R102" s="10">
        <v>1686</v>
      </c>
      <c r="S102" s="10">
        <v>14474</v>
      </c>
      <c r="T102" s="10">
        <v>685</v>
      </c>
      <c r="U102" s="10">
        <v>662</v>
      </c>
      <c r="X102" s="14" t="s">
        <v>101</v>
      </c>
    </row>
    <row r="103" spans="1:24" x14ac:dyDescent="0.2">
      <c r="A103" s="21">
        <v>43954</v>
      </c>
      <c r="B103" s="10">
        <v>657</v>
      </c>
      <c r="C103" s="10"/>
      <c r="D103" s="10">
        <f t="shared" si="2"/>
        <v>18205</v>
      </c>
      <c r="E103" s="10">
        <v>61</v>
      </c>
      <c r="F103" s="10">
        <v>0</v>
      </c>
      <c r="G103" s="10">
        <f t="shared" si="3"/>
        <v>1428</v>
      </c>
      <c r="H103" s="10">
        <v>15149</v>
      </c>
      <c r="I103" s="11">
        <f t="shared" si="9"/>
        <v>1608</v>
      </c>
      <c r="J103" s="10">
        <v>1</v>
      </c>
      <c r="K103" s="11">
        <f t="shared" si="5"/>
        <v>18</v>
      </c>
      <c r="L103" s="10">
        <v>0</v>
      </c>
      <c r="M103" s="10">
        <v>0</v>
      </c>
      <c r="N103" s="11">
        <f t="shared" si="1"/>
        <v>657</v>
      </c>
      <c r="O103" s="10">
        <v>626</v>
      </c>
      <c r="P103" s="10">
        <v>31</v>
      </c>
      <c r="Q103" s="10">
        <v>22</v>
      </c>
      <c r="R103" s="10">
        <v>1608</v>
      </c>
      <c r="S103" s="10">
        <v>15149</v>
      </c>
      <c r="T103" s="10">
        <v>722</v>
      </c>
      <c r="U103" s="10">
        <v>686</v>
      </c>
      <c r="X103" s="14" t="s">
        <v>101</v>
      </c>
    </row>
    <row r="104" spans="1:24" x14ac:dyDescent="0.2">
      <c r="A104" s="21">
        <v>43955</v>
      </c>
      <c r="B104" s="10">
        <v>573</v>
      </c>
      <c r="C104" s="10"/>
      <c r="D104" s="10">
        <f t="shared" si="2"/>
        <v>18778</v>
      </c>
      <c r="E104" s="10">
        <v>49</v>
      </c>
      <c r="F104" s="10">
        <v>0</v>
      </c>
      <c r="G104" s="10">
        <f t="shared" si="3"/>
        <v>1477</v>
      </c>
      <c r="H104" s="10">
        <v>15812</v>
      </c>
      <c r="I104" s="11">
        <f t="shared" si="9"/>
        <v>1469</v>
      </c>
      <c r="J104" s="10">
        <v>0</v>
      </c>
      <c r="K104" s="11">
        <f t="shared" si="5"/>
        <v>18</v>
      </c>
      <c r="L104" s="10">
        <v>0</v>
      </c>
      <c r="M104" s="10">
        <v>0</v>
      </c>
      <c r="N104" s="11">
        <f t="shared" si="1"/>
        <v>573</v>
      </c>
      <c r="O104" s="10">
        <v>560</v>
      </c>
      <c r="P104" s="10">
        <v>13</v>
      </c>
      <c r="Q104" s="10">
        <v>25</v>
      </c>
      <c r="R104" s="10">
        <v>1466</v>
      </c>
      <c r="S104" s="10">
        <v>15812</v>
      </c>
      <c r="T104" s="10">
        <v>744</v>
      </c>
      <c r="U104" s="10">
        <v>713</v>
      </c>
      <c r="X104" s="14" t="s">
        <v>101</v>
      </c>
    </row>
    <row r="105" spans="1:24" x14ac:dyDescent="0.2">
      <c r="A105" s="21">
        <v>43956</v>
      </c>
      <c r="B105" s="10">
        <v>632</v>
      </c>
      <c r="C105" s="10"/>
      <c r="D105" s="10">
        <f t="shared" si="2"/>
        <v>19410</v>
      </c>
      <c r="E105" s="10">
        <v>62</v>
      </c>
      <c r="F105" s="10">
        <v>1</v>
      </c>
      <c r="G105" s="10">
        <f t="shared" si="3"/>
        <v>1539</v>
      </c>
      <c r="H105" s="10">
        <v>16289</v>
      </c>
      <c r="I105" s="11">
        <f t="shared" si="9"/>
        <v>1562</v>
      </c>
      <c r="J105" s="10">
        <v>0</v>
      </c>
      <c r="K105" s="11">
        <f t="shared" si="5"/>
        <v>18</v>
      </c>
      <c r="L105" s="10">
        <v>0</v>
      </c>
      <c r="M105" s="10">
        <v>0</v>
      </c>
      <c r="N105" s="11">
        <f t="shared" si="1"/>
        <v>632</v>
      </c>
      <c r="O105" s="10">
        <v>605</v>
      </c>
      <c r="P105" s="10">
        <v>27</v>
      </c>
      <c r="Q105" s="10">
        <v>24</v>
      </c>
      <c r="R105" s="10">
        <v>1560</v>
      </c>
      <c r="S105" s="10">
        <v>16289</v>
      </c>
      <c r="T105" s="10">
        <v>786</v>
      </c>
      <c r="U105" s="10">
        <v>733</v>
      </c>
      <c r="X105" s="14" t="s">
        <v>101</v>
      </c>
    </row>
    <row r="106" spans="1:24" x14ac:dyDescent="0.2">
      <c r="A106" s="21">
        <v>43957</v>
      </c>
      <c r="B106" s="10">
        <v>788</v>
      </c>
      <c r="C106" s="10"/>
      <c r="D106" s="10">
        <f t="shared" si="2"/>
        <v>20198</v>
      </c>
      <c r="E106" s="10">
        <v>115</v>
      </c>
      <c r="F106" s="10">
        <v>0</v>
      </c>
      <c r="G106" s="10">
        <f t="shared" si="3"/>
        <v>1654</v>
      </c>
      <c r="H106" s="10">
        <v>17082</v>
      </c>
      <c r="I106" s="11">
        <f t="shared" si="9"/>
        <v>1440</v>
      </c>
      <c r="J106" s="10">
        <v>2</v>
      </c>
      <c r="K106" s="11">
        <f t="shared" si="5"/>
        <v>20</v>
      </c>
      <c r="L106" s="10">
        <v>0</v>
      </c>
      <c r="M106" s="10">
        <v>0</v>
      </c>
      <c r="N106" s="11">
        <f t="shared" si="1"/>
        <v>788</v>
      </c>
      <c r="O106" s="10">
        <v>760</v>
      </c>
      <c r="P106" s="10">
        <v>28</v>
      </c>
      <c r="Q106" s="10">
        <v>23</v>
      </c>
      <c r="R106" s="10">
        <v>1439</v>
      </c>
      <c r="S106" s="10">
        <v>17082</v>
      </c>
      <c r="T106" s="10">
        <v>860</v>
      </c>
      <c r="U106" s="10">
        <v>774</v>
      </c>
      <c r="X106" s="14" t="s">
        <v>101</v>
      </c>
    </row>
    <row r="107" spans="1:24" x14ac:dyDescent="0.2">
      <c r="A107" s="21">
        <v>43958</v>
      </c>
      <c r="B107" s="10">
        <v>741</v>
      </c>
      <c r="C107" s="10"/>
      <c r="D107" s="10">
        <f t="shared" si="2"/>
        <v>20939</v>
      </c>
      <c r="E107" s="10">
        <v>78</v>
      </c>
      <c r="F107" s="10">
        <v>0</v>
      </c>
      <c r="G107" s="10">
        <f t="shared" si="3"/>
        <v>1732</v>
      </c>
      <c r="H107" s="10">
        <v>17831</v>
      </c>
      <c r="I107" s="11">
        <f t="shared" si="9"/>
        <v>1354</v>
      </c>
      <c r="J107" s="10">
        <v>0</v>
      </c>
      <c r="K107" s="11">
        <f t="shared" si="5"/>
        <v>20</v>
      </c>
      <c r="L107" s="10">
        <v>0</v>
      </c>
      <c r="M107" s="10">
        <v>0</v>
      </c>
      <c r="N107" s="11">
        <f t="shared" si="1"/>
        <v>741</v>
      </c>
      <c r="O107" s="10">
        <v>725</v>
      </c>
      <c r="P107" s="10">
        <v>16</v>
      </c>
      <c r="Q107" s="10">
        <v>19</v>
      </c>
      <c r="R107" s="10">
        <v>1357</v>
      </c>
      <c r="S107" s="10">
        <v>17831</v>
      </c>
      <c r="T107" s="10">
        <v>896</v>
      </c>
      <c r="U107" s="10">
        <v>816</v>
      </c>
      <c r="X107" s="14" t="s">
        <v>101</v>
      </c>
    </row>
    <row r="108" spans="1:24" x14ac:dyDescent="0.2">
      <c r="A108" s="21">
        <v>43959</v>
      </c>
      <c r="B108" s="10">
        <v>768</v>
      </c>
      <c r="C108" s="10"/>
      <c r="D108" s="10">
        <f t="shared" si="2"/>
        <v>21707</v>
      </c>
      <c r="E108" s="10">
        <v>328</v>
      </c>
      <c r="F108" s="10">
        <v>0</v>
      </c>
      <c r="G108" s="10">
        <f t="shared" si="3"/>
        <v>2060</v>
      </c>
      <c r="H108" s="10">
        <v>18402</v>
      </c>
      <c r="I108" s="11">
        <f t="shared" si="9"/>
        <v>1223</v>
      </c>
      <c r="J108" s="10">
        <v>0</v>
      </c>
      <c r="K108" s="11">
        <f t="shared" si="5"/>
        <v>20</v>
      </c>
      <c r="L108" s="10">
        <v>0</v>
      </c>
      <c r="M108" s="10">
        <v>0</v>
      </c>
      <c r="N108" s="11">
        <f t="shared" si="1"/>
        <v>768</v>
      </c>
      <c r="O108" s="10">
        <v>750</v>
      </c>
      <c r="P108" s="10">
        <v>18</v>
      </c>
      <c r="Q108" s="10">
        <v>22</v>
      </c>
      <c r="R108" s="10">
        <v>1223</v>
      </c>
      <c r="S108" s="10">
        <v>18402</v>
      </c>
      <c r="T108" s="10">
        <v>1205</v>
      </c>
      <c r="U108" s="10">
        <v>835</v>
      </c>
      <c r="X108" s="14" t="s">
        <v>101</v>
      </c>
    </row>
    <row r="109" spans="1:24" x14ac:dyDescent="0.2">
      <c r="A109" s="21">
        <v>43960</v>
      </c>
      <c r="B109" s="10">
        <v>753</v>
      </c>
      <c r="C109" s="10"/>
      <c r="D109" s="10">
        <f t="shared" si="2"/>
        <v>22460</v>
      </c>
      <c r="E109" s="10">
        <v>256</v>
      </c>
      <c r="F109" s="10">
        <v>0</v>
      </c>
      <c r="G109" s="10">
        <f t="shared" si="3"/>
        <v>2316</v>
      </c>
      <c r="H109" s="10">
        <v>19020</v>
      </c>
      <c r="I109" s="11">
        <f t="shared" si="9"/>
        <v>1102</v>
      </c>
      <c r="J109" s="10">
        <v>0</v>
      </c>
      <c r="K109" s="11">
        <f t="shared" si="5"/>
        <v>20</v>
      </c>
      <c r="L109" s="10">
        <v>0</v>
      </c>
      <c r="M109" s="10">
        <v>0</v>
      </c>
      <c r="N109" s="11">
        <f t="shared" si="1"/>
        <v>753</v>
      </c>
      <c r="O109" s="10">
        <v>739</v>
      </c>
      <c r="P109" s="10">
        <v>14</v>
      </c>
      <c r="Q109" s="10">
        <v>23</v>
      </c>
      <c r="R109" s="10">
        <v>1101</v>
      </c>
      <c r="S109" s="10">
        <v>19020</v>
      </c>
      <c r="T109" s="10">
        <v>1442</v>
      </c>
      <c r="U109" s="10">
        <v>854</v>
      </c>
      <c r="X109" s="14" t="s">
        <v>101</v>
      </c>
    </row>
    <row r="110" spans="1:24" x14ac:dyDescent="0.2">
      <c r="A110" s="21">
        <v>43961</v>
      </c>
      <c r="B110" s="10">
        <v>876</v>
      </c>
      <c r="C110" s="10"/>
      <c r="D110" s="10">
        <f t="shared" si="2"/>
        <v>23336</v>
      </c>
      <c r="E110" s="10">
        <v>425</v>
      </c>
      <c r="F110" s="10">
        <v>0</v>
      </c>
      <c r="G110" s="10">
        <f t="shared" si="3"/>
        <v>2741</v>
      </c>
      <c r="H110" s="10">
        <v>19498</v>
      </c>
      <c r="I110" s="11">
        <f t="shared" si="9"/>
        <v>1075</v>
      </c>
      <c r="J110" s="10">
        <v>0</v>
      </c>
      <c r="K110" s="11">
        <f t="shared" si="5"/>
        <v>20</v>
      </c>
      <c r="L110" s="10">
        <v>0</v>
      </c>
      <c r="M110" s="10">
        <v>1</v>
      </c>
      <c r="N110" s="11">
        <f t="shared" si="1"/>
        <v>875</v>
      </c>
      <c r="O110" s="10">
        <v>860</v>
      </c>
      <c r="P110" s="10">
        <v>15</v>
      </c>
      <c r="Q110" s="10">
        <v>22</v>
      </c>
      <c r="R110" s="10">
        <v>1075</v>
      </c>
      <c r="S110" s="10">
        <v>19498</v>
      </c>
      <c r="T110" s="10">
        <v>1836</v>
      </c>
      <c r="U110" s="10">
        <v>885</v>
      </c>
      <c r="X110" s="14" t="s">
        <v>101</v>
      </c>
    </row>
    <row r="111" spans="1:24" x14ac:dyDescent="0.2">
      <c r="A111" s="21">
        <v>43962</v>
      </c>
      <c r="B111" s="10">
        <v>486</v>
      </c>
      <c r="C111" s="10">
        <v>35</v>
      </c>
      <c r="D111" s="10">
        <f t="shared" ref="D111:D520" si="10">SUM($B$2:B111)-SUM($C$2:C111)</f>
        <v>23787</v>
      </c>
      <c r="E111" s="10">
        <v>504</v>
      </c>
      <c r="F111" s="10">
        <v>0</v>
      </c>
      <c r="G111" s="10">
        <f t="shared" si="3"/>
        <v>3245</v>
      </c>
      <c r="H111" s="10">
        <v>19448</v>
      </c>
      <c r="I111" s="11">
        <f t="shared" si="9"/>
        <v>1070</v>
      </c>
      <c r="J111" s="10">
        <v>1</v>
      </c>
      <c r="K111" s="11">
        <f t="shared" si="5"/>
        <v>21</v>
      </c>
      <c r="L111" s="10">
        <v>1</v>
      </c>
      <c r="M111" s="10">
        <v>0</v>
      </c>
      <c r="N111" s="11">
        <f t="shared" si="1"/>
        <v>486</v>
      </c>
      <c r="O111" s="10">
        <v>481</v>
      </c>
      <c r="P111" s="10">
        <v>5</v>
      </c>
      <c r="Q111" s="10">
        <v>24</v>
      </c>
      <c r="R111" s="10">
        <v>1069</v>
      </c>
      <c r="S111" s="10">
        <v>19448</v>
      </c>
      <c r="T111" s="10">
        <v>2322</v>
      </c>
      <c r="U111" s="10">
        <v>903</v>
      </c>
      <c r="X111" s="14" t="s">
        <v>101</v>
      </c>
    </row>
    <row r="112" spans="1:24" x14ac:dyDescent="0.2">
      <c r="A112" s="21">
        <v>43963</v>
      </c>
      <c r="B112" s="10">
        <v>884</v>
      </c>
      <c r="C112" s="10">
        <v>0</v>
      </c>
      <c r="D112" s="10">
        <f t="shared" si="10"/>
        <v>24671</v>
      </c>
      <c r="E112" s="10">
        <v>626</v>
      </c>
      <c r="F112" s="10">
        <v>0</v>
      </c>
      <c r="G112" s="10">
        <f t="shared" si="3"/>
        <v>3871</v>
      </c>
      <c r="H112" s="10">
        <v>19667</v>
      </c>
      <c r="I112" s="11">
        <f t="shared" si="9"/>
        <v>1107</v>
      </c>
      <c r="J112" s="10">
        <v>0</v>
      </c>
      <c r="K112" s="11">
        <f t="shared" si="5"/>
        <v>21</v>
      </c>
      <c r="L112" s="10">
        <v>2</v>
      </c>
      <c r="M112" s="10">
        <v>0</v>
      </c>
      <c r="N112" s="11">
        <f t="shared" si="1"/>
        <v>884</v>
      </c>
      <c r="O112" s="10">
        <v>877</v>
      </c>
      <c r="P112" s="10">
        <v>7</v>
      </c>
      <c r="Q112" s="10">
        <v>20</v>
      </c>
      <c r="R112" s="10">
        <v>1112</v>
      </c>
      <c r="S112" s="10">
        <v>19667</v>
      </c>
      <c r="T112" s="10">
        <v>2927</v>
      </c>
      <c r="U112" s="10">
        <v>924</v>
      </c>
      <c r="X112" s="14" t="s">
        <v>101</v>
      </c>
    </row>
    <row r="113" spans="1:24" x14ac:dyDescent="0.2">
      <c r="A113" s="21">
        <v>43964</v>
      </c>
      <c r="B113" s="10">
        <v>675</v>
      </c>
      <c r="C113" s="10">
        <v>0</v>
      </c>
      <c r="D113" s="10">
        <f t="shared" si="10"/>
        <v>25346</v>
      </c>
      <c r="E113" s="10">
        <v>958</v>
      </c>
      <c r="F113" s="10">
        <v>0</v>
      </c>
      <c r="G113" s="10">
        <f t="shared" si="3"/>
        <v>4829</v>
      </c>
      <c r="H113" s="10">
        <v>19479</v>
      </c>
      <c r="I113" s="11">
        <f t="shared" si="9"/>
        <v>1012</v>
      </c>
      <c r="J113" s="10">
        <v>0</v>
      </c>
      <c r="K113" s="11">
        <f t="shared" si="5"/>
        <v>21</v>
      </c>
      <c r="L113" s="10">
        <v>0</v>
      </c>
      <c r="M113" s="10">
        <v>0</v>
      </c>
      <c r="N113" s="11">
        <f t="shared" si="1"/>
        <v>675</v>
      </c>
      <c r="O113" s="10">
        <v>671</v>
      </c>
      <c r="P113" s="10">
        <v>4</v>
      </c>
      <c r="Q113" s="10">
        <v>19</v>
      </c>
      <c r="R113" s="10">
        <v>1018</v>
      </c>
      <c r="S113" s="10">
        <v>19479</v>
      </c>
      <c r="T113" s="10">
        <v>3858</v>
      </c>
      <c r="U113" s="10">
        <v>951</v>
      </c>
      <c r="X113" s="14" t="s">
        <v>101</v>
      </c>
    </row>
    <row r="114" spans="1:24" x14ac:dyDescent="0.2">
      <c r="A114" s="21">
        <v>43965</v>
      </c>
      <c r="B114" s="10">
        <v>752</v>
      </c>
      <c r="C114" s="10">
        <v>0</v>
      </c>
      <c r="D114" s="10">
        <f t="shared" si="10"/>
        <v>26098</v>
      </c>
      <c r="E114" s="10">
        <v>1164</v>
      </c>
      <c r="F114" s="10">
        <v>0</v>
      </c>
      <c r="G114" s="10">
        <f t="shared" si="3"/>
        <v>5993</v>
      </c>
      <c r="H114" s="10">
        <v>19032</v>
      </c>
      <c r="I114" s="11">
        <f t="shared" si="9"/>
        <v>1047</v>
      </c>
      <c r="J114" s="10">
        <v>0</v>
      </c>
      <c r="K114" s="11">
        <f t="shared" si="5"/>
        <v>21</v>
      </c>
      <c r="L114" s="10">
        <v>0</v>
      </c>
      <c r="M114" s="10">
        <v>0</v>
      </c>
      <c r="N114" s="11">
        <f t="shared" si="1"/>
        <v>752</v>
      </c>
      <c r="O114" s="10">
        <v>750</v>
      </c>
      <c r="P114" s="10">
        <v>2</v>
      </c>
      <c r="Q114" s="10">
        <v>20</v>
      </c>
      <c r="R114" s="10">
        <v>1052</v>
      </c>
      <c r="S114" s="10">
        <v>19032</v>
      </c>
      <c r="T114" s="10">
        <v>4978</v>
      </c>
      <c r="U114" s="10">
        <v>995</v>
      </c>
      <c r="X114" s="14" t="s">
        <v>101</v>
      </c>
    </row>
    <row r="115" spans="1:24" x14ac:dyDescent="0.2">
      <c r="A115" s="21">
        <v>43966</v>
      </c>
      <c r="B115" s="10">
        <v>793</v>
      </c>
      <c r="C115" s="10">
        <v>0</v>
      </c>
      <c r="D115" s="10">
        <f t="shared" si="10"/>
        <v>26891</v>
      </c>
      <c r="E115" s="10">
        <v>1275</v>
      </c>
      <c r="F115" s="10">
        <v>0</v>
      </c>
      <c r="G115" s="10">
        <f t="shared" si="3"/>
        <v>7268</v>
      </c>
      <c r="H115" s="10">
        <v>18498</v>
      </c>
      <c r="I115" s="11">
        <f t="shared" si="9"/>
        <v>1099</v>
      </c>
      <c r="J115" s="10">
        <v>0</v>
      </c>
      <c r="K115" s="11">
        <f t="shared" si="5"/>
        <v>21</v>
      </c>
      <c r="L115" s="10">
        <v>0</v>
      </c>
      <c r="M115" s="10">
        <v>0</v>
      </c>
      <c r="N115" s="11">
        <f t="shared" si="1"/>
        <v>793</v>
      </c>
      <c r="O115" s="10">
        <v>791</v>
      </c>
      <c r="P115" s="10">
        <v>2</v>
      </c>
      <c r="Q115" s="10">
        <v>18</v>
      </c>
      <c r="R115" s="10">
        <v>1106</v>
      </c>
      <c r="S115" s="10">
        <v>18498</v>
      </c>
      <c r="T115" s="10">
        <v>6229</v>
      </c>
      <c r="U115" s="10">
        <v>1019</v>
      </c>
      <c r="X115" s="14" t="s">
        <v>101</v>
      </c>
    </row>
    <row r="116" spans="1:24" x14ac:dyDescent="0.2">
      <c r="A116" s="21">
        <v>43967</v>
      </c>
      <c r="B116" s="10">
        <v>465</v>
      </c>
      <c r="C116" s="10">
        <v>0</v>
      </c>
      <c r="D116" s="10">
        <f t="shared" si="10"/>
        <v>27356</v>
      </c>
      <c r="E116" s="10">
        <v>1094</v>
      </c>
      <c r="F116" s="10">
        <v>0</v>
      </c>
      <c r="G116" s="10">
        <f t="shared" si="3"/>
        <v>8362</v>
      </c>
      <c r="H116" s="10">
        <v>17881</v>
      </c>
      <c r="I116" s="11">
        <f t="shared" si="9"/>
        <v>1086</v>
      </c>
      <c r="J116" s="10">
        <v>1</v>
      </c>
      <c r="K116" s="11">
        <f t="shared" si="5"/>
        <v>22</v>
      </c>
      <c r="L116" s="10">
        <v>0</v>
      </c>
      <c r="M116" s="10">
        <v>0</v>
      </c>
      <c r="N116" s="11">
        <f t="shared" si="1"/>
        <v>465</v>
      </c>
      <c r="O116" s="10">
        <v>457</v>
      </c>
      <c r="P116" s="10">
        <v>8</v>
      </c>
      <c r="Q116" s="10">
        <v>16</v>
      </c>
      <c r="R116" s="10">
        <v>1095</v>
      </c>
      <c r="S116" s="10">
        <v>17881</v>
      </c>
      <c r="T116" s="10">
        <v>7309</v>
      </c>
      <c r="U116" s="10">
        <v>1033</v>
      </c>
      <c r="X116" s="14" t="s">
        <v>101</v>
      </c>
    </row>
    <row r="117" spans="1:24" x14ac:dyDescent="0.2">
      <c r="A117" s="21">
        <v>43968</v>
      </c>
      <c r="B117" s="10">
        <v>682</v>
      </c>
      <c r="C117" s="10">
        <v>0</v>
      </c>
      <c r="D117" s="10">
        <f t="shared" si="10"/>
        <v>28038</v>
      </c>
      <c r="E117" s="10">
        <v>998</v>
      </c>
      <c r="F117" s="10">
        <v>0</v>
      </c>
      <c r="G117" s="10">
        <f t="shared" si="3"/>
        <v>9360</v>
      </c>
      <c r="H117" s="10">
        <v>17466</v>
      </c>
      <c r="I117" s="11">
        <f t="shared" si="9"/>
        <v>1185</v>
      </c>
      <c r="J117" s="10">
        <v>0</v>
      </c>
      <c r="K117" s="11">
        <f t="shared" si="5"/>
        <v>22</v>
      </c>
      <c r="L117" s="10">
        <v>0</v>
      </c>
      <c r="M117" s="10">
        <v>0</v>
      </c>
      <c r="N117" s="11">
        <f t="shared" si="1"/>
        <v>682</v>
      </c>
      <c r="O117" s="10">
        <v>673</v>
      </c>
      <c r="P117" s="10">
        <v>9</v>
      </c>
      <c r="Q117" s="10">
        <v>16</v>
      </c>
      <c r="R117" s="10">
        <v>1194</v>
      </c>
      <c r="S117" s="10">
        <v>17466</v>
      </c>
      <c r="T117" s="10">
        <v>8286</v>
      </c>
      <c r="U117" s="10">
        <v>1054</v>
      </c>
      <c r="X117" s="14" t="s">
        <v>101</v>
      </c>
    </row>
    <row r="118" spans="1:24" x14ac:dyDescent="0.2">
      <c r="A118" s="21">
        <v>43969</v>
      </c>
      <c r="B118" s="10">
        <v>305</v>
      </c>
      <c r="C118" s="10">
        <v>0</v>
      </c>
      <c r="D118" s="10">
        <f t="shared" si="10"/>
        <v>28343</v>
      </c>
      <c r="E118" s="10">
        <v>495</v>
      </c>
      <c r="F118" s="10">
        <v>0</v>
      </c>
      <c r="G118" s="10">
        <f t="shared" si="3"/>
        <v>9855</v>
      </c>
      <c r="H118" s="10">
        <v>17450</v>
      </c>
      <c r="I118" s="11">
        <f t="shared" si="9"/>
        <v>1011</v>
      </c>
      <c r="J118" s="10">
        <v>0</v>
      </c>
      <c r="K118" s="11">
        <f t="shared" si="5"/>
        <v>22</v>
      </c>
      <c r="L118" s="10">
        <v>0</v>
      </c>
      <c r="M118" s="10">
        <v>0</v>
      </c>
      <c r="N118" s="11">
        <f t="shared" si="1"/>
        <v>305</v>
      </c>
      <c r="O118" s="10">
        <v>303</v>
      </c>
      <c r="P118" s="10">
        <v>2</v>
      </c>
      <c r="Q118" s="10">
        <v>12</v>
      </c>
      <c r="R118" s="10">
        <v>1024</v>
      </c>
      <c r="S118" s="10">
        <v>17450</v>
      </c>
      <c r="T118" s="10">
        <v>8776</v>
      </c>
      <c r="U118" s="10">
        <v>1059</v>
      </c>
      <c r="X118" s="14" t="s">
        <v>101</v>
      </c>
    </row>
    <row r="119" spans="1:24" x14ac:dyDescent="0.2">
      <c r="A119" s="21">
        <v>43970</v>
      </c>
      <c r="B119" s="10">
        <v>451</v>
      </c>
      <c r="C119" s="10">
        <v>0</v>
      </c>
      <c r="D119" s="10">
        <f t="shared" si="10"/>
        <v>28794</v>
      </c>
      <c r="E119" s="10">
        <v>530</v>
      </c>
      <c r="F119" s="10">
        <v>0</v>
      </c>
      <c r="G119" s="10">
        <f t="shared" si="3"/>
        <v>10385</v>
      </c>
      <c r="H119" s="10">
        <v>17403</v>
      </c>
      <c r="I119" s="11">
        <f t="shared" si="9"/>
        <v>979</v>
      </c>
      <c r="J119" s="10">
        <v>0</v>
      </c>
      <c r="K119" s="11">
        <f t="shared" si="5"/>
        <v>22</v>
      </c>
      <c r="L119" s="10">
        <v>0</v>
      </c>
      <c r="M119" s="10">
        <v>0</v>
      </c>
      <c r="N119" s="11">
        <f t="shared" si="1"/>
        <v>451</v>
      </c>
      <c r="O119" s="10">
        <v>450</v>
      </c>
      <c r="P119" s="10">
        <v>1</v>
      </c>
      <c r="Q119" s="10">
        <v>10</v>
      </c>
      <c r="R119" s="10">
        <v>994</v>
      </c>
      <c r="S119" s="10">
        <v>17403</v>
      </c>
      <c r="T119" s="10">
        <v>9284</v>
      </c>
      <c r="U119" s="10">
        <v>1081</v>
      </c>
      <c r="X119" s="14" t="s">
        <v>101</v>
      </c>
    </row>
    <row r="120" spans="1:24" x14ac:dyDescent="0.2">
      <c r="A120" s="21">
        <v>43971</v>
      </c>
      <c r="B120" s="10">
        <v>570</v>
      </c>
      <c r="C120" s="10">
        <v>0</v>
      </c>
      <c r="D120" s="10">
        <f t="shared" si="10"/>
        <v>29364</v>
      </c>
      <c r="E120" s="10">
        <v>842</v>
      </c>
      <c r="F120" s="10">
        <v>0</v>
      </c>
      <c r="G120" s="10">
        <f t="shared" si="3"/>
        <v>11227</v>
      </c>
      <c r="H120" s="10">
        <v>17181</v>
      </c>
      <c r="I120" s="11">
        <f t="shared" si="9"/>
        <v>929</v>
      </c>
      <c r="J120" s="10">
        <v>0</v>
      </c>
      <c r="K120" s="11">
        <f t="shared" si="5"/>
        <v>22</v>
      </c>
      <c r="L120" s="10">
        <v>0</v>
      </c>
      <c r="M120" s="10">
        <v>0</v>
      </c>
      <c r="N120" s="11">
        <f t="shared" si="1"/>
        <v>570</v>
      </c>
      <c r="O120" s="10">
        <v>562</v>
      </c>
      <c r="P120" s="10">
        <v>8</v>
      </c>
      <c r="Q120" s="10">
        <v>11</v>
      </c>
      <c r="R120" s="10">
        <v>943</v>
      </c>
      <c r="S120" s="10">
        <v>17181</v>
      </c>
      <c r="T120" s="10">
        <v>10110</v>
      </c>
      <c r="U120" s="10">
        <v>1097</v>
      </c>
      <c r="X120" s="14" t="s">
        <v>101</v>
      </c>
    </row>
    <row r="121" spans="1:24" x14ac:dyDescent="0.2">
      <c r="A121" s="21">
        <v>43972</v>
      </c>
      <c r="B121" s="10">
        <v>448</v>
      </c>
      <c r="C121" s="10">
        <v>0</v>
      </c>
      <c r="D121" s="10">
        <f t="shared" si="10"/>
        <v>29812</v>
      </c>
      <c r="E121" s="10">
        <v>910</v>
      </c>
      <c r="F121" s="10">
        <v>0</v>
      </c>
      <c r="G121" s="10">
        <f t="shared" si="3"/>
        <v>12137</v>
      </c>
      <c r="H121" s="10">
        <v>16771</v>
      </c>
      <c r="I121" s="11">
        <f t="shared" si="9"/>
        <v>876</v>
      </c>
      <c r="J121" s="10">
        <v>1</v>
      </c>
      <c r="K121" s="11">
        <f t="shared" si="5"/>
        <v>23</v>
      </c>
      <c r="L121" s="10">
        <v>0</v>
      </c>
      <c r="M121" s="10">
        <v>0</v>
      </c>
      <c r="N121" s="11">
        <f t="shared" si="1"/>
        <v>448</v>
      </c>
      <c r="O121" s="10">
        <v>434</v>
      </c>
      <c r="P121" s="10">
        <v>14</v>
      </c>
      <c r="Q121" s="10">
        <v>10</v>
      </c>
      <c r="R121" s="10">
        <v>891</v>
      </c>
      <c r="S121" s="10">
        <v>16771</v>
      </c>
      <c r="T121" s="10">
        <v>11017</v>
      </c>
      <c r="U121" s="10">
        <v>1100</v>
      </c>
      <c r="X121" s="14" t="s">
        <v>101</v>
      </c>
    </row>
    <row r="122" spans="1:24" x14ac:dyDescent="0.2">
      <c r="A122" s="21">
        <v>43973</v>
      </c>
      <c r="B122" s="10">
        <v>614</v>
      </c>
      <c r="C122" s="10">
        <v>0</v>
      </c>
      <c r="D122" s="10">
        <f t="shared" si="10"/>
        <v>30426</v>
      </c>
      <c r="E122" s="10">
        <v>838</v>
      </c>
      <c r="F122" s="10">
        <v>0</v>
      </c>
      <c r="G122" s="10">
        <f t="shared" si="3"/>
        <v>12975</v>
      </c>
      <c r="H122" s="10">
        <v>16650</v>
      </c>
      <c r="I122" s="11">
        <f t="shared" si="9"/>
        <v>773</v>
      </c>
      <c r="J122" s="10">
        <v>0</v>
      </c>
      <c r="K122" s="11">
        <f t="shared" si="5"/>
        <v>23</v>
      </c>
      <c r="L122" s="10">
        <v>0</v>
      </c>
      <c r="M122" s="10">
        <v>0</v>
      </c>
      <c r="N122" s="11">
        <f t="shared" si="1"/>
        <v>614</v>
      </c>
      <c r="O122" s="10">
        <v>610</v>
      </c>
      <c r="P122" s="10">
        <v>4</v>
      </c>
      <c r="Q122" s="10">
        <v>8</v>
      </c>
      <c r="R122" s="10">
        <v>790</v>
      </c>
      <c r="S122" s="10">
        <v>16650</v>
      </c>
      <c r="T122" s="10">
        <v>11883</v>
      </c>
      <c r="U122" s="10">
        <v>1122</v>
      </c>
      <c r="X122" s="14" t="s">
        <v>101</v>
      </c>
    </row>
    <row r="123" spans="1:24" x14ac:dyDescent="0.2">
      <c r="A123" s="21">
        <v>43974</v>
      </c>
      <c r="B123" s="10">
        <v>642</v>
      </c>
      <c r="C123" s="10">
        <v>0</v>
      </c>
      <c r="D123" s="10">
        <f t="shared" si="10"/>
        <v>31068</v>
      </c>
      <c r="E123" s="10">
        <v>927</v>
      </c>
      <c r="F123" s="10">
        <v>0</v>
      </c>
      <c r="G123" s="10">
        <f t="shared" si="3"/>
        <v>13902</v>
      </c>
      <c r="H123" s="10">
        <v>16452</v>
      </c>
      <c r="I123" s="11">
        <f t="shared" si="9"/>
        <v>686</v>
      </c>
      <c r="J123" s="10">
        <v>0</v>
      </c>
      <c r="K123" s="11">
        <f t="shared" si="5"/>
        <v>23</v>
      </c>
      <c r="L123" s="10">
        <v>0</v>
      </c>
      <c r="M123" s="10">
        <v>0</v>
      </c>
      <c r="N123" s="11">
        <f t="shared" si="1"/>
        <v>642</v>
      </c>
      <c r="O123" s="10">
        <v>631</v>
      </c>
      <c r="P123" s="10">
        <v>11</v>
      </c>
      <c r="Q123" s="10">
        <v>8</v>
      </c>
      <c r="R123" s="10">
        <v>703</v>
      </c>
      <c r="S123" s="10">
        <v>16452</v>
      </c>
      <c r="T123" s="10">
        <v>12731</v>
      </c>
      <c r="U123" s="10">
        <v>1151</v>
      </c>
      <c r="X123" s="14" t="s">
        <v>101</v>
      </c>
    </row>
    <row r="124" spans="1:24" x14ac:dyDescent="0.2">
      <c r="A124" s="21">
        <v>43975</v>
      </c>
      <c r="B124" s="10">
        <v>548</v>
      </c>
      <c r="C124" s="10">
        <v>0</v>
      </c>
      <c r="D124" s="10">
        <f t="shared" si="10"/>
        <v>31616</v>
      </c>
      <c r="E124" s="10">
        <v>994</v>
      </c>
      <c r="F124" s="10">
        <v>0</v>
      </c>
      <c r="G124" s="10">
        <f t="shared" si="3"/>
        <v>14896</v>
      </c>
      <c r="H124" s="10">
        <v>16027</v>
      </c>
      <c r="I124" s="11">
        <f t="shared" si="9"/>
        <v>665</v>
      </c>
      <c r="J124" s="10">
        <v>0</v>
      </c>
      <c r="K124" s="11">
        <f t="shared" si="5"/>
        <v>23</v>
      </c>
      <c r="L124" s="10">
        <v>0</v>
      </c>
      <c r="M124" s="10">
        <v>0</v>
      </c>
      <c r="N124" s="11">
        <f t="shared" si="1"/>
        <v>548</v>
      </c>
      <c r="O124" s="10">
        <v>544</v>
      </c>
      <c r="P124" s="10">
        <v>4</v>
      </c>
      <c r="Q124" s="10">
        <v>8</v>
      </c>
      <c r="R124" s="10">
        <v>682</v>
      </c>
      <c r="S124" s="10">
        <v>16027</v>
      </c>
      <c r="T124" s="10">
        <v>13686</v>
      </c>
      <c r="U124" s="10">
        <v>1190</v>
      </c>
      <c r="X124" s="14" t="s">
        <v>101</v>
      </c>
    </row>
    <row r="125" spans="1:24" x14ac:dyDescent="0.2">
      <c r="A125" s="21">
        <v>43976</v>
      </c>
      <c r="B125" s="10">
        <v>344</v>
      </c>
      <c r="C125" s="10">
        <v>0</v>
      </c>
      <c r="D125" s="10">
        <f t="shared" si="10"/>
        <v>31960</v>
      </c>
      <c r="E125" s="10">
        <v>862</v>
      </c>
      <c r="F125" s="10">
        <v>0</v>
      </c>
      <c r="G125" s="10">
        <f t="shared" si="3"/>
        <v>15758</v>
      </c>
      <c r="H125" s="10">
        <v>15592</v>
      </c>
      <c r="I125" s="11">
        <f t="shared" si="9"/>
        <v>582</v>
      </c>
      <c r="J125" s="10">
        <v>0</v>
      </c>
      <c r="K125" s="11">
        <f t="shared" si="5"/>
        <v>23</v>
      </c>
      <c r="L125" s="10">
        <v>0</v>
      </c>
      <c r="M125" s="10">
        <v>0</v>
      </c>
      <c r="N125" s="11">
        <f t="shared" si="1"/>
        <v>344</v>
      </c>
      <c r="O125" s="10">
        <v>338</v>
      </c>
      <c r="P125" s="10">
        <v>6</v>
      </c>
      <c r="Q125" s="10">
        <v>8</v>
      </c>
      <c r="R125" s="10">
        <v>599</v>
      </c>
      <c r="S125" s="10">
        <v>15592</v>
      </c>
      <c r="T125" s="10">
        <v>14521</v>
      </c>
      <c r="U125" s="10">
        <v>1217</v>
      </c>
      <c r="X125" s="14" t="s">
        <v>101</v>
      </c>
    </row>
    <row r="126" spans="1:24" x14ac:dyDescent="0.2">
      <c r="A126" s="21">
        <v>43977</v>
      </c>
      <c r="B126" s="10">
        <v>383</v>
      </c>
      <c r="C126" s="10">
        <v>0</v>
      </c>
      <c r="D126" s="10">
        <f t="shared" si="10"/>
        <v>32343</v>
      </c>
      <c r="E126" s="10">
        <v>706</v>
      </c>
      <c r="F126" s="10">
        <v>0</v>
      </c>
      <c r="G126" s="10">
        <f t="shared" si="3"/>
        <v>16464</v>
      </c>
      <c r="H126" s="10">
        <v>15291</v>
      </c>
      <c r="I126" s="11">
        <f t="shared" si="9"/>
        <v>560</v>
      </c>
      <c r="J126" s="10">
        <v>0</v>
      </c>
      <c r="K126" s="11">
        <f t="shared" si="5"/>
        <v>23</v>
      </c>
      <c r="L126" s="10">
        <v>0</v>
      </c>
      <c r="M126" s="10">
        <v>0</v>
      </c>
      <c r="N126" s="11">
        <f t="shared" si="1"/>
        <v>383</v>
      </c>
      <c r="O126" s="10">
        <v>381</v>
      </c>
      <c r="P126" s="10">
        <v>2</v>
      </c>
      <c r="Q126" s="10">
        <v>8</v>
      </c>
      <c r="R126" s="10">
        <v>577</v>
      </c>
      <c r="S126" s="10">
        <v>15291</v>
      </c>
      <c r="T126" s="10">
        <v>15203</v>
      </c>
      <c r="U126" s="10">
        <v>1241</v>
      </c>
      <c r="X126" s="14" t="s">
        <v>101</v>
      </c>
    </row>
    <row r="127" spans="1:24" x14ac:dyDescent="0.2">
      <c r="A127" s="21">
        <v>43978</v>
      </c>
      <c r="B127" s="10">
        <v>533</v>
      </c>
      <c r="C127" s="10">
        <v>0</v>
      </c>
      <c r="D127" s="10">
        <f t="shared" si="10"/>
        <v>32876</v>
      </c>
      <c r="E127" s="10">
        <v>832</v>
      </c>
      <c r="F127" s="10">
        <v>0</v>
      </c>
      <c r="G127" s="10">
        <f t="shared" si="3"/>
        <v>17296</v>
      </c>
      <c r="H127" s="10">
        <v>15052</v>
      </c>
      <c r="I127" s="11">
        <f t="shared" si="9"/>
        <v>500</v>
      </c>
      <c r="J127" s="10">
        <v>0</v>
      </c>
      <c r="K127" s="11">
        <f t="shared" si="5"/>
        <v>23</v>
      </c>
      <c r="L127" s="10">
        <v>0</v>
      </c>
      <c r="M127" s="10">
        <v>0</v>
      </c>
      <c r="N127" s="11">
        <f t="shared" si="1"/>
        <v>533</v>
      </c>
      <c r="O127" s="10">
        <v>529</v>
      </c>
      <c r="P127" s="10">
        <v>4</v>
      </c>
      <c r="Q127" s="10">
        <v>7</v>
      </c>
      <c r="R127" s="10">
        <v>518</v>
      </c>
      <c r="S127" s="10">
        <v>15052</v>
      </c>
      <c r="T127" s="10">
        <v>16007</v>
      </c>
      <c r="U127" s="10">
        <v>1269</v>
      </c>
      <c r="X127" s="14" t="s">
        <v>101</v>
      </c>
    </row>
    <row r="128" spans="1:24" x14ac:dyDescent="0.2">
      <c r="A128" s="21">
        <v>43979</v>
      </c>
      <c r="B128" s="10">
        <v>373</v>
      </c>
      <c r="C128" s="10">
        <v>0</v>
      </c>
      <c r="D128" s="10">
        <f t="shared" si="10"/>
        <v>33249</v>
      </c>
      <c r="E128" s="10">
        <v>1018</v>
      </c>
      <c r="F128" s="10">
        <v>0</v>
      </c>
      <c r="G128" s="10">
        <f t="shared" si="3"/>
        <v>18314</v>
      </c>
      <c r="H128" s="10">
        <v>14422</v>
      </c>
      <c r="I128" s="11">
        <f t="shared" si="9"/>
        <v>485</v>
      </c>
      <c r="J128" s="10">
        <v>0</v>
      </c>
      <c r="K128" s="11">
        <f t="shared" si="5"/>
        <v>23</v>
      </c>
      <c r="L128" s="10">
        <v>0</v>
      </c>
      <c r="M128" s="10">
        <v>0</v>
      </c>
      <c r="N128" s="11">
        <f t="shared" si="1"/>
        <v>373</v>
      </c>
      <c r="O128" s="10">
        <v>372</v>
      </c>
      <c r="P128" s="10">
        <v>1</v>
      </c>
      <c r="Q128" s="10">
        <v>7</v>
      </c>
      <c r="R128" s="10">
        <v>503</v>
      </c>
      <c r="S128" s="10">
        <v>14422</v>
      </c>
      <c r="T128" s="10">
        <v>16996</v>
      </c>
      <c r="U128" s="10">
        <v>1298</v>
      </c>
      <c r="X128" s="14" t="s">
        <v>101</v>
      </c>
    </row>
    <row r="129" spans="1:25" x14ac:dyDescent="0.2">
      <c r="A129" s="21">
        <v>43980</v>
      </c>
      <c r="B129" s="10">
        <v>611</v>
      </c>
      <c r="C129" s="10">
        <v>0</v>
      </c>
      <c r="D129" s="10">
        <f t="shared" si="10"/>
        <v>33860</v>
      </c>
      <c r="E129" s="10">
        <v>1337</v>
      </c>
      <c r="F129" s="10">
        <v>0</v>
      </c>
      <c r="G129" s="10">
        <f t="shared" si="3"/>
        <v>19651</v>
      </c>
      <c r="H129" s="10">
        <v>13745</v>
      </c>
      <c r="I129" s="11">
        <f t="shared" si="9"/>
        <v>436</v>
      </c>
      <c r="J129" s="10">
        <v>0</v>
      </c>
      <c r="K129" s="11">
        <f t="shared" si="5"/>
        <v>23</v>
      </c>
      <c r="L129" s="10">
        <v>0</v>
      </c>
      <c r="M129" s="10">
        <v>0</v>
      </c>
      <c r="N129" s="11">
        <f t="shared" si="1"/>
        <v>611</v>
      </c>
      <c r="O129" s="10">
        <v>602</v>
      </c>
      <c r="P129" s="10">
        <v>9</v>
      </c>
      <c r="Q129" s="10">
        <v>8</v>
      </c>
      <c r="R129" s="10">
        <v>453</v>
      </c>
      <c r="S129" s="10">
        <v>13745</v>
      </c>
      <c r="T129" s="10">
        <v>18298</v>
      </c>
      <c r="U129" s="10">
        <v>1333</v>
      </c>
      <c r="X129" s="14" t="s">
        <v>101</v>
      </c>
    </row>
    <row r="130" spans="1:25" x14ac:dyDescent="0.2">
      <c r="A130" s="21">
        <v>43981</v>
      </c>
      <c r="B130" s="10">
        <v>506</v>
      </c>
      <c r="C130" s="10">
        <v>0</v>
      </c>
      <c r="D130" s="10">
        <f t="shared" si="10"/>
        <v>34366</v>
      </c>
      <c r="E130" s="10">
        <v>1096</v>
      </c>
      <c r="F130" s="10">
        <v>0</v>
      </c>
      <c r="G130" s="10">
        <f t="shared" si="3"/>
        <v>20747</v>
      </c>
      <c r="H130" s="10">
        <v>13242</v>
      </c>
      <c r="I130" s="11">
        <f t="shared" si="9"/>
        <v>349</v>
      </c>
      <c r="J130" s="10">
        <v>0</v>
      </c>
      <c r="K130" s="11">
        <f t="shared" si="5"/>
        <v>23</v>
      </c>
      <c r="L130" s="10">
        <v>0</v>
      </c>
      <c r="M130" s="10">
        <v>0</v>
      </c>
      <c r="N130" s="11">
        <f t="shared" si="1"/>
        <v>506</v>
      </c>
      <c r="O130" s="10">
        <v>501</v>
      </c>
      <c r="P130" s="10">
        <v>5</v>
      </c>
      <c r="Q130" s="10">
        <v>7</v>
      </c>
      <c r="R130" s="10">
        <v>367</v>
      </c>
      <c r="S130" s="10">
        <v>13242</v>
      </c>
      <c r="T130" s="10">
        <v>19305</v>
      </c>
      <c r="U130" s="10">
        <v>1422</v>
      </c>
      <c r="X130" s="14" t="s">
        <v>101</v>
      </c>
    </row>
    <row r="131" spans="1:25" x14ac:dyDescent="0.2">
      <c r="A131" s="21">
        <v>43982</v>
      </c>
      <c r="B131" s="10">
        <v>518</v>
      </c>
      <c r="C131" s="10">
        <v>0</v>
      </c>
      <c r="D131" s="10">
        <f t="shared" si="10"/>
        <v>34884</v>
      </c>
      <c r="E131" s="10">
        <v>972</v>
      </c>
      <c r="F131" s="10">
        <v>0</v>
      </c>
      <c r="G131" s="10">
        <f t="shared" si="3"/>
        <v>21719</v>
      </c>
      <c r="H131" s="10">
        <v>12841</v>
      </c>
      <c r="I131" s="11">
        <f t="shared" si="9"/>
        <v>296</v>
      </c>
      <c r="J131" s="10">
        <v>0</v>
      </c>
      <c r="K131" s="11">
        <f t="shared" si="5"/>
        <v>23</v>
      </c>
      <c r="L131" s="10">
        <v>0</v>
      </c>
      <c r="M131" s="10">
        <v>0</v>
      </c>
      <c r="N131" s="11">
        <f t="shared" si="1"/>
        <v>518</v>
      </c>
      <c r="O131" s="10">
        <v>516</v>
      </c>
      <c r="P131" s="10">
        <v>2</v>
      </c>
      <c r="Q131" s="10">
        <v>8</v>
      </c>
      <c r="R131" s="10">
        <v>313</v>
      </c>
      <c r="S131" s="10">
        <v>12841</v>
      </c>
      <c r="T131" s="10">
        <v>20245</v>
      </c>
      <c r="U131" s="10">
        <v>1454</v>
      </c>
      <c r="X131" s="14" t="s">
        <v>101</v>
      </c>
    </row>
    <row r="132" spans="1:25" x14ac:dyDescent="0.2">
      <c r="A132" s="21">
        <v>43983</v>
      </c>
      <c r="B132" s="10">
        <v>408</v>
      </c>
      <c r="C132" s="10">
        <v>0</v>
      </c>
      <c r="D132" s="10">
        <f t="shared" si="10"/>
        <v>35292</v>
      </c>
      <c r="E132" s="10">
        <v>767</v>
      </c>
      <c r="F132" s="10">
        <v>0</v>
      </c>
      <c r="G132" s="10">
        <f t="shared" si="3"/>
        <v>22486</v>
      </c>
      <c r="H132" s="10">
        <v>12458</v>
      </c>
      <c r="I132" s="11">
        <f t="shared" si="9"/>
        <v>319</v>
      </c>
      <c r="J132" s="10">
        <v>1</v>
      </c>
      <c r="K132" s="11">
        <f t="shared" si="5"/>
        <v>24</v>
      </c>
      <c r="L132" s="10">
        <v>0</v>
      </c>
      <c r="M132" s="10">
        <v>0</v>
      </c>
      <c r="N132" s="11">
        <f t="shared" si="1"/>
        <v>408</v>
      </c>
      <c r="O132" s="10">
        <v>408</v>
      </c>
      <c r="P132" s="10">
        <v>0</v>
      </c>
      <c r="Q132" s="10">
        <v>7</v>
      </c>
      <c r="R132" s="10">
        <v>337</v>
      </c>
      <c r="S132" s="10">
        <v>12458</v>
      </c>
      <c r="T132" s="10">
        <v>21004</v>
      </c>
      <c r="U132" s="10">
        <v>1462</v>
      </c>
      <c r="X132" s="14" t="s">
        <v>101</v>
      </c>
    </row>
    <row r="133" spans="1:25" x14ac:dyDescent="0.2">
      <c r="A133" s="21">
        <v>43984</v>
      </c>
      <c r="B133" s="10">
        <v>544</v>
      </c>
      <c r="C133" s="10">
        <v>0</v>
      </c>
      <c r="D133" s="10">
        <f t="shared" si="10"/>
        <v>35836</v>
      </c>
      <c r="E133" s="10">
        <v>709</v>
      </c>
      <c r="F133" s="10">
        <v>0</v>
      </c>
      <c r="G133" s="10">
        <f t="shared" si="3"/>
        <v>23195</v>
      </c>
      <c r="H133" s="10">
        <v>12306</v>
      </c>
      <c r="I133" s="11">
        <f t="shared" si="9"/>
        <v>306</v>
      </c>
      <c r="J133" s="10">
        <v>0</v>
      </c>
      <c r="K133" s="11">
        <f t="shared" si="5"/>
        <v>24</v>
      </c>
      <c r="L133" s="10">
        <v>0</v>
      </c>
      <c r="M133" s="10">
        <v>0</v>
      </c>
      <c r="N133" s="11">
        <f t="shared" si="1"/>
        <v>544</v>
      </c>
      <c r="O133" s="10">
        <v>540</v>
      </c>
      <c r="P133" s="10">
        <v>4</v>
      </c>
      <c r="Q133" s="10">
        <v>6</v>
      </c>
      <c r="R133" s="10">
        <v>325</v>
      </c>
      <c r="S133" s="10">
        <v>12306</v>
      </c>
      <c r="T133" s="10">
        <v>21706</v>
      </c>
      <c r="U133" s="10">
        <v>1469</v>
      </c>
      <c r="X133" s="14" t="s">
        <v>158</v>
      </c>
    </row>
    <row r="134" spans="1:25" x14ac:dyDescent="0.2">
      <c r="A134" s="21">
        <v>43985</v>
      </c>
      <c r="B134" s="10">
        <v>569</v>
      </c>
      <c r="C134" s="10">
        <v>0</v>
      </c>
      <c r="D134" s="10">
        <f t="shared" si="10"/>
        <v>36405</v>
      </c>
      <c r="E134" s="10">
        <v>407</v>
      </c>
      <c r="F134" s="10">
        <v>0</v>
      </c>
      <c r="G134" s="10">
        <f t="shared" si="3"/>
        <v>23602</v>
      </c>
      <c r="H134" s="10">
        <v>12465</v>
      </c>
      <c r="I134" s="11">
        <f t="shared" si="9"/>
        <v>309</v>
      </c>
      <c r="J134" s="10">
        <v>0</v>
      </c>
      <c r="K134" s="11">
        <f t="shared" si="5"/>
        <v>24</v>
      </c>
      <c r="L134" s="10">
        <v>0</v>
      </c>
      <c r="M134" s="10">
        <v>0</v>
      </c>
      <c r="N134" s="11">
        <f t="shared" si="1"/>
        <v>569</v>
      </c>
      <c r="O134" s="10">
        <v>562</v>
      </c>
      <c r="P134" s="10">
        <v>7</v>
      </c>
      <c r="Q134" s="10">
        <v>5</v>
      </c>
      <c r="R134" s="10">
        <v>329</v>
      </c>
      <c r="S134" s="10">
        <v>12465</v>
      </c>
      <c r="T134" s="10">
        <v>22089</v>
      </c>
      <c r="U134" s="10">
        <v>1493</v>
      </c>
      <c r="X134" s="14" t="s">
        <v>158</v>
      </c>
    </row>
    <row r="135" spans="1:25" x14ac:dyDescent="0.2">
      <c r="A135" s="21">
        <v>43986</v>
      </c>
      <c r="B135" s="10">
        <v>517</v>
      </c>
      <c r="C135" s="10">
        <v>0</v>
      </c>
      <c r="D135" s="10">
        <f t="shared" si="10"/>
        <v>36922</v>
      </c>
      <c r="E135" s="10">
        <v>322</v>
      </c>
      <c r="F135" s="10">
        <v>0</v>
      </c>
      <c r="G135" s="10">
        <f t="shared" si="3"/>
        <v>23924</v>
      </c>
      <c r="H135" s="10">
        <v>12691</v>
      </c>
      <c r="I135" s="11">
        <f t="shared" si="9"/>
        <v>278</v>
      </c>
      <c r="J135" s="10">
        <v>0</v>
      </c>
      <c r="K135" s="11">
        <f t="shared" si="5"/>
        <v>24</v>
      </c>
      <c r="L135" s="10">
        <v>0</v>
      </c>
      <c r="M135" s="10">
        <v>0</v>
      </c>
      <c r="N135" s="11">
        <f t="shared" si="1"/>
        <v>517</v>
      </c>
      <c r="O135" s="10">
        <v>502</v>
      </c>
      <c r="P135" s="10">
        <v>15</v>
      </c>
      <c r="Q135" s="10">
        <v>5</v>
      </c>
      <c r="R135" s="10">
        <v>298</v>
      </c>
      <c r="S135" s="10">
        <v>12691</v>
      </c>
      <c r="T135" s="10">
        <v>22404</v>
      </c>
      <c r="U135" s="10">
        <v>1500</v>
      </c>
      <c r="X135" s="14" t="s">
        <v>158</v>
      </c>
    </row>
    <row r="136" spans="1:25" x14ac:dyDescent="0.2">
      <c r="A136" s="21">
        <v>43987</v>
      </c>
      <c r="B136" s="10">
        <v>261</v>
      </c>
      <c r="C136" s="10">
        <v>0</v>
      </c>
      <c r="D136" s="10">
        <f t="shared" si="10"/>
        <v>37183</v>
      </c>
      <c r="E136" s="10">
        <v>305</v>
      </c>
      <c r="F136" s="10">
        <v>0</v>
      </c>
      <c r="G136" s="10">
        <f t="shared" si="3"/>
        <v>24229</v>
      </c>
      <c r="H136" s="10">
        <v>12643</v>
      </c>
      <c r="I136" s="11">
        <f t="shared" si="9"/>
        <v>282</v>
      </c>
      <c r="J136" s="10">
        <v>0</v>
      </c>
      <c r="K136" s="11">
        <f t="shared" si="5"/>
        <v>24</v>
      </c>
      <c r="L136" s="10">
        <v>0</v>
      </c>
      <c r="M136" s="10">
        <v>0</v>
      </c>
      <c r="N136" s="11">
        <f t="shared" si="1"/>
        <v>261</v>
      </c>
      <c r="O136" s="10">
        <v>250</v>
      </c>
      <c r="P136" s="10">
        <v>11</v>
      </c>
      <c r="Q136" s="10">
        <v>4</v>
      </c>
      <c r="R136" s="10">
        <v>303</v>
      </c>
      <c r="S136" s="10">
        <v>12643</v>
      </c>
      <c r="T136" s="10">
        <v>22693</v>
      </c>
      <c r="U136" s="10">
        <v>1516</v>
      </c>
      <c r="X136" s="14" t="s">
        <v>158</v>
      </c>
    </row>
    <row r="137" spans="1:25" x14ac:dyDescent="0.2">
      <c r="A137" s="21">
        <v>43988</v>
      </c>
      <c r="B137" s="10">
        <v>344</v>
      </c>
      <c r="C137" s="10">
        <v>0</v>
      </c>
      <c r="D137" s="10">
        <f t="shared" si="10"/>
        <v>37527</v>
      </c>
      <c r="E137" s="10">
        <v>350</v>
      </c>
      <c r="F137" s="10">
        <v>0</v>
      </c>
      <c r="G137" s="10">
        <f t="shared" si="3"/>
        <v>24579</v>
      </c>
      <c r="H137" s="10">
        <v>12635</v>
      </c>
      <c r="I137" s="11">
        <f t="shared" si="9"/>
        <v>283</v>
      </c>
      <c r="J137" s="10">
        <v>1</v>
      </c>
      <c r="K137" s="11">
        <f t="shared" si="5"/>
        <v>25</v>
      </c>
      <c r="L137" s="10">
        <v>0</v>
      </c>
      <c r="M137" s="10">
        <v>0</v>
      </c>
      <c r="N137" s="11">
        <f t="shared" si="1"/>
        <v>344</v>
      </c>
      <c r="O137" s="10">
        <v>337</v>
      </c>
      <c r="P137" s="10">
        <v>7</v>
      </c>
      <c r="Q137" s="10">
        <v>4</v>
      </c>
      <c r="R137" s="10">
        <v>304</v>
      </c>
      <c r="S137" s="10">
        <v>12635</v>
      </c>
      <c r="T137" s="10">
        <v>23041</v>
      </c>
      <c r="U137" s="10">
        <v>1518</v>
      </c>
      <c r="X137" s="14" t="s">
        <v>158</v>
      </c>
    </row>
    <row r="138" spans="1:25" x14ac:dyDescent="0.2">
      <c r="A138" s="21">
        <v>43989</v>
      </c>
      <c r="B138" s="10">
        <v>383</v>
      </c>
      <c r="C138" s="10">
        <v>0</v>
      </c>
      <c r="D138" s="10">
        <f t="shared" si="10"/>
        <v>37910</v>
      </c>
      <c r="E138" s="10">
        <v>327</v>
      </c>
      <c r="F138" s="10">
        <v>0</v>
      </c>
      <c r="G138" s="10">
        <f t="shared" si="3"/>
        <v>24906</v>
      </c>
      <c r="H138" s="10">
        <v>12704</v>
      </c>
      <c r="I138" s="11">
        <f t="shared" si="9"/>
        <v>270</v>
      </c>
      <c r="J138" s="10">
        <v>0</v>
      </c>
      <c r="K138" s="11">
        <f t="shared" si="5"/>
        <v>25</v>
      </c>
      <c r="L138" s="10">
        <v>0</v>
      </c>
      <c r="M138" s="10">
        <v>0</v>
      </c>
      <c r="N138" s="11">
        <f t="shared" si="1"/>
        <v>383</v>
      </c>
      <c r="O138" s="10">
        <v>369</v>
      </c>
      <c r="P138" s="10">
        <v>14</v>
      </c>
      <c r="Q138" s="10">
        <v>3</v>
      </c>
      <c r="R138" s="10">
        <v>292</v>
      </c>
      <c r="S138" s="10">
        <v>12704</v>
      </c>
      <c r="T138" s="10">
        <v>23361</v>
      </c>
      <c r="U138" s="10">
        <v>1525</v>
      </c>
      <c r="X138" s="14" t="s">
        <v>158</v>
      </c>
    </row>
    <row r="139" spans="1:25" x14ac:dyDescent="0.2">
      <c r="A139" s="21">
        <v>43990</v>
      </c>
      <c r="B139" s="10">
        <v>386</v>
      </c>
      <c r="C139" s="10">
        <v>0</v>
      </c>
      <c r="D139" s="10">
        <f t="shared" si="10"/>
        <v>38296</v>
      </c>
      <c r="E139" s="10">
        <v>482</v>
      </c>
      <c r="F139" s="10">
        <v>0</v>
      </c>
      <c r="G139" s="10">
        <f t="shared" si="3"/>
        <v>25388</v>
      </c>
      <c r="H139" s="10">
        <v>12634</v>
      </c>
      <c r="I139" s="11">
        <f t="shared" si="9"/>
        <v>244</v>
      </c>
      <c r="J139" s="10">
        <v>0</v>
      </c>
      <c r="K139" s="11">
        <f t="shared" si="5"/>
        <v>25</v>
      </c>
      <c r="L139" s="10">
        <v>0</v>
      </c>
      <c r="M139" s="10">
        <v>0</v>
      </c>
      <c r="N139" s="11">
        <f t="shared" si="1"/>
        <v>386</v>
      </c>
      <c r="O139" s="10">
        <v>384</v>
      </c>
      <c r="P139" s="10">
        <v>2</v>
      </c>
      <c r="Q139" s="10">
        <v>4</v>
      </c>
      <c r="R139" s="10">
        <v>265</v>
      </c>
      <c r="S139" s="10">
        <v>12634</v>
      </c>
      <c r="T139" s="10">
        <v>23823</v>
      </c>
      <c r="U139" s="10">
        <v>1545</v>
      </c>
      <c r="X139" s="14" t="s">
        <v>158</v>
      </c>
    </row>
    <row r="140" spans="1:25" x14ac:dyDescent="0.2">
      <c r="A140" s="21">
        <v>43991</v>
      </c>
      <c r="B140" s="10">
        <v>218</v>
      </c>
      <c r="C140" s="10">
        <v>0</v>
      </c>
      <c r="D140" s="10">
        <f t="shared" si="10"/>
        <v>38514</v>
      </c>
      <c r="E140" s="10">
        <v>509</v>
      </c>
      <c r="F140" s="10">
        <v>0</v>
      </c>
      <c r="G140" s="10">
        <f t="shared" si="3"/>
        <v>25897</v>
      </c>
      <c r="H140" s="10">
        <v>12364</v>
      </c>
      <c r="I140" s="11">
        <f t="shared" si="9"/>
        <v>223</v>
      </c>
      <c r="J140" s="10">
        <v>0</v>
      </c>
      <c r="K140" s="11">
        <f t="shared" si="5"/>
        <v>25</v>
      </c>
      <c r="L140" s="10">
        <v>0</v>
      </c>
      <c r="M140" s="10">
        <v>0</v>
      </c>
      <c r="N140" s="11">
        <f t="shared" si="1"/>
        <v>218</v>
      </c>
      <c r="O140" s="10">
        <v>212</v>
      </c>
      <c r="P140" s="10">
        <v>6</v>
      </c>
      <c r="Q140" s="10">
        <v>3</v>
      </c>
      <c r="R140" s="10">
        <v>245</v>
      </c>
      <c r="S140" s="10">
        <v>12364</v>
      </c>
      <c r="T140" s="10">
        <v>24316</v>
      </c>
      <c r="U140" s="10">
        <v>1561</v>
      </c>
      <c r="X140" s="14" t="s">
        <v>158</v>
      </c>
    </row>
    <row r="141" spans="1:25" x14ac:dyDescent="0.2">
      <c r="A141" s="21">
        <v>43992</v>
      </c>
      <c r="B141" s="10">
        <v>451</v>
      </c>
      <c r="C141" s="10">
        <v>0</v>
      </c>
      <c r="D141" s="10">
        <f t="shared" si="10"/>
        <v>38965</v>
      </c>
      <c r="E141" s="10">
        <v>655</v>
      </c>
      <c r="F141" s="10">
        <v>0</v>
      </c>
      <c r="G141" s="10">
        <f t="shared" si="3"/>
        <v>26552</v>
      </c>
      <c r="H141" s="10">
        <v>12185</v>
      </c>
      <c r="I141" s="11">
        <f t="shared" si="9"/>
        <v>198</v>
      </c>
      <c r="J141" s="10">
        <v>0</v>
      </c>
      <c r="K141" s="11">
        <f t="shared" si="5"/>
        <v>25</v>
      </c>
      <c r="L141" s="10">
        <v>0</v>
      </c>
      <c r="M141" s="10">
        <v>0</v>
      </c>
      <c r="N141" s="11">
        <f t="shared" si="1"/>
        <v>451</v>
      </c>
      <c r="O141" s="10">
        <v>444</v>
      </c>
      <c r="P141" s="10">
        <v>7</v>
      </c>
      <c r="Q141" s="10">
        <v>3</v>
      </c>
      <c r="R141" s="10">
        <v>220</v>
      </c>
      <c r="S141" s="10">
        <v>12185</v>
      </c>
      <c r="T141" s="10">
        <v>24948</v>
      </c>
      <c r="U141" s="10">
        <v>1584</v>
      </c>
      <c r="X141" s="14" t="s">
        <v>158</v>
      </c>
      <c r="Y141" s="7"/>
    </row>
    <row r="142" spans="1:25" x14ac:dyDescent="0.2">
      <c r="A142" s="21">
        <v>43993</v>
      </c>
      <c r="B142" s="10">
        <v>422</v>
      </c>
      <c r="C142" s="10">
        <v>0</v>
      </c>
      <c r="D142" s="10">
        <f t="shared" si="10"/>
        <v>39387</v>
      </c>
      <c r="E142" s="10">
        <v>754</v>
      </c>
      <c r="F142" s="10">
        <v>0</v>
      </c>
      <c r="G142" s="10">
        <f t="shared" si="3"/>
        <v>27306</v>
      </c>
      <c r="H142" s="10">
        <v>11849</v>
      </c>
      <c r="I142" s="11">
        <f t="shared" si="9"/>
        <v>201</v>
      </c>
      <c r="J142" s="10">
        <v>0</v>
      </c>
      <c r="K142" s="11">
        <f t="shared" si="5"/>
        <v>25</v>
      </c>
      <c r="L142" s="10">
        <v>1</v>
      </c>
      <c r="M142" s="10">
        <v>0</v>
      </c>
      <c r="N142" s="11">
        <f t="shared" si="1"/>
        <v>422</v>
      </c>
      <c r="O142" s="10">
        <v>416</v>
      </c>
      <c r="P142" s="10">
        <v>6</v>
      </c>
      <c r="Q142" s="10">
        <v>2</v>
      </c>
      <c r="R142" s="10">
        <v>225</v>
      </c>
      <c r="S142" s="10">
        <v>11849</v>
      </c>
      <c r="T142" s="10">
        <v>25689</v>
      </c>
      <c r="U142" s="10">
        <v>1597</v>
      </c>
      <c r="X142" s="14" t="s">
        <v>158</v>
      </c>
    </row>
    <row r="143" spans="1:25" x14ac:dyDescent="0.2">
      <c r="A143" s="21">
        <v>43994</v>
      </c>
      <c r="B143" s="10">
        <v>463</v>
      </c>
      <c r="C143" s="10">
        <v>0</v>
      </c>
      <c r="D143" s="10">
        <f t="shared" si="10"/>
        <v>39850</v>
      </c>
      <c r="E143" s="10">
        <v>754</v>
      </c>
      <c r="F143" s="10">
        <v>0</v>
      </c>
      <c r="G143" s="10">
        <f t="shared" si="3"/>
        <v>28060</v>
      </c>
      <c r="H143" s="10">
        <v>11546</v>
      </c>
      <c r="I143" s="11">
        <f t="shared" si="9"/>
        <v>213</v>
      </c>
      <c r="J143" s="10">
        <v>0</v>
      </c>
      <c r="K143" s="11">
        <f t="shared" si="5"/>
        <v>25</v>
      </c>
      <c r="L143" s="10">
        <v>0</v>
      </c>
      <c r="M143" s="10">
        <v>0</v>
      </c>
      <c r="N143" s="11">
        <f t="shared" si="1"/>
        <v>463</v>
      </c>
      <c r="O143" s="10">
        <v>445</v>
      </c>
      <c r="P143" s="10">
        <v>18</v>
      </c>
      <c r="Q143" s="10">
        <v>2</v>
      </c>
      <c r="R143" s="10">
        <v>237</v>
      </c>
      <c r="S143" s="10">
        <v>11546</v>
      </c>
      <c r="T143" s="10">
        <v>26434</v>
      </c>
      <c r="U143" s="10">
        <v>1606</v>
      </c>
      <c r="X143" s="14" t="s">
        <v>158</v>
      </c>
    </row>
    <row r="144" spans="1:25" x14ac:dyDescent="0.2">
      <c r="A144" s="21">
        <v>43995</v>
      </c>
      <c r="B144" s="10">
        <v>347</v>
      </c>
      <c r="C144" s="10">
        <v>0</v>
      </c>
      <c r="D144" s="10">
        <f t="shared" si="10"/>
        <v>40197</v>
      </c>
      <c r="E144" s="10">
        <v>768</v>
      </c>
      <c r="F144" s="10">
        <v>0</v>
      </c>
      <c r="G144" s="10">
        <f t="shared" si="3"/>
        <v>28828</v>
      </c>
      <c r="H144" s="10">
        <v>11135</v>
      </c>
      <c r="I144" s="11">
        <f t="shared" si="9"/>
        <v>202</v>
      </c>
      <c r="J144" s="10">
        <v>1</v>
      </c>
      <c r="K144" s="11">
        <f t="shared" si="5"/>
        <v>26</v>
      </c>
      <c r="L144" s="10">
        <v>0</v>
      </c>
      <c r="M144" s="10">
        <v>0</v>
      </c>
      <c r="N144" s="11">
        <f t="shared" si="1"/>
        <v>347</v>
      </c>
      <c r="O144" s="10">
        <v>342</v>
      </c>
      <c r="P144" s="10">
        <v>5</v>
      </c>
      <c r="Q144" s="10">
        <v>1</v>
      </c>
      <c r="R144" s="10">
        <v>227</v>
      </c>
      <c r="S144" s="10">
        <v>11135</v>
      </c>
      <c r="T144" s="10">
        <v>27191</v>
      </c>
      <c r="U144" s="10">
        <v>1617</v>
      </c>
      <c r="X144" s="14" t="s">
        <v>158</v>
      </c>
    </row>
    <row r="145" spans="1:24" x14ac:dyDescent="0.2">
      <c r="A145" s="21">
        <v>43996</v>
      </c>
      <c r="B145" s="10">
        <v>407</v>
      </c>
      <c r="C145" s="10">
        <v>0</v>
      </c>
      <c r="D145" s="10">
        <f t="shared" si="10"/>
        <v>40604</v>
      </c>
      <c r="E145" s="10">
        <v>781</v>
      </c>
      <c r="F145" s="10">
        <v>0</v>
      </c>
      <c r="G145" s="10">
        <f t="shared" si="3"/>
        <v>29609</v>
      </c>
      <c r="H145" s="10">
        <v>10751</v>
      </c>
      <c r="I145" s="11">
        <f t="shared" si="9"/>
        <v>212</v>
      </c>
      <c r="J145" s="10">
        <v>0</v>
      </c>
      <c r="K145" s="11">
        <f t="shared" si="5"/>
        <v>26</v>
      </c>
      <c r="L145" s="10">
        <v>0</v>
      </c>
      <c r="M145" s="10">
        <v>1</v>
      </c>
      <c r="N145" s="11">
        <f t="shared" si="1"/>
        <v>406</v>
      </c>
      <c r="O145" s="10">
        <v>397</v>
      </c>
      <c r="P145" s="10">
        <v>9</v>
      </c>
      <c r="Q145" s="10">
        <v>2</v>
      </c>
      <c r="R145" s="10">
        <v>236</v>
      </c>
      <c r="S145" s="10">
        <v>10751</v>
      </c>
      <c r="T145" s="10">
        <v>27961</v>
      </c>
      <c r="U145" s="10">
        <v>1628</v>
      </c>
      <c r="X145" s="14" t="s">
        <v>158</v>
      </c>
    </row>
    <row r="146" spans="1:24" x14ac:dyDescent="0.2">
      <c r="A146" s="21">
        <v>43997</v>
      </c>
      <c r="B146" s="10">
        <v>214</v>
      </c>
      <c r="C146" s="10">
        <v>0</v>
      </c>
      <c r="D146" s="10">
        <f t="shared" si="10"/>
        <v>40818</v>
      </c>
      <c r="E146" s="10">
        <v>777</v>
      </c>
      <c r="F146" s="10">
        <v>0</v>
      </c>
      <c r="G146" s="10">
        <f t="shared" si="3"/>
        <v>30386</v>
      </c>
      <c r="H146" s="10">
        <v>10183</v>
      </c>
      <c r="I146" s="11">
        <f t="shared" si="9"/>
        <v>217</v>
      </c>
      <c r="J146" s="10">
        <v>0</v>
      </c>
      <c r="K146" s="11">
        <f t="shared" si="5"/>
        <v>26</v>
      </c>
      <c r="L146" s="10">
        <v>0</v>
      </c>
      <c r="M146" s="10">
        <v>0</v>
      </c>
      <c r="N146" s="11">
        <f t="shared" si="1"/>
        <v>214</v>
      </c>
      <c r="O146" s="10">
        <v>211</v>
      </c>
      <c r="P146" s="10">
        <v>3</v>
      </c>
      <c r="Q146" s="10">
        <v>2</v>
      </c>
      <c r="R146" s="10">
        <v>241</v>
      </c>
      <c r="S146" s="10">
        <v>10183</v>
      </c>
      <c r="T146" s="10">
        <v>28731</v>
      </c>
      <c r="U146" s="10">
        <v>1635</v>
      </c>
      <c r="X146" s="14" t="s">
        <v>158</v>
      </c>
    </row>
    <row r="147" spans="1:24" x14ac:dyDescent="0.2">
      <c r="A147" s="21">
        <v>43998</v>
      </c>
      <c r="B147" s="10">
        <v>151</v>
      </c>
      <c r="C147" s="10">
        <v>0</v>
      </c>
      <c r="D147" s="10">
        <f t="shared" si="10"/>
        <v>40969</v>
      </c>
      <c r="E147" s="10">
        <v>797</v>
      </c>
      <c r="F147" s="10">
        <v>0</v>
      </c>
      <c r="G147" s="10">
        <f t="shared" si="3"/>
        <v>31183</v>
      </c>
      <c r="H147" s="10">
        <v>9511</v>
      </c>
      <c r="I147" s="11">
        <f t="shared" si="9"/>
        <v>243</v>
      </c>
      <c r="J147" s="10">
        <v>0</v>
      </c>
      <c r="K147" s="11">
        <f t="shared" si="5"/>
        <v>26</v>
      </c>
      <c r="L147" s="10">
        <v>0</v>
      </c>
      <c r="M147" s="10">
        <v>0</v>
      </c>
      <c r="N147" s="11">
        <f t="shared" si="1"/>
        <v>151</v>
      </c>
      <c r="O147" s="10">
        <v>149</v>
      </c>
      <c r="P147" s="10">
        <v>2</v>
      </c>
      <c r="Q147" s="10">
        <v>2</v>
      </c>
      <c r="R147" s="10">
        <v>267</v>
      </c>
      <c r="S147" s="10">
        <v>9511</v>
      </c>
      <c r="T147" s="10">
        <v>29516</v>
      </c>
      <c r="U147" s="10">
        <v>1647</v>
      </c>
      <c r="X147" s="14" t="s">
        <v>158</v>
      </c>
    </row>
    <row r="148" spans="1:24" x14ac:dyDescent="0.2">
      <c r="A148" s="21">
        <v>43999</v>
      </c>
      <c r="B148" s="10">
        <v>247</v>
      </c>
      <c r="C148" s="10">
        <v>0</v>
      </c>
      <c r="D148" s="10">
        <f t="shared" si="10"/>
        <v>41216</v>
      </c>
      <c r="E148" s="10">
        <v>775</v>
      </c>
      <c r="F148" s="10">
        <v>0</v>
      </c>
      <c r="G148" s="10">
        <f t="shared" si="3"/>
        <v>31958</v>
      </c>
      <c r="H148" s="10">
        <v>8995</v>
      </c>
      <c r="I148" s="11">
        <f t="shared" si="9"/>
        <v>231</v>
      </c>
      <c r="J148" s="10">
        <v>0</v>
      </c>
      <c r="K148" s="11">
        <f t="shared" si="5"/>
        <v>26</v>
      </c>
      <c r="L148" s="10">
        <v>0</v>
      </c>
      <c r="M148" s="10">
        <v>0</v>
      </c>
      <c r="N148" s="11">
        <f t="shared" si="1"/>
        <v>247</v>
      </c>
      <c r="O148" s="10">
        <v>242</v>
      </c>
      <c r="P148" s="10">
        <v>5</v>
      </c>
      <c r="Q148" s="10">
        <v>2</v>
      </c>
      <c r="R148" s="10">
        <v>255</v>
      </c>
      <c r="S148" s="10">
        <v>8995</v>
      </c>
      <c r="T148" s="10">
        <v>30277</v>
      </c>
      <c r="U148" s="10">
        <v>1661</v>
      </c>
      <c r="X148" s="14" t="s">
        <v>158</v>
      </c>
    </row>
    <row r="149" spans="1:24" x14ac:dyDescent="0.2">
      <c r="A149" s="21">
        <v>44000</v>
      </c>
      <c r="B149" s="10">
        <v>257</v>
      </c>
      <c r="C149" s="10">
        <v>0</v>
      </c>
      <c r="D149" s="10">
        <f t="shared" si="10"/>
        <v>41473</v>
      </c>
      <c r="E149" s="10">
        <v>774</v>
      </c>
      <c r="F149" s="10">
        <v>0</v>
      </c>
      <c r="G149" s="10">
        <f t="shared" si="3"/>
        <v>32732</v>
      </c>
      <c r="H149" s="10">
        <v>8510</v>
      </c>
      <c r="I149" s="11">
        <f t="shared" si="9"/>
        <v>199</v>
      </c>
      <c r="J149" s="10">
        <v>0</v>
      </c>
      <c r="K149" s="11">
        <f t="shared" si="5"/>
        <v>26</v>
      </c>
      <c r="L149" s="10">
        <v>0</v>
      </c>
      <c r="M149" s="10">
        <v>0</v>
      </c>
      <c r="N149" s="11">
        <f t="shared" si="1"/>
        <v>257</v>
      </c>
      <c r="O149" s="10">
        <v>253</v>
      </c>
      <c r="P149" s="10">
        <v>4</v>
      </c>
      <c r="Q149" s="10">
        <v>2</v>
      </c>
      <c r="R149" s="10">
        <v>223</v>
      </c>
      <c r="S149" s="10">
        <v>8510</v>
      </c>
      <c r="T149" s="10">
        <v>31046</v>
      </c>
      <c r="U149" s="10">
        <v>1666</v>
      </c>
      <c r="X149" s="14" t="s">
        <v>158</v>
      </c>
    </row>
    <row r="150" spans="1:24" x14ac:dyDescent="0.2">
      <c r="A150" s="21">
        <v>44001</v>
      </c>
      <c r="B150" s="10">
        <v>142</v>
      </c>
      <c r="C150" s="10">
        <v>0</v>
      </c>
      <c r="D150" s="10">
        <f t="shared" si="10"/>
        <v>41615</v>
      </c>
      <c r="E150" s="10">
        <v>747</v>
      </c>
      <c r="F150" s="10">
        <v>0</v>
      </c>
      <c r="G150" s="10">
        <f t="shared" si="3"/>
        <v>33479</v>
      </c>
      <c r="H150" s="10">
        <v>7918</v>
      </c>
      <c r="I150" s="11">
        <f t="shared" si="9"/>
        <v>186</v>
      </c>
      <c r="J150" s="10">
        <v>0</v>
      </c>
      <c r="K150" s="11">
        <f t="shared" si="5"/>
        <v>26</v>
      </c>
      <c r="L150" s="10">
        <v>0</v>
      </c>
      <c r="M150" s="10">
        <v>0</v>
      </c>
      <c r="N150" s="11">
        <f t="shared" si="1"/>
        <v>142</v>
      </c>
      <c r="O150" s="10">
        <v>141</v>
      </c>
      <c r="P150" s="10">
        <v>1</v>
      </c>
      <c r="Q150" s="10">
        <v>2</v>
      </c>
      <c r="R150" s="10">
        <v>210</v>
      </c>
      <c r="S150" s="10">
        <v>7918</v>
      </c>
      <c r="T150" s="10">
        <v>31781</v>
      </c>
      <c r="U150" s="10">
        <v>1678</v>
      </c>
      <c r="X150" s="14" t="s">
        <v>176</v>
      </c>
    </row>
    <row r="151" spans="1:24" x14ac:dyDescent="0.2">
      <c r="A151" s="21">
        <v>44002</v>
      </c>
      <c r="B151" s="10">
        <v>218</v>
      </c>
      <c r="C151" s="10">
        <v>0</v>
      </c>
      <c r="D151" s="10">
        <f t="shared" si="10"/>
        <v>41833</v>
      </c>
      <c r="E151" s="10">
        <v>765</v>
      </c>
      <c r="F151" s="10">
        <v>0</v>
      </c>
      <c r="G151" s="10">
        <f t="shared" si="3"/>
        <v>34244</v>
      </c>
      <c r="H151" s="10">
        <v>7398</v>
      </c>
      <c r="I151" s="11">
        <f t="shared" si="9"/>
        <v>159</v>
      </c>
      <c r="J151" s="10">
        <v>0</v>
      </c>
      <c r="K151" s="11">
        <f t="shared" si="5"/>
        <v>26</v>
      </c>
      <c r="L151" s="10">
        <v>0</v>
      </c>
      <c r="M151" s="10">
        <v>0</v>
      </c>
      <c r="N151" s="11">
        <f t="shared" si="1"/>
        <v>218</v>
      </c>
      <c r="O151" s="10">
        <v>216</v>
      </c>
      <c r="P151" s="10">
        <v>2</v>
      </c>
      <c r="Q151" s="10">
        <v>1</v>
      </c>
      <c r="R151" s="10">
        <v>184</v>
      </c>
      <c r="S151" s="10">
        <v>7398</v>
      </c>
      <c r="T151" s="10">
        <v>32540</v>
      </c>
      <c r="U151" s="10">
        <v>1684</v>
      </c>
      <c r="X151" s="14" t="s">
        <v>176</v>
      </c>
    </row>
    <row r="152" spans="1:24" x14ac:dyDescent="0.2">
      <c r="A152" s="21">
        <v>44003</v>
      </c>
      <c r="B152" s="10">
        <v>262</v>
      </c>
      <c r="C152" s="10">
        <v>0</v>
      </c>
      <c r="D152" s="10">
        <f t="shared" si="10"/>
        <v>42095</v>
      </c>
      <c r="E152" s="10">
        <v>718</v>
      </c>
      <c r="F152" s="10">
        <v>0</v>
      </c>
      <c r="G152" s="10">
        <f t="shared" si="3"/>
        <v>34962</v>
      </c>
      <c r="H152" s="10">
        <v>6948</v>
      </c>
      <c r="I152" s="11">
        <f t="shared" si="9"/>
        <v>153</v>
      </c>
      <c r="J152" s="10">
        <v>0</v>
      </c>
      <c r="K152" s="11">
        <f t="shared" si="5"/>
        <v>26</v>
      </c>
      <c r="L152" s="10">
        <v>0</v>
      </c>
      <c r="M152" s="10">
        <v>0</v>
      </c>
      <c r="N152" s="11">
        <f t="shared" si="1"/>
        <v>262</v>
      </c>
      <c r="O152" s="10">
        <v>252</v>
      </c>
      <c r="P152" s="10">
        <v>10</v>
      </c>
      <c r="Q152" s="10">
        <v>1</v>
      </c>
      <c r="R152" s="10">
        <v>178</v>
      </c>
      <c r="S152" s="10">
        <v>6948</v>
      </c>
      <c r="T152" s="10">
        <v>33247</v>
      </c>
      <c r="U152" s="10">
        <v>1695</v>
      </c>
      <c r="X152" s="14" t="s">
        <v>176</v>
      </c>
    </row>
    <row r="153" spans="1:24" x14ac:dyDescent="0.2">
      <c r="A153" s="21">
        <v>44004</v>
      </c>
      <c r="B153" s="10">
        <v>218</v>
      </c>
      <c r="C153" s="10">
        <v>0</v>
      </c>
      <c r="D153" s="10">
        <f t="shared" si="10"/>
        <v>42313</v>
      </c>
      <c r="E153" s="10">
        <v>648</v>
      </c>
      <c r="F153" s="10">
        <v>0</v>
      </c>
      <c r="G153" s="10">
        <f t="shared" si="3"/>
        <v>35610</v>
      </c>
      <c r="H153" s="10">
        <v>6497</v>
      </c>
      <c r="I153" s="11">
        <f t="shared" si="9"/>
        <v>174</v>
      </c>
      <c r="J153" s="10">
        <v>0</v>
      </c>
      <c r="K153" s="11">
        <f t="shared" si="5"/>
        <v>26</v>
      </c>
      <c r="L153" s="10">
        <v>0</v>
      </c>
      <c r="M153" s="10">
        <v>0</v>
      </c>
      <c r="N153" s="11">
        <f t="shared" si="1"/>
        <v>218</v>
      </c>
      <c r="O153" s="10">
        <v>217</v>
      </c>
      <c r="P153" s="10">
        <v>1</v>
      </c>
      <c r="Q153" s="10">
        <v>1</v>
      </c>
      <c r="R153" s="10">
        <v>199</v>
      </c>
      <c r="S153" s="10">
        <v>6497</v>
      </c>
      <c r="T153" s="10">
        <v>33882</v>
      </c>
      <c r="U153" s="10">
        <v>1708</v>
      </c>
      <c r="X153" s="14" t="s">
        <v>176</v>
      </c>
    </row>
    <row r="154" spans="1:24" x14ac:dyDescent="0.2">
      <c r="A154" s="21">
        <v>44005</v>
      </c>
      <c r="B154" s="10">
        <v>119</v>
      </c>
      <c r="C154" s="10">
        <v>0</v>
      </c>
      <c r="D154" s="10">
        <f t="shared" si="10"/>
        <v>42432</v>
      </c>
      <c r="E154" s="10">
        <v>405</v>
      </c>
      <c r="F154" s="10">
        <v>1</v>
      </c>
      <c r="G154" s="10">
        <f t="shared" si="3"/>
        <v>36015</v>
      </c>
      <c r="H154" s="10">
        <v>6219</v>
      </c>
      <c r="I154" s="11">
        <f t="shared" si="9"/>
        <v>166</v>
      </c>
      <c r="J154" s="10">
        <v>0</v>
      </c>
      <c r="K154" s="11">
        <f t="shared" si="5"/>
        <v>26</v>
      </c>
      <c r="L154" s="10">
        <v>0</v>
      </c>
      <c r="M154" s="10">
        <v>0</v>
      </c>
      <c r="N154" s="11">
        <f t="shared" si="1"/>
        <v>119</v>
      </c>
      <c r="O154" s="10">
        <v>116</v>
      </c>
      <c r="P154" s="10">
        <v>3</v>
      </c>
      <c r="Q154" s="10">
        <v>1</v>
      </c>
      <c r="R154" s="10">
        <v>191</v>
      </c>
      <c r="S154" s="10">
        <v>6219</v>
      </c>
      <c r="T154" s="10">
        <v>34283</v>
      </c>
      <c r="U154" s="10">
        <v>1712</v>
      </c>
      <c r="X154" s="14" t="s">
        <v>176</v>
      </c>
    </row>
    <row r="155" spans="1:24" x14ac:dyDescent="0.2">
      <c r="A155" s="21">
        <v>44006</v>
      </c>
      <c r="B155" s="10">
        <v>191</v>
      </c>
      <c r="C155" s="10">
        <v>0</v>
      </c>
      <c r="D155" s="10">
        <f t="shared" si="10"/>
        <v>42623</v>
      </c>
      <c r="E155" s="10">
        <v>304</v>
      </c>
      <c r="F155" s="10">
        <v>0</v>
      </c>
      <c r="G155" s="10">
        <f t="shared" si="3"/>
        <v>36319</v>
      </c>
      <c r="H155" s="10">
        <v>6109</v>
      </c>
      <c r="I155" s="11">
        <f t="shared" si="9"/>
        <v>163</v>
      </c>
      <c r="J155" s="10">
        <v>0</v>
      </c>
      <c r="K155" s="11">
        <f t="shared" si="5"/>
        <v>26</v>
      </c>
      <c r="L155" s="10">
        <v>0</v>
      </c>
      <c r="M155" s="10">
        <v>0</v>
      </c>
      <c r="N155" s="11">
        <f t="shared" si="1"/>
        <v>191</v>
      </c>
      <c r="O155" s="10">
        <v>184</v>
      </c>
      <c r="P155" s="10">
        <v>7</v>
      </c>
      <c r="Q155" s="10">
        <v>1</v>
      </c>
      <c r="R155" s="10">
        <v>188</v>
      </c>
      <c r="S155" s="10">
        <v>6109</v>
      </c>
      <c r="T155" s="10">
        <v>34582</v>
      </c>
      <c r="U155" s="10">
        <v>1717</v>
      </c>
      <c r="X155" s="14" t="s">
        <v>176</v>
      </c>
    </row>
    <row r="156" spans="1:24" x14ac:dyDescent="0.2">
      <c r="A156" s="21">
        <v>44007</v>
      </c>
      <c r="B156" s="10">
        <v>113</v>
      </c>
      <c r="C156" s="10">
        <v>0</v>
      </c>
      <c r="D156" s="10">
        <f t="shared" si="10"/>
        <v>42736</v>
      </c>
      <c r="E156" s="10">
        <v>305</v>
      </c>
      <c r="F156" s="10">
        <v>0</v>
      </c>
      <c r="G156" s="10">
        <f t="shared" si="3"/>
        <v>36624</v>
      </c>
      <c r="H156" s="10">
        <v>5917</v>
      </c>
      <c r="I156" s="11">
        <f t="shared" si="9"/>
        <v>163</v>
      </c>
      <c r="J156" s="10">
        <v>0</v>
      </c>
      <c r="K156" s="11">
        <f t="shared" si="5"/>
        <v>26</v>
      </c>
      <c r="L156" s="10">
        <v>0</v>
      </c>
      <c r="M156" s="10">
        <v>0</v>
      </c>
      <c r="N156" s="11">
        <f t="shared" si="1"/>
        <v>113</v>
      </c>
      <c r="O156" s="10">
        <v>108</v>
      </c>
      <c r="P156" s="10">
        <v>5</v>
      </c>
      <c r="Q156" s="10">
        <v>1</v>
      </c>
      <c r="R156" s="10">
        <v>188</v>
      </c>
      <c r="S156" s="10">
        <v>5917</v>
      </c>
      <c r="T156" s="10">
        <v>34886</v>
      </c>
      <c r="U156" s="10">
        <v>1718</v>
      </c>
      <c r="X156" s="14" t="s">
        <v>176</v>
      </c>
    </row>
    <row r="157" spans="1:24" x14ac:dyDescent="0.2">
      <c r="A157" s="21">
        <v>44008</v>
      </c>
      <c r="B157" s="10">
        <v>219</v>
      </c>
      <c r="C157" s="10">
        <v>0</v>
      </c>
      <c r="D157" s="10">
        <f t="shared" si="10"/>
        <v>42955</v>
      </c>
      <c r="E157" s="10">
        <v>221</v>
      </c>
      <c r="F157" s="10">
        <v>0</v>
      </c>
      <c r="G157" s="10">
        <f t="shared" si="3"/>
        <v>36845</v>
      </c>
      <c r="H157" s="10">
        <v>5921</v>
      </c>
      <c r="I157" s="11">
        <f t="shared" si="9"/>
        <v>157</v>
      </c>
      <c r="J157" s="10">
        <v>0</v>
      </c>
      <c r="K157" s="11">
        <f t="shared" si="5"/>
        <v>26</v>
      </c>
      <c r="L157" s="10">
        <v>0</v>
      </c>
      <c r="M157" s="10">
        <v>0</v>
      </c>
      <c r="N157" s="11">
        <f t="shared" si="1"/>
        <v>219</v>
      </c>
      <c r="O157" s="10">
        <v>213</v>
      </c>
      <c r="P157" s="10">
        <v>6</v>
      </c>
      <c r="Q157" s="10">
        <v>1</v>
      </c>
      <c r="R157" s="10">
        <v>182</v>
      </c>
      <c r="S157" s="10">
        <v>5921</v>
      </c>
      <c r="T157" s="10">
        <v>35095</v>
      </c>
      <c r="U157" s="10">
        <v>1730</v>
      </c>
      <c r="X157" s="14" t="s">
        <v>176</v>
      </c>
    </row>
    <row r="158" spans="1:24" x14ac:dyDescent="0.2">
      <c r="A158" s="21">
        <v>44009</v>
      </c>
      <c r="B158" s="10">
        <v>291</v>
      </c>
      <c r="C158" s="10">
        <v>0</v>
      </c>
      <c r="D158" s="10">
        <f t="shared" si="10"/>
        <v>43246</v>
      </c>
      <c r="E158" s="10">
        <v>338</v>
      </c>
      <c r="F158" s="10">
        <v>1</v>
      </c>
      <c r="G158" s="10">
        <f t="shared" si="3"/>
        <v>37183</v>
      </c>
      <c r="H158" s="10">
        <v>5883</v>
      </c>
      <c r="I158" s="11">
        <f t="shared" si="9"/>
        <v>148</v>
      </c>
      <c r="J158" s="10">
        <v>0</v>
      </c>
      <c r="K158" s="11">
        <f t="shared" si="5"/>
        <v>26</v>
      </c>
      <c r="L158" s="10">
        <v>0</v>
      </c>
      <c r="M158" s="10">
        <v>0</v>
      </c>
      <c r="N158" s="11">
        <f t="shared" si="1"/>
        <v>291</v>
      </c>
      <c r="O158" s="10">
        <v>280</v>
      </c>
      <c r="P158" s="10">
        <v>11</v>
      </c>
      <c r="Q158" s="10">
        <v>1</v>
      </c>
      <c r="R158" s="10">
        <v>173</v>
      </c>
      <c r="S158" s="10">
        <v>5883</v>
      </c>
      <c r="T158" s="10">
        <v>35429</v>
      </c>
      <c r="U158" s="10">
        <v>1734</v>
      </c>
      <c r="X158" s="14" t="s">
        <v>176</v>
      </c>
    </row>
    <row r="159" spans="1:24" x14ac:dyDescent="0.2">
      <c r="A159" s="21">
        <v>44010</v>
      </c>
      <c r="B159" s="10">
        <v>213</v>
      </c>
      <c r="C159" s="10">
        <v>0</v>
      </c>
      <c r="D159" s="10">
        <f t="shared" si="10"/>
        <v>43459</v>
      </c>
      <c r="E159" s="10">
        <v>345</v>
      </c>
      <c r="F159" s="10">
        <v>0</v>
      </c>
      <c r="G159" s="10">
        <f t="shared" si="3"/>
        <v>37528</v>
      </c>
      <c r="H159" s="10">
        <v>5741</v>
      </c>
      <c r="I159" s="11">
        <f t="shared" si="9"/>
        <v>158</v>
      </c>
      <c r="J159" s="10">
        <v>0</v>
      </c>
      <c r="K159" s="11">
        <f t="shared" si="5"/>
        <v>26</v>
      </c>
      <c r="L159" s="10">
        <v>0</v>
      </c>
      <c r="M159" s="10">
        <v>0</v>
      </c>
      <c r="N159" s="11">
        <f t="shared" si="1"/>
        <v>213</v>
      </c>
      <c r="O159" s="10">
        <v>202</v>
      </c>
      <c r="P159" s="10">
        <v>11</v>
      </c>
      <c r="Q159" s="10">
        <v>1</v>
      </c>
      <c r="R159" s="10">
        <v>183</v>
      </c>
      <c r="S159" s="10">
        <v>5741</v>
      </c>
      <c r="T159" s="10">
        <v>35756</v>
      </c>
      <c r="U159" s="10">
        <v>1752</v>
      </c>
      <c r="X159" s="14" t="s">
        <v>176</v>
      </c>
    </row>
    <row r="160" spans="1:24" x14ac:dyDescent="0.2">
      <c r="A160" s="21">
        <v>44011</v>
      </c>
      <c r="B160" s="10">
        <v>202</v>
      </c>
      <c r="C160" s="10">
        <v>0</v>
      </c>
      <c r="D160" s="10">
        <f t="shared" si="10"/>
        <v>43661</v>
      </c>
      <c r="E160" s="10">
        <v>477</v>
      </c>
      <c r="F160" s="10">
        <v>0</v>
      </c>
      <c r="G160" s="10">
        <f t="shared" si="3"/>
        <v>38005</v>
      </c>
      <c r="H160" s="10">
        <v>5453</v>
      </c>
      <c r="I160" s="11">
        <f t="shared" si="9"/>
        <v>171</v>
      </c>
      <c r="J160" s="10">
        <v>0</v>
      </c>
      <c r="K160" s="11">
        <f t="shared" si="5"/>
        <v>26</v>
      </c>
      <c r="L160" s="10">
        <v>0</v>
      </c>
      <c r="M160" s="10">
        <v>0</v>
      </c>
      <c r="N160" s="11">
        <f t="shared" si="1"/>
        <v>202</v>
      </c>
      <c r="O160" s="10">
        <v>196</v>
      </c>
      <c r="P160" s="10">
        <v>6</v>
      </c>
      <c r="Q160" s="10">
        <v>1</v>
      </c>
      <c r="R160" s="10">
        <v>196</v>
      </c>
      <c r="S160" s="10">
        <v>5453</v>
      </c>
      <c r="T160" s="10">
        <v>36224</v>
      </c>
      <c r="U160" s="10">
        <v>1761</v>
      </c>
      <c r="X160" s="14" t="s">
        <v>176</v>
      </c>
    </row>
    <row r="161" spans="1:24" x14ac:dyDescent="0.2">
      <c r="A161" s="21">
        <v>44012</v>
      </c>
      <c r="B161" s="10">
        <v>246</v>
      </c>
      <c r="C161" s="10">
        <v>0</v>
      </c>
      <c r="D161" s="10">
        <f t="shared" si="10"/>
        <v>43907</v>
      </c>
      <c r="E161" s="10">
        <v>515</v>
      </c>
      <c r="F161" s="10">
        <v>0</v>
      </c>
      <c r="G161" s="10">
        <f t="shared" si="3"/>
        <v>38520</v>
      </c>
      <c r="H161" s="10">
        <v>5166</v>
      </c>
      <c r="I161" s="11">
        <f t="shared" si="9"/>
        <v>189</v>
      </c>
      <c r="J161" s="10">
        <v>0</v>
      </c>
      <c r="K161" s="11">
        <f t="shared" si="5"/>
        <v>26</v>
      </c>
      <c r="L161" s="10">
        <v>0</v>
      </c>
      <c r="M161" s="10">
        <v>1</v>
      </c>
      <c r="N161" s="11">
        <f t="shared" si="1"/>
        <v>245</v>
      </c>
      <c r="O161" s="10">
        <v>240</v>
      </c>
      <c r="P161" s="10">
        <v>5</v>
      </c>
      <c r="Q161" s="10">
        <v>1</v>
      </c>
      <c r="R161" s="10">
        <v>214</v>
      </c>
      <c r="S161" s="10">
        <v>5166</v>
      </c>
      <c r="T161" s="10">
        <v>36734</v>
      </c>
      <c r="U161" s="10">
        <v>1766</v>
      </c>
      <c r="X161" s="14" t="s">
        <v>176</v>
      </c>
    </row>
    <row r="162" spans="1:24" x14ac:dyDescent="0.2">
      <c r="A162" s="21">
        <v>44013</v>
      </c>
      <c r="B162" s="10">
        <v>215</v>
      </c>
      <c r="C162" s="10">
        <v>0</v>
      </c>
      <c r="D162" s="10">
        <f t="shared" si="10"/>
        <v>44122</v>
      </c>
      <c r="E162" s="10">
        <v>511</v>
      </c>
      <c r="F162" s="10">
        <v>0</v>
      </c>
      <c r="G162" s="10">
        <f t="shared" si="3"/>
        <v>39031</v>
      </c>
      <c r="H162" s="10">
        <v>4876</v>
      </c>
      <c r="I162" s="11">
        <f t="shared" si="9"/>
        <v>183</v>
      </c>
      <c r="J162" s="10">
        <v>0</v>
      </c>
      <c r="K162" s="11">
        <f t="shared" si="5"/>
        <v>26</v>
      </c>
      <c r="L162" s="10">
        <v>0</v>
      </c>
      <c r="M162" s="10">
        <v>4</v>
      </c>
      <c r="N162" s="11">
        <f t="shared" si="1"/>
        <v>211</v>
      </c>
      <c r="O162" s="10">
        <v>201</v>
      </c>
      <c r="P162" s="10">
        <v>10</v>
      </c>
      <c r="Q162" s="10">
        <v>1</v>
      </c>
      <c r="R162" s="10">
        <v>208</v>
      </c>
      <c r="S162" s="10">
        <v>4876</v>
      </c>
      <c r="T162" s="10">
        <v>37238</v>
      </c>
      <c r="U162" s="10">
        <v>1773</v>
      </c>
      <c r="X162" s="14" t="s">
        <v>176</v>
      </c>
    </row>
    <row r="163" spans="1:24" x14ac:dyDescent="0.2">
      <c r="A163" s="21">
        <v>44014</v>
      </c>
      <c r="B163" s="10">
        <v>188</v>
      </c>
      <c r="C163" s="10">
        <v>0</v>
      </c>
      <c r="D163" s="10">
        <f t="shared" si="10"/>
        <v>44310</v>
      </c>
      <c r="E163" s="10">
        <v>418</v>
      </c>
      <c r="F163" s="10">
        <v>0</v>
      </c>
      <c r="G163" s="10">
        <f t="shared" si="3"/>
        <v>39449</v>
      </c>
      <c r="H163" s="10">
        <v>4654</v>
      </c>
      <c r="I163" s="11">
        <f t="shared" si="9"/>
        <v>175</v>
      </c>
      <c r="J163" s="10">
        <v>0</v>
      </c>
      <c r="K163" s="11">
        <f t="shared" si="5"/>
        <v>26</v>
      </c>
      <c r="L163" s="10">
        <v>0</v>
      </c>
      <c r="M163" s="10">
        <v>1</v>
      </c>
      <c r="N163" s="11">
        <f t="shared" si="1"/>
        <v>187</v>
      </c>
      <c r="O163" s="10">
        <v>177</v>
      </c>
      <c r="P163" s="10">
        <v>10</v>
      </c>
      <c r="Q163" s="10">
        <v>1</v>
      </c>
      <c r="R163" s="10">
        <v>200</v>
      </c>
      <c r="S163" s="10">
        <v>4654</v>
      </c>
      <c r="T163" s="10">
        <v>37654</v>
      </c>
      <c r="U163" s="10">
        <v>1784</v>
      </c>
      <c r="X163" s="14" t="s">
        <v>176</v>
      </c>
    </row>
    <row r="164" spans="1:24" x14ac:dyDescent="0.2">
      <c r="A164" s="21">
        <v>44015</v>
      </c>
      <c r="B164" s="10">
        <v>169</v>
      </c>
      <c r="C164" s="10">
        <v>0</v>
      </c>
      <c r="D164" s="10">
        <f t="shared" si="10"/>
        <v>44479</v>
      </c>
      <c r="E164" s="10">
        <v>340</v>
      </c>
      <c r="F164" s="10">
        <v>0</v>
      </c>
      <c r="G164" s="10">
        <f t="shared" si="3"/>
        <v>39789</v>
      </c>
      <c r="H164" s="10">
        <v>4461</v>
      </c>
      <c r="I164" s="11">
        <f t="shared" si="9"/>
        <v>197</v>
      </c>
      <c r="J164" s="10">
        <v>0</v>
      </c>
      <c r="K164" s="11">
        <f t="shared" si="5"/>
        <v>26</v>
      </c>
      <c r="L164" s="10">
        <v>0</v>
      </c>
      <c r="M164" s="10">
        <v>3</v>
      </c>
      <c r="N164" s="11">
        <f t="shared" si="1"/>
        <v>166</v>
      </c>
      <c r="O164" s="10">
        <v>155</v>
      </c>
      <c r="P164" s="10">
        <v>11</v>
      </c>
      <c r="Q164" s="10">
        <v>1</v>
      </c>
      <c r="R164" s="10">
        <v>222</v>
      </c>
      <c r="S164" s="10">
        <v>4461</v>
      </c>
      <c r="T164" s="10">
        <v>37980</v>
      </c>
      <c r="U164" s="10">
        <v>1789</v>
      </c>
      <c r="X164" s="14" t="s">
        <v>176</v>
      </c>
    </row>
    <row r="165" spans="1:24" x14ac:dyDescent="0.2">
      <c r="A165" s="21">
        <v>44016</v>
      </c>
      <c r="B165" s="10">
        <v>185</v>
      </c>
      <c r="C165" s="10">
        <v>0</v>
      </c>
      <c r="D165" s="10">
        <f t="shared" si="10"/>
        <v>44664</v>
      </c>
      <c r="E165" s="10">
        <v>348</v>
      </c>
      <c r="F165" s="10">
        <v>0</v>
      </c>
      <c r="G165" s="10">
        <f t="shared" si="3"/>
        <v>40137</v>
      </c>
      <c r="H165" s="10">
        <v>4317</v>
      </c>
      <c r="I165" s="11">
        <f t="shared" si="9"/>
        <v>178</v>
      </c>
      <c r="J165" s="10">
        <v>0</v>
      </c>
      <c r="K165" s="11">
        <f t="shared" si="5"/>
        <v>26</v>
      </c>
      <c r="L165" s="10">
        <v>0</v>
      </c>
      <c r="M165" s="10">
        <v>1</v>
      </c>
      <c r="N165" s="11">
        <f t="shared" si="1"/>
        <v>184</v>
      </c>
      <c r="O165" s="10">
        <v>175</v>
      </c>
      <c r="P165" s="10">
        <v>9</v>
      </c>
      <c r="Q165" s="10">
        <v>2</v>
      </c>
      <c r="R165" s="10">
        <v>202</v>
      </c>
      <c r="S165" s="10">
        <v>4317</v>
      </c>
      <c r="T165" s="10">
        <v>38317</v>
      </c>
      <c r="U165" s="10">
        <v>1800</v>
      </c>
      <c r="X165" s="14" t="s">
        <v>176</v>
      </c>
    </row>
    <row r="166" spans="1:24" x14ac:dyDescent="0.2">
      <c r="A166" s="21">
        <v>44017</v>
      </c>
      <c r="B166" s="10">
        <v>136</v>
      </c>
      <c r="C166" s="10">
        <v>0</v>
      </c>
      <c r="D166" s="10">
        <f t="shared" si="10"/>
        <v>44800</v>
      </c>
      <c r="E166" s="10">
        <v>324</v>
      </c>
      <c r="F166" s="10">
        <v>0</v>
      </c>
      <c r="G166" s="10">
        <f t="shared" si="3"/>
        <v>40461</v>
      </c>
      <c r="H166" s="10">
        <v>4121</v>
      </c>
      <c r="I166" s="11">
        <f t="shared" si="9"/>
        <v>186</v>
      </c>
      <c r="J166" s="10">
        <v>0</v>
      </c>
      <c r="K166" s="11">
        <f t="shared" si="5"/>
        <v>26</v>
      </c>
      <c r="L166" s="10">
        <v>0</v>
      </c>
      <c r="M166" s="10">
        <v>7</v>
      </c>
      <c r="N166" s="11">
        <f t="shared" si="1"/>
        <v>129</v>
      </c>
      <c r="O166" s="10">
        <v>111</v>
      </c>
      <c r="P166" s="10">
        <v>18</v>
      </c>
      <c r="Q166" s="10">
        <v>2</v>
      </c>
      <c r="R166" s="10">
        <v>210</v>
      </c>
      <c r="S166" s="10">
        <v>4121</v>
      </c>
      <c r="T166" s="10">
        <v>38627</v>
      </c>
      <c r="U166" s="10">
        <v>1814</v>
      </c>
      <c r="X166" s="14" t="s">
        <v>176</v>
      </c>
    </row>
    <row r="167" spans="1:24" x14ac:dyDescent="0.2">
      <c r="A167" s="21">
        <v>44018</v>
      </c>
      <c r="B167" s="10">
        <v>183</v>
      </c>
      <c r="C167" s="10">
        <v>0</v>
      </c>
      <c r="D167" s="10">
        <f t="shared" si="10"/>
        <v>44983</v>
      </c>
      <c r="E167" s="10">
        <v>276</v>
      </c>
      <c r="F167" s="10">
        <v>0</v>
      </c>
      <c r="G167" s="10">
        <f t="shared" si="3"/>
        <v>40737</v>
      </c>
      <c r="H167" s="10">
        <v>4032</v>
      </c>
      <c r="I167" s="11">
        <f t="shared" si="9"/>
        <v>182</v>
      </c>
      <c r="J167" s="10">
        <v>0</v>
      </c>
      <c r="K167" s="11">
        <f t="shared" si="5"/>
        <v>26</v>
      </c>
      <c r="L167" s="10">
        <v>0</v>
      </c>
      <c r="M167" s="10">
        <v>3</v>
      </c>
      <c r="N167" s="11">
        <f t="shared" si="1"/>
        <v>180</v>
      </c>
      <c r="O167" s="10">
        <v>157</v>
      </c>
      <c r="P167" s="10">
        <v>23</v>
      </c>
      <c r="Q167" s="10">
        <v>2</v>
      </c>
      <c r="R167" s="10">
        <v>206</v>
      </c>
      <c r="S167" s="10">
        <v>4032</v>
      </c>
      <c r="T167" s="10">
        <v>38892</v>
      </c>
      <c r="U167" s="10">
        <v>1825</v>
      </c>
      <c r="X167" s="14" t="s">
        <v>176</v>
      </c>
    </row>
    <row r="168" spans="1:24" x14ac:dyDescent="0.2">
      <c r="A168" s="21">
        <v>44019</v>
      </c>
      <c r="B168" s="10">
        <v>157</v>
      </c>
      <c r="C168" s="10">
        <v>0</v>
      </c>
      <c r="D168" s="10">
        <f t="shared" si="10"/>
        <v>45140</v>
      </c>
      <c r="E168" s="10">
        <v>285</v>
      </c>
      <c r="F168" s="10">
        <v>0</v>
      </c>
      <c r="G168" s="10">
        <f t="shared" si="3"/>
        <v>41022</v>
      </c>
      <c r="H168" s="10">
        <v>3893</v>
      </c>
      <c r="I168" s="11">
        <f t="shared" si="9"/>
        <v>193</v>
      </c>
      <c r="J168" s="10">
        <v>0</v>
      </c>
      <c r="K168" s="11">
        <f t="shared" si="5"/>
        <v>26</v>
      </c>
      <c r="L168" s="10">
        <v>0</v>
      </c>
      <c r="M168" s="10">
        <v>3</v>
      </c>
      <c r="N168" s="11">
        <f t="shared" si="1"/>
        <v>154</v>
      </c>
      <c r="O168" s="10">
        <v>134</v>
      </c>
      <c r="P168" s="10">
        <v>20</v>
      </c>
      <c r="Q168" s="10">
        <v>1</v>
      </c>
      <c r="R168" s="10">
        <v>218</v>
      </c>
      <c r="S168" s="10">
        <v>3893</v>
      </c>
      <c r="T168" s="10">
        <v>39171</v>
      </c>
      <c r="U168" s="10">
        <v>1831</v>
      </c>
      <c r="X168" s="14" t="s">
        <v>176</v>
      </c>
    </row>
    <row r="169" spans="1:24" x14ac:dyDescent="0.2">
      <c r="A169" s="21">
        <v>44020</v>
      </c>
      <c r="B169" s="10">
        <v>158</v>
      </c>
      <c r="C169" s="10">
        <v>1</v>
      </c>
      <c r="D169" s="10">
        <f t="shared" si="10"/>
        <v>45297</v>
      </c>
      <c r="E169" s="10">
        <v>321</v>
      </c>
      <c r="F169" s="10">
        <v>0</v>
      </c>
      <c r="G169" s="10">
        <f t="shared" si="3"/>
        <v>41343</v>
      </c>
      <c r="H169" s="10">
        <v>3734</v>
      </c>
      <c r="I169" s="11">
        <f t="shared" si="9"/>
        <v>187</v>
      </c>
      <c r="J169" s="10">
        <v>0</v>
      </c>
      <c r="K169" s="11">
        <f t="shared" si="5"/>
        <v>26</v>
      </c>
      <c r="L169" s="10">
        <v>1</v>
      </c>
      <c r="M169" s="10">
        <v>3</v>
      </c>
      <c r="N169" s="11">
        <f t="shared" si="1"/>
        <v>155</v>
      </c>
      <c r="O169" s="10">
        <v>146</v>
      </c>
      <c r="P169" s="10">
        <v>9</v>
      </c>
      <c r="Q169" s="10">
        <v>1</v>
      </c>
      <c r="R169" s="10">
        <v>214</v>
      </c>
      <c r="S169" s="10">
        <v>3734</v>
      </c>
      <c r="T169" s="10">
        <v>39482</v>
      </c>
      <c r="U169" s="10">
        <v>1841</v>
      </c>
      <c r="X169" s="14" t="s">
        <v>176</v>
      </c>
    </row>
    <row r="170" spans="1:24" x14ac:dyDescent="0.2">
      <c r="A170" s="21">
        <v>44021</v>
      </c>
      <c r="B170" s="10">
        <v>125</v>
      </c>
      <c r="C170" s="10">
        <v>0</v>
      </c>
      <c r="D170" s="10">
        <f t="shared" si="10"/>
        <v>45422</v>
      </c>
      <c r="E170" s="10">
        <v>322</v>
      </c>
      <c r="F170" s="10">
        <v>1</v>
      </c>
      <c r="G170" s="10">
        <f t="shared" si="3"/>
        <v>41665</v>
      </c>
      <c r="H170" s="10">
        <v>3554</v>
      </c>
      <c r="I170" s="11">
        <f t="shared" si="9"/>
        <v>170</v>
      </c>
      <c r="J170" s="10">
        <v>0</v>
      </c>
      <c r="K170" s="11">
        <f t="shared" si="5"/>
        <v>26</v>
      </c>
      <c r="L170" s="10">
        <v>0</v>
      </c>
      <c r="M170" s="10">
        <v>1</v>
      </c>
      <c r="N170" s="11">
        <f t="shared" si="1"/>
        <v>124</v>
      </c>
      <c r="O170" s="10">
        <v>103</v>
      </c>
      <c r="P170" s="10">
        <v>21</v>
      </c>
      <c r="Q170" s="10">
        <v>1</v>
      </c>
      <c r="R170" s="10">
        <v>196</v>
      </c>
      <c r="S170" s="10">
        <v>3554</v>
      </c>
      <c r="T170" s="10">
        <v>39793</v>
      </c>
      <c r="U170" s="10">
        <v>1852</v>
      </c>
      <c r="X170" s="14" t="s">
        <v>176</v>
      </c>
    </row>
    <row r="171" spans="1:24" x14ac:dyDescent="0.2">
      <c r="A171" s="21">
        <v>44022</v>
      </c>
      <c r="B171" s="10">
        <v>191</v>
      </c>
      <c r="C171" s="10">
        <v>1</v>
      </c>
      <c r="D171" s="10">
        <f t="shared" si="10"/>
        <v>45612</v>
      </c>
      <c r="E171" s="10">
        <v>135</v>
      </c>
      <c r="F171" s="10">
        <v>0</v>
      </c>
      <c r="G171" s="10">
        <f t="shared" si="3"/>
        <v>41800</v>
      </c>
      <c r="H171" s="10">
        <v>3604</v>
      </c>
      <c r="I171" s="11">
        <f t="shared" si="9"/>
        <v>175</v>
      </c>
      <c r="J171" s="10">
        <v>0</v>
      </c>
      <c r="K171" s="11">
        <f t="shared" si="5"/>
        <v>26</v>
      </c>
      <c r="L171" s="10">
        <v>0</v>
      </c>
      <c r="M171" s="10">
        <v>1</v>
      </c>
      <c r="N171" s="11">
        <f t="shared" si="1"/>
        <v>190</v>
      </c>
      <c r="O171" s="10">
        <v>174</v>
      </c>
      <c r="P171" s="10">
        <v>16</v>
      </c>
      <c r="Q171" s="10">
        <v>1</v>
      </c>
      <c r="R171" s="10">
        <v>202</v>
      </c>
      <c r="S171" s="10">
        <v>3604</v>
      </c>
      <c r="T171" s="10">
        <v>39925</v>
      </c>
      <c r="U171" s="10">
        <v>1855</v>
      </c>
      <c r="X171" s="14" t="s">
        <v>176</v>
      </c>
    </row>
    <row r="172" spans="1:24" x14ac:dyDescent="0.2">
      <c r="A172" s="21">
        <v>44023</v>
      </c>
      <c r="B172" s="10">
        <v>170</v>
      </c>
      <c r="C172" s="10">
        <v>0</v>
      </c>
      <c r="D172" s="10">
        <f t="shared" si="10"/>
        <v>45782</v>
      </c>
      <c r="E172" s="10">
        <v>246</v>
      </c>
      <c r="F172" s="10">
        <v>0</v>
      </c>
      <c r="G172" s="10">
        <f t="shared" si="3"/>
        <v>42046</v>
      </c>
      <c r="H172" s="10">
        <v>3539</v>
      </c>
      <c r="I172" s="11">
        <f t="shared" si="9"/>
        <v>164</v>
      </c>
      <c r="J172" s="10">
        <v>0</v>
      </c>
      <c r="K172" s="11">
        <f t="shared" si="5"/>
        <v>26</v>
      </c>
      <c r="L172" s="10">
        <v>0</v>
      </c>
      <c r="M172" s="10">
        <v>1</v>
      </c>
      <c r="N172" s="11">
        <f t="shared" si="1"/>
        <v>169</v>
      </c>
      <c r="O172" s="10">
        <v>145</v>
      </c>
      <c r="P172" s="10">
        <v>24</v>
      </c>
      <c r="Q172" s="10">
        <v>1</v>
      </c>
      <c r="R172" s="10">
        <v>191</v>
      </c>
      <c r="S172" s="10">
        <v>3539</v>
      </c>
      <c r="T172" s="10">
        <v>40151</v>
      </c>
      <c r="U172" s="10">
        <v>1875</v>
      </c>
      <c r="X172" s="14" t="s">
        <v>176</v>
      </c>
    </row>
    <row r="173" spans="1:24" x14ac:dyDescent="0.2">
      <c r="A173" s="21">
        <v>44024</v>
      </c>
      <c r="B173" s="10">
        <v>178</v>
      </c>
      <c r="C173" s="10">
        <v>0</v>
      </c>
      <c r="D173" s="10">
        <f t="shared" si="10"/>
        <v>45960</v>
      </c>
      <c r="E173" s="10">
        <v>259</v>
      </c>
      <c r="F173" s="10">
        <v>0</v>
      </c>
      <c r="G173" s="10">
        <f t="shared" si="3"/>
        <v>42305</v>
      </c>
      <c r="H173" s="10">
        <v>3468</v>
      </c>
      <c r="I173" s="11">
        <f t="shared" si="9"/>
        <v>154</v>
      </c>
      <c r="J173" s="10">
        <v>0</v>
      </c>
      <c r="K173" s="11">
        <f t="shared" si="5"/>
        <v>26</v>
      </c>
      <c r="L173" s="10">
        <v>0</v>
      </c>
      <c r="M173" s="10">
        <v>1</v>
      </c>
      <c r="N173" s="11">
        <f t="shared" si="1"/>
        <v>177</v>
      </c>
      <c r="O173" s="10">
        <v>176</v>
      </c>
      <c r="P173" s="10">
        <v>1</v>
      </c>
      <c r="Q173" s="10">
        <v>1</v>
      </c>
      <c r="R173" s="10">
        <v>181</v>
      </c>
      <c r="S173" s="10">
        <v>3468</v>
      </c>
      <c r="T173" s="10">
        <v>40401</v>
      </c>
      <c r="U173" s="10">
        <v>1884</v>
      </c>
      <c r="X173" s="14" t="s">
        <v>176</v>
      </c>
    </row>
    <row r="174" spans="1:24" x14ac:dyDescent="0.2">
      <c r="A174" s="21">
        <v>44025</v>
      </c>
      <c r="B174" s="10">
        <v>322</v>
      </c>
      <c r="C174" s="10">
        <v>0</v>
      </c>
      <c r="D174" s="10">
        <f t="shared" si="10"/>
        <v>46282</v>
      </c>
      <c r="E174" s="10">
        <v>256</v>
      </c>
      <c r="F174" s="10">
        <v>0</v>
      </c>
      <c r="G174" s="10">
        <f t="shared" si="3"/>
        <v>42561</v>
      </c>
      <c r="H174" s="10">
        <v>3550</v>
      </c>
      <c r="I174" s="11">
        <f t="shared" si="9"/>
        <v>138</v>
      </c>
      <c r="J174" s="10">
        <v>0</v>
      </c>
      <c r="K174" s="11">
        <f t="shared" si="5"/>
        <v>26</v>
      </c>
      <c r="L174" s="10">
        <v>0</v>
      </c>
      <c r="M174" s="10">
        <v>5</v>
      </c>
      <c r="N174" s="11">
        <f t="shared" si="1"/>
        <v>317</v>
      </c>
      <c r="O174" s="10">
        <v>306</v>
      </c>
      <c r="P174" s="10">
        <v>11</v>
      </c>
      <c r="Q174" s="10">
        <v>1</v>
      </c>
      <c r="R174" s="10">
        <v>165</v>
      </c>
      <c r="S174" s="10">
        <v>3550</v>
      </c>
      <c r="T174" s="10">
        <v>40653</v>
      </c>
      <c r="U174" s="10">
        <v>1888</v>
      </c>
      <c r="X174" s="14" t="s">
        <v>176</v>
      </c>
    </row>
    <row r="175" spans="1:24" x14ac:dyDescent="0.2">
      <c r="A175" s="21">
        <v>44026</v>
      </c>
      <c r="B175" s="10">
        <v>347</v>
      </c>
      <c r="C175" s="10">
        <v>0</v>
      </c>
      <c r="D175" s="10">
        <f t="shared" si="10"/>
        <v>46629</v>
      </c>
      <c r="E175" s="10">
        <v>196</v>
      </c>
      <c r="F175" s="10">
        <v>0</v>
      </c>
      <c r="G175" s="10">
        <f t="shared" si="3"/>
        <v>42757</v>
      </c>
      <c r="H175" s="10">
        <v>3704</v>
      </c>
      <c r="I175" s="11">
        <f t="shared" si="9"/>
        <v>134</v>
      </c>
      <c r="J175" s="10">
        <v>1</v>
      </c>
      <c r="K175" s="11">
        <f t="shared" si="5"/>
        <v>27</v>
      </c>
      <c r="L175" s="10">
        <v>0</v>
      </c>
      <c r="M175" s="10">
        <v>2</v>
      </c>
      <c r="N175" s="11">
        <f t="shared" si="1"/>
        <v>345</v>
      </c>
      <c r="O175" s="10">
        <v>338</v>
      </c>
      <c r="P175" s="10">
        <v>7</v>
      </c>
      <c r="Q175" s="10">
        <v>0</v>
      </c>
      <c r="R175" s="10">
        <v>161</v>
      </c>
      <c r="S175" s="10">
        <v>3704</v>
      </c>
      <c r="T175" s="10">
        <v>40842</v>
      </c>
      <c r="U175" s="10">
        <v>1895</v>
      </c>
      <c r="X175" s="14" t="s">
        <v>176</v>
      </c>
    </row>
    <row r="176" spans="1:24" x14ac:dyDescent="0.2">
      <c r="A176" s="21">
        <v>44027</v>
      </c>
      <c r="B176" s="10">
        <v>249</v>
      </c>
      <c r="C176" s="10">
        <v>0</v>
      </c>
      <c r="D176" s="10">
        <f t="shared" si="10"/>
        <v>46878</v>
      </c>
      <c r="E176" s="10">
        <v>251</v>
      </c>
      <c r="F176" s="10">
        <v>0</v>
      </c>
      <c r="G176" s="10">
        <f t="shared" si="3"/>
        <v>43008</v>
      </c>
      <c r="H176" s="10">
        <v>3704</v>
      </c>
      <c r="I176" s="11">
        <f t="shared" si="9"/>
        <v>132</v>
      </c>
      <c r="J176" s="10">
        <v>0</v>
      </c>
      <c r="K176" s="11">
        <f t="shared" si="5"/>
        <v>27</v>
      </c>
      <c r="L176" s="10">
        <v>0</v>
      </c>
      <c r="M176" s="10">
        <v>5</v>
      </c>
      <c r="N176" s="11">
        <f t="shared" si="1"/>
        <v>244</v>
      </c>
      <c r="O176" s="10">
        <v>229</v>
      </c>
      <c r="P176" s="10">
        <v>15</v>
      </c>
      <c r="Q176" s="10">
        <v>0</v>
      </c>
      <c r="R176" s="10">
        <v>159</v>
      </c>
      <c r="S176" s="10">
        <v>3704</v>
      </c>
      <c r="T176" s="10">
        <v>41081</v>
      </c>
      <c r="U176" s="10">
        <v>1907</v>
      </c>
      <c r="X176" s="14" t="s">
        <v>176</v>
      </c>
    </row>
    <row r="177" spans="1:24" x14ac:dyDescent="0.2">
      <c r="A177" s="21">
        <v>44028</v>
      </c>
      <c r="B177" s="10">
        <v>248</v>
      </c>
      <c r="C177" s="10">
        <v>0</v>
      </c>
      <c r="D177" s="10">
        <f t="shared" si="10"/>
        <v>47126</v>
      </c>
      <c r="E177" s="10">
        <v>268</v>
      </c>
      <c r="F177" s="10">
        <v>0</v>
      </c>
      <c r="G177" s="10">
        <f t="shared" si="3"/>
        <v>43276</v>
      </c>
      <c r="H177" s="10">
        <v>3697</v>
      </c>
      <c r="I177" s="11">
        <f t="shared" si="9"/>
        <v>119</v>
      </c>
      <c r="J177" s="10">
        <v>0</v>
      </c>
      <c r="K177" s="11">
        <f t="shared" si="5"/>
        <v>27</v>
      </c>
      <c r="L177" s="10">
        <v>0</v>
      </c>
      <c r="M177" s="10">
        <v>4</v>
      </c>
      <c r="N177" s="11">
        <f t="shared" si="1"/>
        <v>244</v>
      </c>
      <c r="O177" s="10">
        <v>233</v>
      </c>
      <c r="P177" s="10">
        <v>11</v>
      </c>
      <c r="Q177" s="10">
        <v>0</v>
      </c>
      <c r="R177" s="10">
        <v>146</v>
      </c>
      <c r="S177" s="10">
        <v>3697</v>
      </c>
      <c r="T177" s="10">
        <v>41339</v>
      </c>
      <c r="U177" s="10">
        <v>1917</v>
      </c>
      <c r="X177" s="14" t="s">
        <v>176</v>
      </c>
    </row>
    <row r="178" spans="1:24" x14ac:dyDescent="0.2">
      <c r="A178" s="21">
        <v>44029</v>
      </c>
      <c r="B178" s="10">
        <v>327</v>
      </c>
      <c r="C178" s="10">
        <v>0</v>
      </c>
      <c r="D178" s="10">
        <f t="shared" si="10"/>
        <v>47453</v>
      </c>
      <c r="E178" s="10">
        <v>321</v>
      </c>
      <c r="F178" s="10">
        <v>0</v>
      </c>
      <c r="G178" s="10">
        <f t="shared" si="3"/>
        <v>43597</v>
      </c>
      <c r="H178" s="10">
        <v>3684</v>
      </c>
      <c r="I178" s="11">
        <f t="shared" si="9"/>
        <v>137</v>
      </c>
      <c r="J178" s="10">
        <v>0</v>
      </c>
      <c r="K178" s="11">
        <f t="shared" si="5"/>
        <v>27</v>
      </c>
      <c r="L178" s="10">
        <v>1</v>
      </c>
      <c r="M178" s="10">
        <v>3</v>
      </c>
      <c r="N178" s="11">
        <f t="shared" si="1"/>
        <v>324</v>
      </c>
      <c r="O178" s="10">
        <v>315</v>
      </c>
      <c r="P178" s="10">
        <v>9</v>
      </c>
      <c r="Q178" s="10">
        <v>0</v>
      </c>
      <c r="R178" s="10">
        <v>165</v>
      </c>
      <c r="S178" s="10">
        <v>3684</v>
      </c>
      <c r="T178" s="10">
        <v>41654</v>
      </c>
      <c r="U178" s="10">
        <v>1923</v>
      </c>
      <c r="X178" s="14" t="s">
        <v>176</v>
      </c>
    </row>
    <row r="179" spans="1:24" x14ac:dyDescent="0.2">
      <c r="A179" s="21">
        <v>44030</v>
      </c>
      <c r="B179" s="10">
        <v>202</v>
      </c>
      <c r="C179" s="10">
        <v>0</v>
      </c>
      <c r="D179" s="10">
        <f t="shared" si="10"/>
        <v>47655</v>
      </c>
      <c r="E179" s="10">
        <v>256</v>
      </c>
      <c r="F179" s="10">
        <v>0</v>
      </c>
      <c r="G179" s="10">
        <f t="shared" si="3"/>
        <v>43853</v>
      </c>
      <c r="H179" s="10">
        <v>3626</v>
      </c>
      <c r="I179" s="11">
        <f t="shared" si="9"/>
        <v>141</v>
      </c>
      <c r="J179" s="10">
        <v>0</v>
      </c>
      <c r="K179" s="11">
        <f t="shared" si="5"/>
        <v>27</v>
      </c>
      <c r="L179" s="10">
        <v>0</v>
      </c>
      <c r="M179" s="10">
        <v>8</v>
      </c>
      <c r="N179" s="11">
        <f t="shared" si="1"/>
        <v>194</v>
      </c>
      <c r="O179" s="10">
        <v>187</v>
      </c>
      <c r="P179" s="10">
        <v>7</v>
      </c>
      <c r="Q179" s="10">
        <v>0</v>
      </c>
      <c r="R179" s="10">
        <v>169</v>
      </c>
      <c r="S179" s="10">
        <v>3626</v>
      </c>
      <c r="T179" s="10">
        <v>41906</v>
      </c>
      <c r="U179" s="10">
        <v>1927</v>
      </c>
      <c r="X179" s="14" t="s">
        <v>176</v>
      </c>
    </row>
    <row r="180" spans="1:24" x14ac:dyDescent="0.2">
      <c r="A180" s="21">
        <v>44031</v>
      </c>
      <c r="B180" s="10">
        <v>257</v>
      </c>
      <c r="C180" s="10">
        <v>0</v>
      </c>
      <c r="D180" s="10">
        <f t="shared" si="10"/>
        <v>47912</v>
      </c>
      <c r="E180" s="10">
        <v>253</v>
      </c>
      <c r="F180" s="10">
        <v>0</v>
      </c>
      <c r="G180" s="10">
        <f t="shared" si="3"/>
        <v>44106</v>
      </c>
      <c r="H180" s="10">
        <v>3618</v>
      </c>
      <c r="I180" s="11">
        <f t="shared" si="9"/>
        <v>153</v>
      </c>
      <c r="J180" s="10">
        <v>0</v>
      </c>
      <c r="K180" s="11">
        <f t="shared" si="5"/>
        <v>27</v>
      </c>
      <c r="L180" s="10">
        <v>0</v>
      </c>
      <c r="M180" s="10">
        <v>5</v>
      </c>
      <c r="N180" s="11">
        <f t="shared" si="1"/>
        <v>252</v>
      </c>
      <c r="O180" s="10">
        <v>244</v>
      </c>
      <c r="P180" s="10">
        <v>8</v>
      </c>
      <c r="Q180" s="10">
        <v>0</v>
      </c>
      <c r="R180" s="10">
        <v>181</v>
      </c>
      <c r="S180" s="10">
        <v>3618</v>
      </c>
      <c r="T180" s="10">
        <v>42156</v>
      </c>
      <c r="U180" s="10">
        <v>1930</v>
      </c>
      <c r="X180" s="14" t="s">
        <v>176</v>
      </c>
    </row>
    <row r="181" spans="1:24" x14ac:dyDescent="0.2">
      <c r="A181" s="21">
        <v>44032</v>
      </c>
      <c r="B181" s="10">
        <v>123</v>
      </c>
      <c r="C181" s="10">
        <v>0</v>
      </c>
      <c r="D181" s="10">
        <f t="shared" si="10"/>
        <v>48035</v>
      </c>
      <c r="E181" s="10">
        <v>285</v>
      </c>
      <c r="F181" s="10">
        <v>0</v>
      </c>
      <c r="G181" s="10">
        <f t="shared" si="3"/>
        <v>44391</v>
      </c>
      <c r="H181" s="10">
        <v>3454</v>
      </c>
      <c r="I181" s="11">
        <f t="shared" si="9"/>
        <v>155</v>
      </c>
      <c r="J181" s="10">
        <v>0</v>
      </c>
      <c r="K181" s="11">
        <f t="shared" si="5"/>
        <v>27</v>
      </c>
      <c r="L181" s="10">
        <v>0</v>
      </c>
      <c r="M181" s="10">
        <v>2</v>
      </c>
      <c r="N181" s="11">
        <f t="shared" si="1"/>
        <v>121</v>
      </c>
      <c r="O181" s="10">
        <v>110</v>
      </c>
      <c r="P181" s="10">
        <v>11</v>
      </c>
      <c r="Q181" s="10">
        <v>0</v>
      </c>
      <c r="R181" s="10">
        <v>183</v>
      </c>
      <c r="S181" s="10">
        <v>3454</v>
      </c>
      <c r="T181" s="10">
        <v>42436</v>
      </c>
      <c r="U181" s="10">
        <v>1935</v>
      </c>
      <c r="X181" s="14" t="s">
        <v>176</v>
      </c>
    </row>
    <row r="182" spans="1:24" x14ac:dyDescent="0.2">
      <c r="A182" s="21">
        <v>44033</v>
      </c>
      <c r="B182" s="10">
        <v>399</v>
      </c>
      <c r="C182" s="10">
        <v>0</v>
      </c>
      <c r="D182" s="10">
        <f t="shared" si="10"/>
        <v>48434</v>
      </c>
      <c r="E182" s="10">
        <v>213</v>
      </c>
      <c r="F182" s="10">
        <v>0</v>
      </c>
      <c r="G182" s="10">
        <f t="shared" si="3"/>
        <v>44604</v>
      </c>
      <c r="H182" s="10">
        <v>3653</v>
      </c>
      <c r="I182" s="11">
        <f t="shared" si="9"/>
        <v>142</v>
      </c>
      <c r="J182" s="10">
        <v>0</v>
      </c>
      <c r="K182" s="11">
        <f t="shared" si="5"/>
        <v>27</v>
      </c>
      <c r="L182" s="10">
        <v>0</v>
      </c>
      <c r="M182" s="10">
        <v>3</v>
      </c>
      <c r="N182" s="11">
        <f t="shared" si="1"/>
        <v>396</v>
      </c>
      <c r="O182" s="10">
        <v>387</v>
      </c>
      <c r="P182" s="10">
        <v>9</v>
      </c>
      <c r="Q182" s="10">
        <v>0</v>
      </c>
      <c r="R182" s="10">
        <v>170</v>
      </c>
      <c r="S182" s="10">
        <v>3653</v>
      </c>
      <c r="T182" s="10">
        <v>42642</v>
      </c>
      <c r="U182" s="10">
        <v>1942</v>
      </c>
      <c r="X182" s="14" t="s">
        <v>176</v>
      </c>
    </row>
    <row r="183" spans="1:24" x14ac:dyDescent="0.2">
      <c r="A183" s="21">
        <v>44034</v>
      </c>
      <c r="B183" s="10">
        <v>310</v>
      </c>
      <c r="C183" s="10">
        <v>0</v>
      </c>
      <c r="D183" s="10">
        <f t="shared" si="10"/>
        <v>48744</v>
      </c>
      <c r="E183" s="10">
        <v>211</v>
      </c>
      <c r="F183" s="10">
        <v>0</v>
      </c>
      <c r="G183" s="10">
        <f t="shared" si="3"/>
        <v>44815</v>
      </c>
      <c r="H183" s="10">
        <v>3772</v>
      </c>
      <c r="I183" s="11">
        <f t="shared" si="9"/>
        <v>122</v>
      </c>
      <c r="J183" s="10">
        <v>0</v>
      </c>
      <c r="K183" s="11">
        <f t="shared" si="5"/>
        <v>27</v>
      </c>
      <c r="L183" s="10">
        <v>0</v>
      </c>
      <c r="M183" s="10">
        <v>6</v>
      </c>
      <c r="N183" s="11">
        <f t="shared" si="1"/>
        <v>304</v>
      </c>
      <c r="O183" s="10">
        <v>296</v>
      </c>
      <c r="P183" s="10">
        <v>8</v>
      </c>
      <c r="Q183" s="10">
        <v>0</v>
      </c>
      <c r="R183" s="10">
        <v>150</v>
      </c>
      <c r="S183" s="10">
        <v>3772</v>
      </c>
      <c r="T183" s="10">
        <v>42839</v>
      </c>
      <c r="U183" s="10">
        <v>1956</v>
      </c>
      <c r="X183" s="14" t="s">
        <v>176</v>
      </c>
    </row>
    <row r="184" spans="1:24" x14ac:dyDescent="0.2">
      <c r="A184" s="21">
        <v>44035</v>
      </c>
      <c r="B184" s="10">
        <v>354</v>
      </c>
      <c r="C184" s="10">
        <v>0</v>
      </c>
      <c r="D184" s="10">
        <f t="shared" si="10"/>
        <v>49098</v>
      </c>
      <c r="E184" s="10">
        <v>220</v>
      </c>
      <c r="F184" s="10">
        <v>0</v>
      </c>
      <c r="G184" s="10">
        <f t="shared" si="3"/>
        <v>45035</v>
      </c>
      <c r="H184" s="10">
        <v>3919</v>
      </c>
      <c r="I184" s="11">
        <f t="shared" si="9"/>
        <v>109</v>
      </c>
      <c r="J184" s="10">
        <v>0</v>
      </c>
      <c r="K184" s="11">
        <f t="shared" si="5"/>
        <v>27</v>
      </c>
      <c r="L184" s="10">
        <v>0</v>
      </c>
      <c r="M184" s="10">
        <v>5</v>
      </c>
      <c r="N184" s="11">
        <f t="shared" si="1"/>
        <v>349</v>
      </c>
      <c r="O184" s="10">
        <v>341</v>
      </c>
      <c r="P184" s="10">
        <v>8</v>
      </c>
      <c r="Q184" s="10">
        <v>0</v>
      </c>
      <c r="R184" s="10">
        <v>137</v>
      </c>
      <c r="S184" s="10">
        <v>3919</v>
      </c>
      <c r="T184" s="10">
        <v>43048</v>
      </c>
      <c r="U184" s="10">
        <v>1967</v>
      </c>
      <c r="X184" s="14" t="s">
        <v>176</v>
      </c>
    </row>
    <row r="185" spans="1:24" x14ac:dyDescent="0.2">
      <c r="A185" s="21">
        <v>44036</v>
      </c>
      <c r="B185" s="10">
        <v>277</v>
      </c>
      <c r="C185" s="10">
        <v>0</v>
      </c>
      <c r="D185" s="10">
        <f t="shared" si="10"/>
        <v>49375</v>
      </c>
      <c r="E185" s="10">
        <v>157</v>
      </c>
      <c r="F185" s="10">
        <v>0</v>
      </c>
      <c r="G185" s="10">
        <f t="shared" si="3"/>
        <v>45192</v>
      </c>
      <c r="H185" s="10">
        <v>4019</v>
      </c>
      <c r="I185" s="11">
        <f t="shared" si="9"/>
        <v>129</v>
      </c>
      <c r="J185" s="10">
        <v>0</v>
      </c>
      <c r="K185" s="11">
        <f t="shared" si="5"/>
        <v>27</v>
      </c>
      <c r="L185" s="10">
        <v>0</v>
      </c>
      <c r="M185" s="10">
        <v>2</v>
      </c>
      <c r="N185" s="11">
        <f t="shared" si="1"/>
        <v>275</v>
      </c>
      <c r="O185" s="10">
        <v>272</v>
      </c>
      <c r="P185" s="10">
        <v>3</v>
      </c>
      <c r="Q185" s="10">
        <v>0</v>
      </c>
      <c r="R185" s="10">
        <v>157</v>
      </c>
      <c r="S185" s="10">
        <v>4019</v>
      </c>
      <c r="T185" s="10">
        <v>43186</v>
      </c>
      <c r="U185" s="10">
        <v>1986</v>
      </c>
      <c r="X185" s="14" t="s">
        <v>176</v>
      </c>
    </row>
    <row r="186" spans="1:24" x14ac:dyDescent="0.2">
      <c r="A186" s="21">
        <v>44037</v>
      </c>
      <c r="B186" s="10">
        <v>513</v>
      </c>
      <c r="C186" s="10">
        <v>0</v>
      </c>
      <c r="D186" s="10">
        <f t="shared" si="10"/>
        <v>49888</v>
      </c>
      <c r="E186" s="10">
        <v>180</v>
      </c>
      <c r="F186" s="10">
        <v>0</v>
      </c>
      <c r="G186" s="10">
        <f t="shared" si="3"/>
        <v>45372</v>
      </c>
      <c r="H186" s="10">
        <v>4316</v>
      </c>
      <c r="I186" s="11">
        <f t="shared" si="9"/>
        <v>165</v>
      </c>
      <c r="J186" s="10">
        <v>0</v>
      </c>
      <c r="K186" s="11">
        <f t="shared" si="5"/>
        <v>27</v>
      </c>
      <c r="L186" s="10">
        <v>0</v>
      </c>
      <c r="M186" s="10">
        <v>6</v>
      </c>
      <c r="N186" s="11">
        <f t="shared" si="1"/>
        <v>507</v>
      </c>
      <c r="O186" s="10">
        <v>505</v>
      </c>
      <c r="P186" s="10">
        <v>2</v>
      </c>
      <c r="Q186" s="10">
        <v>0</v>
      </c>
      <c r="R186" s="10">
        <v>148</v>
      </c>
      <c r="S186" s="10">
        <v>4361</v>
      </c>
      <c r="T186" s="10">
        <v>43357</v>
      </c>
      <c r="U186" s="10">
        <v>1995</v>
      </c>
      <c r="X186" s="14" t="s">
        <v>176</v>
      </c>
    </row>
    <row r="187" spans="1:24" x14ac:dyDescent="0.2">
      <c r="A187" s="21">
        <v>44038</v>
      </c>
      <c r="B187" s="10">
        <v>481</v>
      </c>
      <c r="C187" s="10">
        <v>0</v>
      </c>
      <c r="D187" s="10">
        <f t="shared" si="10"/>
        <v>50369</v>
      </c>
      <c r="E187" s="10">
        <v>169</v>
      </c>
      <c r="F187" s="10">
        <v>0</v>
      </c>
      <c r="G187" s="10">
        <f t="shared" si="3"/>
        <v>45541</v>
      </c>
      <c r="H187" s="10">
        <v>4648</v>
      </c>
      <c r="I187" s="11">
        <f t="shared" si="9"/>
        <v>145</v>
      </c>
      <c r="J187" s="10">
        <v>0</v>
      </c>
      <c r="K187" s="11">
        <f t="shared" si="5"/>
        <v>27</v>
      </c>
      <c r="L187" s="10">
        <v>0</v>
      </c>
      <c r="M187" s="10">
        <v>4</v>
      </c>
      <c r="N187" s="11">
        <f t="shared" si="1"/>
        <v>477</v>
      </c>
      <c r="O187" s="10">
        <v>472</v>
      </c>
      <c r="P187" s="10">
        <v>5</v>
      </c>
      <c r="Q187" s="10">
        <v>0</v>
      </c>
      <c r="R187" s="10">
        <v>173</v>
      </c>
      <c r="S187" s="10">
        <v>4648</v>
      </c>
      <c r="T187" s="10">
        <v>43518</v>
      </c>
      <c r="U187" s="10">
        <v>2003</v>
      </c>
      <c r="X187" s="14" t="s">
        <v>176</v>
      </c>
    </row>
    <row r="188" spans="1:24" x14ac:dyDescent="0.2">
      <c r="A188" s="21">
        <v>44039</v>
      </c>
      <c r="B188" s="10">
        <v>469</v>
      </c>
      <c r="C188" s="10">
        <v>0</v>
      </c>
      <c r="D188" s="10">
        <f t="shared" si="10"/>
        <v>50838</v>
      </c>
      <c r="E188" s="10">
        <v>171</v>
      </c>
      <c r="F188" s="10">
        <v>0</v>
      </c>
      <c r="G188" s="10">
        <f t="shared" si="3"/>
        <v>45712</v>
      </c>
      <c r="H188" s="10">
        <v>4940</v>
      </c>
      <c r="I188" s="11">
        <f t="shared" si="9"/>
        <v>151</v>
      </c>
      <c r="J188" s="10">
        <v>0</v>
      </c>
      <c r="K188" s="11">
        <f t="shared" si="5"/>
        <v>27</v>
      </c>
      <c r="L188" s="10">
        <v>0</v>
      </c>
      <c r="M188" s="10">
        <v>15</v>
      </c>
      <c r="N188" s="11">
        <f t="shared" si="1"/>
        <v>454</v>
      </c>
      <c r="O188" s="10">
        <v>452</v>
      </c>
      <c r="P188" s="10">
        <v>2</v>
      </c>
      <c r="Q188" s="10">
        <v>0</v>
      </c>
      <c r="R188" s="10">
        <v>179</v>
      </c>
      <c r="S188" s="10">
        <v>4940</v>
      </c>
      <c r="T188" s="10">
        <v>43686</v>
      </c>
      <c r="U188" s="10">
        <v>2006</v>
      </c>
      <c r="X188" s="14" t="s">
        <v>176</v>
      </c>
    </row>
    <row r="189" spans="1:24" x14ac:dyDescent="0.2">
      <c r="A189" s="21">
        <v>44040</v>
      </c>
      <c r="B189" s="10">
        <v>359</v>
      </c>
      <c r="C189" s="10">
        <v>0</v>
      </c>
      <c r="D189" s="10">
        <f t="shared" si="10"/>
        <v>51197</v>
      </c>
      <c r="E189" s="10">
        <v>201</v>
      </c>
      <c r="F189" s="10">
        <v>0</v>
      </c>
      <c r="G189" s="10">
        <f t="shared" si="3"/>
        <v>45913</v>
      </c>
      <c r="H189" s="10">
        <v>5092</v>
      </c>
      <c r="I189" s="11">
        <f t="shared" si="9"/>
        <v>157</v>
      </c>
      <c r="J189" s="10">
        <v>0</v>
      </c>
      <c r="K189" s="11">
        <f t="shared" si="5"/>
        <v>27</v>
      </c>
      <c r="L189" s="10">
        <v>0</v>
      </c>
      <c r="M189" s="10">
        <v>2</v>
      </c>
      <c r="N189" s="11">
        <f t="shared" si="1"/>
        <v>357</v>
      </c>
      <c r="O189" s="10">
        <v>355</v>
      </c>
      <c r="P189" s="10">
        <v>2</v>
      </c>
      <c r="Q189" s="10">
        <v>0</v>
      </c>
      <c r="R189" s="10">
        <v>185</v>
      </c>
      <c r="S189" s="10">
        <v>5092</v>
      </c>
      <c r="T189" s="10">
        <v>43875</v>
      </c>
      <c r="U189" s="10">
        <v>2018</v>
      </c>
      <c r="X189" s="14" t="s">
        <v>176</v>
      </c>
    </row>
    <row r="190" spans="1:24" x14ac:dyDescent="0.2">
      <c r="A190" s="21">
        <v>44041</v>
      </c>
      <c r="B190" s="10">
        <v>334</v>
      </c>
      <c r="C190" s="10">
        <v>0</v>
      </c>
      <c r="D190" s="10">
        <f t="shared" si="10"/>
        <v>51531</v>
      </c>
      <c r="E190" s="10">
        <v>205</v>
      </c>
      <c r="F190" s="10">
        <v>0</v>
      </c>
      <c r="G190" s="10">
        <f t="shared" si="3"/>
        <v>46118</v>
      </c>
      <c r="H190" s="10">
        <v>5222</v>
      </c>
      <c r="I190" s="11">
        <f t="shared" si="9"/>
        <v>156</v>
      </c>
      <c r="J190" s="10">
        <v>0</v>
      </c>
      <c r="K190" s="11">
        <f t="shared" si="5"/>
        <v>27</v>
      </c>
      <c r="L190" s="10">
        <v>0</v>
      </c>
      <c r="M190" s="10">
        <v>4</v>
      </c>
      <c r="N190" s="11">
        <f t="shared" si="1"/>
        <v>330</v>
      </c>
      <c r="O190" s="10">
        <v>327</v>
      </c>
      <c r="P190" s="10">
        <v>3</v>
      </c>
      <c r="Q190" s="10">
        <v>0</v>
      </c>
      <c r="R190" s="10">
        <v>184</v>
      </c>
      <c r="S190" s="10">
        <v>5222</v>
      </c>
      <c r="T190" s="10">
        <v>44071</v>
      </c>
      <c r="U190" s="10">
        <v>2027</v>
      </c>
      <c r="X190" s="14" t="s">
        <v>176</v>
      </c>
    </row>
    <row r="191" spans="1:24" x14ac:dyDescent="0.2">
      <c r="A191" s="21">
        <v>44042</v>
      </c>
      <c r="B191" s="10">
        <v>278</v>
      </c>
      <c r="C191" s="10">
        <v>0</v>
      </c>
      <c r="D191" s="10">
        <f t="shared" si="10"/>
        <v>51809</v>
      </c>
      <c r="E191" s="10">
        <v>210</v>
      </c>
      <c r="F191" s="10">
        <v>0</v>
      </c>
      <c r="G191" s="10">
        <f t="shared" si="3"/>
        <v>46328</v>
      </c>
      <c r="H191" s="10">
        <v>5326</v>
      </c>
      <c r="I191" s="11">
        <f t="shared" si="9"/>
        <v>120</v>
      </c>
      <c r="J191" s="10">
        <v>0</v>
      </c>
      <c r="K191" s="11">
        <f t="shared" si="5"/>
        <v>27</v>
      </c>
      <c r="L191" s="10">
        <v>0</v>
      </c>
      <c r="M191" s="10">
        <v>4</v>
      </c>
      <c r="N191" s="11">
        <f t="shared" si="1"/>
        <v>274</v>
      </c>
      <c r="O191" s="10">
        <v>270</v>
      </c>
      <c r="P191" s="10">
        <v>4</v>
      </c>
      <c r="Q191" s="10">
        <v>0</v>
      </c>
      <c r="R191" s="10">
        <v>148</v>
      </c>
      <c r="S191" s="10">
        <v>5326</v>
      </c>
      <c r="T191" s="10">
        <v>44264</v>
      </c>
      <c r="U191" s="10">
        <v>2044</v>
      </c>
      <c r="X191" s="14" t="s">
        <v>176</v>
      </c>
    </row>
    <row r="192" spans="1:24" x14ac:dyDescent="0.2">
      <c r="A192" s="21">
        <v>44043</v>
      </c>
      <c r="B192" s="10">
        <v>396</v>
      </c>
      <c r="C192" s="10">
        <v>0</v>
      </c>
      <c r="D192" s="10">
        <f t="shared" si="10"/>
        <v>52205</v>
      </c>
      <c r="E192" s="10">
        <v>183</v>
      </c>
      <c r="F192" s="10">
        <v>0</v>
      </c>
      <c r="G192" s="10">
        <f t="shared" si="3"/>
        <v>46511</v>
      </c>
      <c r="H192" s="10">
        <v>5551</v>
      </c>
      <c r="I192" s="11">
        <f t="shared" si="9"/>
        <v>108</v>
      </c>
      <c r="J192" s="10">
        <v>0</v>
      </c>
      <c r="K192" s="11">
        <f t="shared" si="5"/>
        <v>27</v>
      </c>
      <c r="L192" s="10">
        <v>0</v>
      </c>
      <c r="M192" s="10">
        <v>3</v>
      </c>
      <c r="N192" s="11">
        <f t="shared" si="1"/>
        <v>393</v>
      </c>
      <c r="O192" s="10">
        <v>390</v>
      </c>
      <c r="P192" s="10">
        <v>3</v>
      </c>
      <c r="Q192" s="10">
        <v>0</v>
      </c>
      <c r="R192" s="10">
        <v>136</v>
      </c>
      <c r="S192" s="10">
        <v>5551</v>
      </c>
      <c r="T192" s="10">
        <v>44436</v>
      </c>
      <c r="U192" s="10">
        <v>2055</v>
      </c>
      <c r="X192" s="14" t="s">
        <v>176</v>
      </c>
    </row>
    <row r="193" spans="1:24" x14ac:dyDescent="0.2">
      <c r="A193" s="21">
        <v>44044</v>
      </c>
      <c r="B193" s="10">
        <v>307</v>
      </c>
      <c r="C193" s="10">
        <v>0</v>
      </c>
      <c r="D193" s="10">
        <f t="shared" si="10"/>
        <v>52512</v>
      </c>
      <c r="E193" s="10">
        <v>249</v>
      </c>
      <c r="F193" s="10">
        <v>0</v>
      </c>
      <c r="G193" s="10">
        <f t="shared" si="3"/>
        <v>46760</v>
      </c>
      <c r="H193" s="10">
        <v>5628</v>
      </c>
      <c r="I193" s="11">
        <f t="shared" si="9"/>
        <v>89</v>
      </c>
      <c r="J193" s="10">
        <v>0</v>
      </c>
      <c r="K193" s="11">
        <f t="shared" si="5"/>
        <v>27</v>
      </c>
      <c r="L193" s="10">
        <v>0</v>
      </c>
      <c r="M193" s="10">
        <v>5</v>
      </c>
      <c r="N193" s="11">
        <f t="shared" si="1"/>
        <v>302</v>
      </c>
      <c r="O193" s="10">
        <v>301</v>
      </c>
      <c r="P193" s="10">
        <v>1</v>
      </c>
      <c r="Q193" s="10">
        <v>0</v>
      </c>
      <c r="R193" s="10">
        <v>117</v>
      </c>
      <c r="S193" s="10">
        <v>5628</v>
      </c>
      <c r="T193" s="10">
        <v>44677</v>
      </c>
      <c r="U193" s="10">
        <v>2063</v>
      </c>
      <c r="X193" s="14" t="s">
        <v>176</v>
      </c>
    </row>
    <row r="194" spans="1:24" x14ac:dyDescent="0.2">
      <c r="A194" s="21">
        <v>44045</v>
      </c>
      <c r="B194" s="10">
        <v>313</v>
      </c>
      <c r="C194" s="10">
        <v>0</v>
      </c>
      <c r="D194" s="10">
        <f t="shared" si="10"/>
        <v>52825</v>
      </c>
      <c r="E194" s="10">
        <v>186</v>
      </c>
      <c r="F194" s="10">
        <v>0</v>
      </c>
      <c r="G194" s="10">
        <f t="shared" si="3"/>
        <v>46946</v>
      </c>
      <c r="H194" s="10">
        <v>5763</v>
      </c>
      <c r="I194" s="11">
        <f t="shared" si="9"/>
        <v>81</v>
      </c>
      <c r="J194" s="10">
        <v>0</v>
      </c>
      <c r="K194" s="11">
        <f t="shared" si="5"/>
        <v>27</v>
      </c>
      <c r="L194" s="10">
        <v>0</v>
      </c>
      <c r="M194" s="10">
        <v>5</v>
      </c>
      <c r="N194" s="11">
        <f t="shared" si="1"/>
        <v>308</v>
      </c>
      <c r="O194" s="10">
        <v>307</v>
      </c>
      <c r="P194" s="10">
        <v>1</v>
      </c>
      <c r="Q194" s="10">
        <v>0</v>
      </c>
      <c r="R194" s="10">
        <v>109</v>
      </c>
      <c r="S194" s="10">
        <v>5763</v>
      </c>
      <c r="T194" s="10">
        <v>44852</v>
      </c>
      <c r="U194" s="10">
        <v>2074</v>
      </c>
      <c r="X194" s="14" t="s">
        <v>176</v>
      </c>
    </row>
    <row r="195" spans="1:24" x14ac:dyDescent="0.2">
      <c r="A195" s="21">
        <v>44046</v>
      </c>
      <c r="B195" s="10">
        <v>226</v>
      </c>
      <c r="C195" s="10">
        <v>0</v>
      </c>
      <c r="D195" s="10">
        <f t="shared" si="10"/>
        <v>53051</v>
      </c>
      <c r="E195" s="10">
        <v>253</v>
      </c>
      <c r="F195" s="10">
        <v>0</v>
      </c>
      <c r="G195" s="10">
        <f t="shared" si="3"/>
        <v>47199</v>
      </c>
      <c r="H195" s="10">
        <v>5730</v>
      </c>
      <c r="I195" s="11">
        <f t="shared" si="9"/>
        <v>87</v>
      </c>
      <c r="J195" s="10">
        <v>0</v>
      </c>
      <c r="K195" s="11">
        <f t="shared" si="5"/>
        <v>27</v>
      </c>
      <c r="L195" s="10">
        <v>0</v>
      </c>
      <c r="M195" s="10">
        <v>9</v>
      </c>
      <c r="N195" s="11">
        <f t="shared" si="1"/>
        <v>217</v>
      </c>
      <c r="O195" s="10">
        <v>216</v>
      </c>
      <c r="P195" s="10">
        <v>1</v>
      </c>
      <c r="Q195" s="10">
        <v>1</v>
      </c>
      <c r="R195" s="10">
        <v>114</v>
      </c>
      <c r="S195" s="10">
        <v>5730</v>
      </c>
      <c r="T195" s="10">
        <v>45096</v>
      </c>
      <c r="U195" s="10">
        <v>2083</v>
      </c>
      <c r="X195" s="14" t="s">
        <v>176</v>
      </c>
    </row>
    <row r="196" spans="1:24" x14ac:dyDescent="0.2">
      <c r="A196" s="21">
        <v>44047</v>
      </c>
      <c r="B196" s="10">
        <v>295</v>
      </c>
      <c r="C196" s="10">
        <v>0</v>
      </c>
      <c r="D196" s="10">
        <f t="shared" si="10"/>
        <v>53346</v>
      </c>
      <c r="E196" s="10">
        <v>275</v>
      </c>
      <c r="F196" s="10">
        <v>0</v>
      </c>
      <c r="G196" s="10">
        <f t="shared" si="3"/>
        <v>47474</v>
      </c>
      <c r="H196" s="10">
        <v>5740</v>
      </c>
      <c r="I196" s="11">
        <f t="shared" si="9"/>
        <v>97</v>
      </c>
      <c r="J196" s="10">
        <v>0</v>
      </c>
      <c r="K196" s="11">
        <f t="shared" si="5"/>
        <v>27</v>
      </c>
      <c r="L196" s="10">
        <v>0</v>
      </c>
      <c r="M196" s="10">
        <v>7</v>
      </c>
      <c r="N196" s="11">
        <f t="shared" si="1"/>
        <v>288</v>
      </c>
      <c r="O196" s="10">
        <v>286</v>
      </c>
      <c r="P196" s="10">
        <v>2</v>
      </c>
      <c r="Q196" s="10">
        <v>1</v>
      </c>
      <c r="R196" s="10">
        <v>124</v>
      </c>
      <c r="S196" s="10">
        <v>5740</v>
      </c>
      <c r="T196" s="10">
        <v>45364</v>
      </c>
      <c r="U196" s="10">
        <v>2090</v>
      </c>
      <c r="X196" s="14" t="s">
        <v>176</v>
      </c>
    </row>
    <row r="197" spans="1:24" x14ac:dyDescent="0.2">
      <c r="A197" s="21">
        <v>44048</v>
      </c>
      <c r="B197" s="10">
        <v>908</v>
      </c>
      <c r="C197" s="10">
        <v>0</v>
      </c>
      <c r="D197" s="10">
        <f t="shared" si="10"/>
        <v>54254</v>
      </c>
      <c r="E197" s="10">
        <v>314</v>
      </c>
      <c r="F197" s="10">
        <v>0</v>
      </c>
      <c r="G197" s="10">
        <f t="shared" si="3"/>
        <v>47788</v>
      </c>
      <c r="H197" s="10">
        <v>6333</v>
      </c>
      <c r="I197" s="11">
        <f t="shared" si="9"/>
        <v>98</v>
      </c>
      <c r="J197" s="10">
        <v>0</v>
      </c>
      <c r="K197" s="11">
        <f t="shared" si="5"/>
        <v>27</v>
      </c>
      <c r="L197" s="10">
        <v>0</v>
      </c>
      <c r="M197" s="10">
        <v>4</v>
      </c>
      <c r="N197" s="11">
        <f t="shared" si="1"/>
        <v>904</v>
      </c>
      <c r="O197" s="10">
        <v>903</v>
      </c>
      <c r="P197" s="10">
        <v>1</v>
      </c>
      <c r="Q197" s="10">
        <v>1</v>
      </c>
      <c r="R197" s="10">
        <v>125</v>
      </c>
      <c r="S197" s="10">
        <v>6333</v>
      </c>
      <c r="T197" s="10">
        <v>45668</v>
      </c>
      <c r="U197" s="10">
        <v>2100</v>
      </c>
      <c r="X197" s="14" t="s">
        <v>176</v>
      </c>
    </row>
    <row r="198" spans="1:24" x14ac:dyDescent="0.2">
      <c r="A198" s="21">
        <v>44049</v>
      </c>
      <c r="B198" s="10">
        <v>301</v>
      </c>
      <c r="C198" s="10">
        <v>0</v>
      </c>
      <c r="D198" s="10">
        <f t="shared" si="10"/>
        <v>54555</v>
      </c>
      <c r="E198" s="10">
        <v>263</v>
      </c>
      <c r="F198" s="10">
        <v>0</v>
      </c>
      <c r="G198" s="10">
        <f t="shared" si="3"/>
        <v>48051</v>
      </c>
      <c r="H198" s="10">
        <v>6385</v>
      </c>
      <c r="I198" s="11">
        <f t="shared" si="9"/>
        <v>84</v>
      </c>
      <c r="J198" s="10">
        <v>0</v>
      </c>
      <c r="K198" s="11">
        <f t="shared" si="5"/>
        <v>27</v>
      </c>
      <c r="L198" s="10">
        <v>0</v>
      </c>
      <c r="M198" s="10">
        <v>4</v>
      </c>
      <c r="N198" s="11">
        <f t="shared" si="1"/>
        <v>297</v>
      </c>
      <c r="O198" s="10">
        <v>293</v>
      </c>
      <c r="P198" s="10">
        <v>4</v>
      </c>
      <c r="Q198" s="10">
        <v>0</v>
      </c>
      <c r="R198" s="10">
        <v>112</v>
      </c>
      <c r="S198" s="10">
        <v>6385</v>
      </c>
      <c r="T198" s="10">
        <v>45925</v>
      </c>
      <c r="U198" s="10">
        <v>2106</v>
      </c>
      <c r="X198" s="14" t="s">
        <v>176</v>
      </c>
    </row>
    <row r="199" spans="1:24" x14ac:dyDescent="0.2">
      <c r="A199" s="21">
        <v>44050</v>
      </c>
      <c r="B199" s="10">
        <v>242</v>
      </c>
      <c r="C199" s="10">
        <v>0</v>
      </c>
      <c r="D199" s="10">
        <f t="shared" si="10"/>
        <v>54797</v>
      </c>
      <c r="E199" s="10">
        <v>281</v>
      </c>
      <c r="F199" s="10">
        <v>0</v>
      </c>
      <c r="G199" s="10">
        <f t="shared" si="3"/>
        <v>48332</v>
      </c>
      <c r="H199" s="10">
        <v>6334</v>
      </c>
      <c r="I199" s="11">
        <f t="shared" si="9"/>
        <v>96</v>
      </c>
      <c r="J199" s="10">
        <v>0</v>
      </c>
      <c r="K199" s="11">
        <f t="shared" si="5"/>
        <v>27</v>
      </c>
      <c r="L199" s="10">
        <v>0</v>
      </c>
      <c r="M199" s="10">
        <v>6</v>
      </c>
      <c r="N199" s="11">
        <f t="shared" si="1"/>
        <v>236</v>
      </c>
      <c r="O199" s="10">
        <v>235</v>
      </c>
      <c r="P199" s="10">
        <v>1</v>
      </c>
      <c r="Q199" s="10">
        <v>0</v>
      </c>
      <c r="R199" s="10">
        <v>124</v>
      </c>
      <c r="S199" s="10">
        <v>6334</v>
      </c>
      <c r="T199" s="10">
        <v>46196</v>
      </c>
      <c r="U199" s="10">
        <v>2116</v>
      </c>
      <c r="X199" s="14" t="s">
        <v>176</v>
      </c>
    </row>
    <row r="200" spans="1:24" x14ac:dyDescent="0.2">
      <c r="A200" s="21">
        <v>44051</v>
      </c>
      <c r="B200" s="10">
        <v>132</v>
      </c>
      <c r="C200" s="10">
        <v>0</v>
      </c>
      <c r="D200" s="10">
        <f t="shared" si="10"/>
        <v>54929</v>
      </c>
      <c r="E200" s="10">
        <v>271</v>
      </c>
      <c r="F200" s="10">
        <v>0</v>
      </c>
      <c r="G200" s="10">
        <f t="shared" si="3"/>
        <v>48603</v>
      </c>
      <c r="H200" s="10">
        <v>6174</v>
      </c>
      <c r="I200" s="11">
        <f t="shared" si="9"/>
        <v>117</v>
      </c>
      <c r="J200" s="10">
        <v>0</v>
      </c>
      <c r="K200" s="11">
        <f t="shared" si="5"/>
        <v>27</v>
      </c>
      <c r="L200" s="10">
        <v>0</v>
      </c>
      <c r="M200" s="10">
        <v>6</v>
      </c>
      <c r="N200" s="11">
        <f t="shared" si="1"/>
        <v>126</v>
      </c>
      <c r="O200" s="10">
        <v>125</v>
      </c>
      <c r="P200" s="10">
        <v>1</v>
      </c>
      <c r="Q200" s="10">
        <v>0</v>
      </c>
      <c r="R200" s="10">
        <v>145</v>
      </c>
      <c r="S200" s="10">
        <v>6174</v>
      </c>
      <c r="T200" s="10">
        <v>46457</v>
      </c>
      <c r="U200" s="10">
        <v>2126</v>
      </c>
      <c r="X200" s="14" t="s">
        <v>176</v>
      </c>
    </row>
    <row r="201" spans="1:24" x14ac:dyDescent="0.2">
      <c r="A201" s="21">
        <v>44052</v>
      </c>
      <c r="B201" s="10">
        <v>175</v>
      </c>
      <c r="C201" s="10">
        <v>0</v>
      </c>
      <c r="D201" s="10">
        <f t="shared" si="10"/>
        <v>55104</v>
      </c>
      <c r="E201" s="10">
        <v>332</v>
      </c>
      <c r="F201" s="10">
        <v>0</v>
      </c>
      <c r="G201" s="10">
        <f t="shared" si="3"/>
        <v>48935</v>
      </c>
      <c r="H201" s="10">
        <v>6027</v>
      </c>
      <c r="I201" s="11">
        <f t="shared" si="9"/>
        <v>107</v>
      </c>
      <c r="J201" s="10">
        <v>0</v>
      </c>
      <c r="K201" s="11">
        <f t="shared" si="5"/>
        <v>27</v>
      </c>
      <c r="L201" s="10">
        <v>0</v>
      </c>
      <c r="M201" s="10">
        <v>3</v>
      </c>
      <c r="N201" s="11">
        <f t="shared" si="1"/>
        <v>172</v>
      </c>
      <c r="O201" s="10">
        <v>171</v>
      </c>
      <c r="P201" s="10">
        <v>1</v>
      </c>
      <c r="Q201" s="10">
        <v>0</v>
      </c>
      <c r="R201" s="10">
        <v>135</v>
      </c>
      <c r="S201" s="10">
        <v>6027</v>
      </c>
      <c r="T201" s="10">
        <v>46778</v>
      </c>
      <c r="U201" s="10">
        <v>2137</v>
      </c>
      <c r="X201" s="14" t="s">
        <v>176</v>
      </c>
    </row>
    <row r="202" spans="1:24" x14ac:dyDescent="0.2">
      <c r="A202" s="21">
        <v>44053</v>
      </c>
      <c r="B202" s="10">
        <v>188</v>
      </c>
      <c r="C202" s="10">
        <v>0</v>
      </c>
      <c r="D202" s="10">
        <f t="shared" si="10"/>
        <v>55292</v>
      </c>
      <c r="E202" s="10">
        <v>694</v>
      </c>
      <c r="F202" s="10">
        <v>0</v>
      </c>
      <c r="G202" s="10">
        <f t="shared" si="3"/>
        <v>49629</v>
      </c>
      <c r="H202" s="10">
        <v>5544</v>
      </c>
      <c r="I202" s="11">
        <f t="shared" si="9"/>
        <v>84</v>
      </c>
      <c r="J202" s="10">
        <v>0</v>
      </c>
      <c r="K202" s="11">
        <f t="shared" si="5"/>
        <v>27</v>
      </c>
      <c r="L202" s="10">
        <v>0</v>
      </c>
      <c r="M202" s="10">
        <v>12</v>
      </c>
      <c r="N202" s="11">
        <f t="shared" si="1"/>
        <v>176</v>
      </c>
      <c r="O202" s="10">
        <v>175</v>
      </c>
      <c r="P202" s="10">
        <v>1</v>
      </c>
      <c r="Q202" s="10">
        <v>0</v>
      </c>
      <c r="R202" s="10">
        <v>112</v>
      </c>
      <c r="S202" s="10">
        <v>5544</v>
      </c>
      <c r="T202" s="10">
        <v>47453</v>
      </c>
      <c r="U202" s="10">
        <v>2156</v>
      </c>
      <c r="X202" s="14" t="s">
        <v>176</v>
      </c>
    </row>
    <row r="203" spans="1:24" x14ac:dyDescent="0.2">
      <c r="A203" s="21">
        <v>44054</v>
      </c>
      <c r="B203" s="10">
        <v>61</v>
      </c>
      <c r="C203" s="10">
        <v>0</v>
      </c>
      <c r="D203" s="10">
        <f t="shared" si="10"/>
        <v>55353</v>
      </c>
      <c r="E203" s="10">
        <v>519</v>
      </c>
      <c r="F203" s="10">
        <v>0</v>
      </c>
      <c r="G203" s="10">
        <f t="shared" si="3"/>
        <v>50148</v>
      </c>
      <c r="H203" s="10">
        <v>5094</v>
      </c>
      <c r="I203" s="11">
        <f t="shared" si="9"/>
        <v>76</v>
      </c>
      <c r="J203" s="10">
        <v>0</v>
      </c>
      <c r="K203" s="11">
        <f t="shared" si="5"/>
        <v>27</v>
      </c>
      <c r="L203" s="10">
        <v>0</v>
      </c>
      <c r="M203" s="10">
        <v>3</v>
      </c>
      <c r="N203" s="11">
        <f t="shared" si="1"/>
        <v>58</v>
      </c>
      <c r="O203" s="10">
        <v>56</v>
      </c>
      <c r="P203" s="10">
        <v>2</v>
      </c>
      <c r="Q203" s="10">
        <v>0</v>
      </c>
      <c r="R203" s="10">
        <v>104</v>
      </c>
      <c r="S203" s="10">
        <v>5094</v>
      </c>
      <c r="T203" s="10">
        <v>47960</v>
      </c>
      <c r="U203" s="10">
        <v>2168</v>
      </c>
      <c r="X203" s="14" t="s">
        <v>176</v>
      </c>
    </row>
    <row r="204" spans="1:24" x14ac:dyDescent="0.2">
      <c r="A204" s="21">
        <v>44055</v>
      </c>
      <c r="B204" s="10">
        <v>42</v>
      </c>
      <c r="C204" s="10">
        <v>0</v>
      </c>
      <c r="D204" s="10">
        <f t="shared" si="10"/>
        <v>55395</v>
      </c>
      <c r="E204" s="10">
        <v>392</v>
      </c>
      <c r="F204" s="10">
        <v>0</v>
      </c>
      <c r="G204" s="10">
        <f t="shared" si="3"/>
        <v>50540</v>
      </c>
      <c r="H204" s="10">
        <v>4756</v>
      </c>
      <c r="I204" s="11">
        <f t="shared" si="9"/>
        <v>64</v>
      </c>
      <c r="J204" s="10">
        <v>0</v>
      </c>
      <c r="K204" s="11">
        <f t="shared" si="5"/>
        <v>27</v>
      </c>
      <c r="L204" s="10">
        <v>0</v>
      </c>
      <c r="M204" s="10">
        <v>11</v>
      </c>
      <c r="N204" s="11">
        <f t="shared" si="1"/>
        <v>31</v>
      </c>
      <c r="O204" s="10">
        <v>30</v>
      </c>
      <c r="P204" s="10">
        <v>1</v>
      </c>
      <c r="Q204" s="10">
        <v>0</v>
      </c>
      <c r="R204" s="10">
        <v>92</v>
      </c>
      <c r="S204" s="10">
        <v>4756</v>
      </c>
      <c r="T204" s="10">
        <v>48341</v>
      </c>
      <c r="U204" s="10">
        <v>2179</v>
      </c>
      <c r="X204" s="14" t="s">
        <v>176</v>
      </c>
    </row>
    <row r="205" spans="1:24" x14ac:dyDescent="0.2">
      <c r="A205" s="21">
        <v>44056</v>
      </c>
      <c r="B205" s="10">
        <v>102</v>
      </c>
      <c r="C205" s="10">
        <v>0</v>
      </c>
      <c r="D205" s="10">
        <f t="shared" si="10"/>
        <v>55497</v>
      </c>
      <c r="E205" s="10">
        <v>216</v>
      </c>
      <c r="F205" s="10">
        <v>0</v>
      </c>
      <c r="G205" s="10">
        <f t="shared" si="3"/>
        <v>50756</v>
      </c>
      <c r="H205" s="10">
        <v>4643</v>
      </c>
      <c r="I205" s="11">
        <f t="shared" si="9"/>
        <v>63</v>
      </c>
      <c r="J205" s="10">
        <v>0</v>
      </c>
      <c r="K205" s="11">
        <f t="shared" si="5"/>
        <v>27</v>
      </c>
      <c r="L205" s="10">
        <v>0</v>
      </c>
      <c r="M205" s="10">
        <v>6</v>
      </c>
      <c r="N205" s="11">
        <f t="shared" si="1"/>
        <v>96</v>
      </c>
      <c r="O205" s="10">
        <v>91</v>
      </c>
      <c r="P205" s="10">
        <v>5</v>
      </c>
      <c r="Q205" s="10">
        <v>0</v>
      </c>
      <c r="R205" s="10">
        <v>91</v>
      </c>
      <c r="S205" s="10">
        <v>4643</v>
      </c>
      <c r="T205" s="10">
        <v>48552</v>
      </c>
      <c r="U205" s="10">
        <v>2184</v>
      </c>
      <c r="X205" s="14" t="s">
        <v>176</v>
      </c>
    </row>
    <row r="206" spans="1:24" x14ac:dyDescent="0.2">
      <c r="A206" s="21">
        <v>44057</v>
      </c>
      <c r="B206" s="10">
        <v>83</v>
      </c>
      <c r="C206" s="10">
        <v>0</v>
      </c>
      <c r="D206" s="10">
        <f t="shared" si="10"/>
        <v>55580</v>
      </c>
      <c r="E206" s="10">
        <v>313</v>
      </c>
      <c r="F206" s="10">
        <v>0</v>
      </c>
      <c r="G206" s="10">
        <f t="shared" si="3"/>
        <v>51069</v>
      </c>
      <c r="H206" s="10">
        <v>4425</v>
      </c>
      <c r="I206" s="11">
        <f t="shared" si="9"/>
        <v>51</v>
      </c>
      <c r="J206" s="10">
        <v>0</v>
      </c>
      <c r="K206" s="11">
        <f t="shared" si="5"/>
        <v>27</v>
      </c>
      <c r="L206" s="10">
        <v>0</v>
      </c>
      <c r="M206" s="10">
        <v>4</v>
      </c>
      <c r="N206" s="11">
        <f t="shared" si="1"/>
        <v>79</v>
      </c>
      <c r="O206" s="10">
        <v>79</v>
      </c>
      <c r="P206" s="10">
        <v>0</v>
      </c>
      <c r="Q206" s="10">
        <v>0</v>
      </c>
      <c r="R206" s="10">
        <v>79</v>
      </c>
      <c r="S206" s="10">
        <v>4425</v>
      </c>
      <c r="T206" s="10">
        <v>48856</v>
      </c>
      <c r="U206" s="10">
        <v>2193</v>
      </c>
      <c r="X206" s="14" t="s">
        <v>176</v>
      </c>
    </row>
    <row r="207" spans="1:24" x14ac:dyDescent="0.2">
      <c r="A207" s="21">
        <v>44058</v>
      </c>
      <c r="B207" s="10">
        <v>81</v>
      </c>
      <c r="C207" s="10">
        <v>0</v>
      </c>
      <c r="D207" s="10">
        <f t="shared" si="10"/>
        <v>55661</v>
      </c>
      <c r="E207" s="10">
        <v>472</v>
      </c>
      <c r="F207" s="10">
        <v>0</v>
      </c>
      <c r="G207" s="10">
        <f t="shared" si="3"/>
        <v>51541</v>
      </c>
      <c r="H207" s="10">
        <v>4030</v>
      </c>
      <c r="I207" s="11">
        <f t="shared" si="9"/>
        <v>55</v>
      </c>
      <c r="J207" s="10">
        <v>0</v>
      </c>
      <c r="K207" s="11">
        <f t="shared" si="5"/>
        <v>27</v>
      </c>
      <c r="L207" s="10">
        <v>0</v>
      </c>
      <c r="M207" s="10">
        <v>16</v>
      </c>
      <c r="N207" s="11">
        <f t="shared" si="1"/>
        <v>65</v>
      </c>
      <c r="O207" s="10">
        <v>62</v>
      </c>
      <c r="P207" s="10">
        <v>3</v>
      </c>
      <c r="Q207" s="10">
        <v>0</v>
      </c>
      <c r="R207" s="10">
        <v>83</v>
      </c>
      <c r="S207" s="10">
        <v>4030</v>
      </c>
      <c r="T207" s="10">
        <v>49326</v>
      </c>
      <c r="U207" s="10">
        <v>2195</v>
      </c>
      <c r="X207" s="14" t="s">
        <v>176</v>
      </c>
    </row>
    <row r="208" spans="1:24" x14ac:dyDescent="0.2">
      <c r="A208" s="21">
        <v>44059</v>
      </c>
      <c r="B208" s="10">
        <v>86</v>
      </c>
      <c r="C208" s="10">
        <v>0</v>
      </c>
      <c r="D208" s="10">
        <f t="shared" si="10"/>
        <v>55747</v>
      </c>
      <c r="E208" s="10">
        <v>432</v>
      </c>
      <c r="F208" s="10">
        <v>0</v>
      </c>
      <c r="G208" s="10">
        <f t="shared" si="3"/>
        <v>51973</v>
      </c>
      <c r="H208" s="10">
        <v>3685</v>
      </c>
      <c r="I208" s="11">
        <f t="shared" si="9"/>
        <v>54</v>
      </c>
      <c r="J208" s="10">
        <v>0</v>
      </c>
      <c r="K208" s="11">
        <f t="shared" si="5"/>
        <v>27</v>
      </c>
      <c r="L208" s="10">
        <v>0</v>
      </c>
      <c r="M208" s="10">
        <v>6</v>
      </c>
      <c r="N208" s="11">
        <f t="shared" si="1"/>
        <v>80</v>
      </c>
      <c r="O208" s="10">
        <v>78</v>
      </c>
      <c r="P208" s="10">
        <v>2</v>
      </c>
      <c r="Q208" s="10">
        <v>0</v>
      </c>
      <c r="R208" s="10">
        <v>82</v>
      </c>
      <c r="S208" s="10">
        <v>3686</v>
      </c>
      <c r="T208" s="10">
        <v>49746</v>
      </c>
      <c r="U208" s="10">
        <v>2206</v>
      </c>
      <c r="X208" s="14" t="s">
        <v>176</v>
      </c>
    </row>
    <row r="209" spans="1:24" x14ac:dyDescent="0.2">
      <c r="A209" s="21">
        <v>44060</v>
      </c>
      <c r="B209" s="10">
        <v>91</v>
      </c>
      <c r="C209" s="10">
        <v>0</v>
      </c>
      <c r="D209" s="10">
        <f t="shared" si="10"/>
        <v>55838</v>
      </c>
      <c r="E209" s="10">
        <v>397</v>
      </c>
      <c r="F209" s="10">
        <v>0</v>
      </c>
      <c r="G209" s="10">
        <f t="shared" si="3"/>
        <v>52370</v>
      </c>
      <c r="H209" s="10">
        <v>3379</v>
      </c>
      <c r="I209" s="11">
        <f t="shared" si="9"/>
        <v>54</v>
      </c>
      <c r="J209" s="10">
        <v>0</v>
      </c>
      <c r="K209" s="11">
        <f t="shared" si="5"/>
        <v>27</v>
      </c>
      <c r="L209" s="10">
        <v>0</v>
      </c>
      <c r="M209" s="10">
        <v>6</v>
      </c>
      <c r="N209" s="11">
        <f t="shared" si="1"/>
        <v>85</v>
      </c>
      <c r="O209" s="10">
        <v>85</v>
      </c>
      <c r="P209" s="10">
        <v>0</v>
      </c>
      <c r="Q209" s="10">
        <v>0</v>
      </c>
      <c r="R209" s="10">
        <v>82</v>
      </c>
      <c r="S209" s="10">
        <v>3380</v>
      </c>
      <c r="T209" s="10">
        <v>50142</v>
      </c>
      <c r="U209" s="10">
        <v>2207</v>
      </c>
      <c r="X209" s="14" t="s">
        <v>176</v>
      </c>
    </row>
    <row r="210" spans="1:24" x14ac:dyDescent="0.2">
      <c r="A210" s="21">
        <v>44061</v>
      </c>
      <c r="B210" s="10">
        <v>100</v>
      </c>
      <c r="C210" s="10">
        <v>0</v>
      </c>
      <c r="D210" s="10">
        <f t="shared" si="10"/>
        <v>55938</v>
      </c>
      <c r="E210" s="10">
        <v>183</v>
      </c>
      <c r="F210" s="10">
        <v>0</v>
      </c>
      <c r="G210" s="10">
        <f t="shared" si="3"/>
        <v>52553</v>
      </c>
      <c r="H210" s="10">
        <v>3290</v>
      </c>
      <c r="I210" s="11">
        <f t="shared" si="9"/>
        <v>60</v>
      </c>
      <c r="J210" s="10">
        <v>0</v>
      </c>
      <c r="K210" s="11">
        <f t="shared" si="5"/>
        <v>27</v>
      </c>
      <c r="L210" s="10">
        <v>0</v>
      </c>
      <c r="M210" s="10">
        <v>2</v>
      </c>
      <c r="N210" s="11">
        <f t="shared" si="1"/>
        <v>98</v>
      </c>
      <c r="O210" s="10">
        <v>97</v>
      </c>
      <c r="P210" s="10">
        <v>1</v>
      </c>
      <c r="Q210" s="10">
        <v>0</v>
      </c>
      <c r="R210" s="10">
        <v>88</v>
      </c>
      <c r="S210" s="10">
        <v>3291</v>
      </c>
      <c r="T210" s="10">
        <v>50323</v>
      </c>
      <c r="U210" s="10">
        <v>2209</v>
      </c>
      <c r="X210" s="14" t="s">
        <v>176</v>
      </c>
    </row>
    <row r="211" spans="1:24" x14ac:dyDescent="0.2">
      <c r="A211" s="21">
        <v>44062</v>
      </c>
      <c r="B211" s="10">
        <v>93</v>
      </c>
      <c r="C211" s="10">
        <v>0</v>
      </c>
      <c r="D211" s="10">
        <f t="shared" si="10"/>
        <v>56031</v>
      </c>
      <c r="E211" s="10">
        <v>277</v>
      </c>
      <c r="F211" s="10">
        <v>0</v>
      </c>
      <c r="G211" s="10">
        <f t="shared" si="3"/>
        <v>52830</v>
      </c>
      <c r="H211" s="10">
        <v>3107</v>
      </c>
      <c r="I211" s="11">
        <f t="shared" si="9"/>
        <v>59</v>
      </c>
      <c r="J211" s="10">
        <v>0</v>
      </c>
      <c r="K211" s="11">
        <f t="shared" si="5"/>
        <v>27</v>
      </c>
      <c r="L211" s="10">
        <v>0</v>
      </c>
      <c r="M211" s="10">
        <v>6</v>
      </c>
      <c r="N211" s="11">
        <f t="shared" si="1"/>
        <v>87</v>
      </c>
      <c r="O211" s="10">
        <v>85</v>
      </c>
      <c r="P211" s="10">
        <v>2</v>
      </c>
      <c r="Q211" s="10">
        <v>0</v>
      </c>
      <c r="R211" s="10">
        <v>87</v>
      </c>
      <c r="S211" s="10">
        <v>3108</v>
      </c>
      <c r="T211" s="10">
        <v>50597</v>
      </c>
      <c r="U211" s="10">
        <v>2212</v>
      </c>
      <c r="X211" s="14" t="s">
        <v>176</v>
      </c>
    </row>
    <row r="212" spans="1:24" x14ac:dyDescent="0.2">
      <c r="A212" s="21">
        <v>44063</v>
      </c>
      <c r="B212" s="10">
        <v>68</v>
      </c>
      <c r="C212" s="10">
        <v>0</v>
      </c>
      <c r="D212" s="10">
        <f t="shared" si="10"/>
        <v>56099</v>
      </c>
      <c r="E212" s="10">
        <v>309</v>
      </c>
      <c r="F212" s="10">
        <v>0</v>
      </c>
      <c r="G212" s="10">
        <f t="shared" si="3"/>
        <v>53139</v>
      </c>
      <c r="H212" s="10">
        <v>2878</v>
      </c>
      <c r="I212" s="11">
        <f t="shared" si="9"/>
        <v>47</v>
      </c>
      <c r="J212" s="10">
        <v>0</v>
      </c>
      <c r="K212" s="11">
        <f t="shared" si="5"/>
        <v>27</v>
      </c>
      <c r="L212" s="10">
        <v>0</v>
      </c>
      <c r="M212" s="10">
        <v>2</v>
      </c>
      <c r="N212" s="11">
        <f t="shared" si="1"/>
        <v>66</v>
      </c>
      <c r="O212" s="10">
        <v>66</v>
      </c>
      <c r="P212" s="10">
        <v>0</v>
      </c>
      <c r="Q212" s="10">
        <v>0</v>
      </c>
      <c r="R212" s="10">
        <v>75</v>
      </c>
      <c r="S212" s="10">
        <v>2879</v>
      </c>
      <c r="T212" s="10">
        <v>50901</v>
      </c>
      <c r="U212" s="10">
        <v>2217</v>
      </c>
      <c r="X212" s="14" t="s">
        <v>176</v>
      </c>
    </row>
    <row r="213" spans="1:24" x14ac:dyDescent="0.2">
      <c r="A213" s="21">
        <v>44064</v>
      </c>
      <c r="B213" s="10">
        <v>117</v>
      </c>
      <c r="C213" s="10">
        <v>0</v>
      </c>
      <c r="D213" s="10">
        <f t="shared" si="10"/>
        <v>56216</v>
      </c>
      <c r="E213" s="10">
        <v>532</v>
      </c>
      <c r="F213" s="10">
        <v>0</v>
      </c>
      <c r="G213" s="10">
        <f t="shared" si="3"/>
        <v>53671</v>
      </c>
      <c r="H213" s="10">
        <v>2466</v>
      </c>
      <c r="I213" s="11">
        <f t="shared" si="9"/>
        <v>44</v>
      </c>
      <c r="J213" s="10">
        <v>0</v>
      </c>
      <c r="K213" s="11">
        <f t="shared" si="5"/>
        <v>27</v>
      </c>
      <c r="L213" s="10">
        <v>0</v>
      </c>
      <c r="M213" s="10">
        <v>13</v>
      </c>
      <c r="N213" s="11">
        <f t="shared" si="1"/>
        <v>104</v>
      </c>
      <c r="O213" s="10">
        <v>98</v>
      </c>
      <c r="P213" s="10">
        <v>6</v>
      </c>
      <c r="Q213" s="10">
        <v>0</v>
      </c>
      <c r="R213" s="10">
        <v>72</v>
      </c>
      <c r="S213" s="10">
        <v>2467</v>
      </c>
      <c r="T213" s="10">
        <v>51427</v>
      </c>
      <c r="U213" s="10">
        <v>2223</v>
      </c>
      <c r="X213" s="14" t="s">
        <v>176</v>
      </c>
    </row>
    <row r="214" spans="1:24" x14ac:dyDescent="0.2">
      <c r="A214" s="21">
        <v>44065</v>
      </c>
      <c r="B214" s="10">
        <v>50</v>
      </c>
      <c r="C214" s="10">
        <v>0</v>
      </c>
      <c r="D214" s="10">
        <f t="shared" si="10"/>
        <v>56266</v>
      </c>
      <c r="E214" s="10">
        <v>269</v>
      </c>
      <c r="F214" s="10">
        <v>0</v>
      </c>
      <c r="G214" s="10">
        <f t="shared" si="3"/>
        <v>53940</v>
      </c>
      <c r="H214" s="10">
        <v>2238</v>
      </c>
      <c r="I214" s="11">
        <f t="shared" si="9"/>
        <v>53</v>
      </c>
      <c r="J214" s="10">
        <v>0</v>
      </c>
      <c r="K214" s="11">
        <f t="shared" si="5"/>
        <v>27</v>
      </c>
      <c r="L214" s="10">
        <v>0</v>
      </c>
      <c r="M214" s="10">
        <v>5</v>
      </c>
      <c r="N214" s="11">
        <f t="shared" si="1"/>
        <v>45</v>
      </c>
      <c r="O214" s="10">
        <v>43</v>
      </c>
      <c r="P214" s="10">
        <v>2</v>
      </c>
      <c r="Q214" s="10">
        <v>0</v>
      </c>
      <c r="R214" s="10">
        <v>81</v>
      </c>
      <c r="S214" s="10">
        <v>2239</v>
      </c>
      <c r="T214" s="10">
        <v>51691</v>
      </c>
      <c r="U214" s="10">
        <v>2228</v>
      </c>
      <c r="X214" s="14" t="s">
        <v>176</v>
      </c>
    </row>
    <row r="215" spans="1:24" x14ac:dyDescent="0.2">
      <c r="A215" s="21">
        <v>44066</v>
      </c>
      <c r="B215" s="10">
        <v>87</v>
      </c>
      <c r="C215" s="10">
        <v>0</v>
      </c>
      <c r="D215" s="10">
        <f t="shared" si="10"/>
        <v>56353</v>
      </c>
      <c r="E215" s="10">
        <v>244</v>
      </c>
      <c r="F215" s="10">
        <v>0</v>
      </c>
      <c r="G215" s="10">
        <f t="shared" si="3"/>
        <v>54184</v>
      </c>
      <c r="H215" s="10">
        <v>2086</v>
      </c>
      <c r="I215" s="11">
        <f t="shared" si="9"/>
        <v>48</v>
      </c>
      <c r="J215" s="10">
        <v>0</v>
      </c>
      <c r="K215" s="11">
        <f t="shared" si="5"/>
        <v>27</v>
      </c>
      <c r="L215" s="10">
        <v>0</v>
      </c>
      <c r="M215" s="10">
        <v>13</v>
      </c>
      <c r="N215" s="11">
        <f t="shared" si="1"/>
        <v>74</v>
      </c>
      <c r="O215" s="10">
        <v>73</v>
      </c>
      <c r="P215" s="10">
        <v>1</v>
      </c>
      <c r="Q215" s="10">
        <v>0</v>
      </c>
      <c r="R215" s="10">
        <v>76</v>
      </c>
      <c r="S215" s="10">
        <v>2087</v>
      </c>
      <c r="T215" s="10">
        <v>51929</v>
      </c>
      <c r="U215" s="10">
        <v>2234</v>
      </c>
      <c r="X215" s="14" t="s">
        <v>176</v>
      </c>
    </row>
    <row r="216" spans="1:24" x14ac:dyDescent="0.2">
      <c r="A216" s="21">
        <v>44067</v>
      </c>
      <c r="B216" s="10">
        <v>51</v>
      </c>
      <c r="C216" s="10">
        <v>0</v>
      </c>
      <c r="D216" s="10">
        <f t="shared" si="10"/>
        <v>56404</v>
      </c>
      <c r="E216" s="10">
        <v>423</v>
      </c>
      <c r="F216" s="10">
        <v>0</v>
      </c>
      <c r="G216" s="10">
        <f t="shared" si="3"/>
        <v>54607</v>
      </c>
      <c r="H216" s="10">
        <v>1706</v>
      </c>
      <c r="I216" s="11">
        <f t="shared" si="9"/>
        <v>56</v>
      </c>
      <c r="J216" s="10">
        <v>0</v>
      </c>
      <c r="K216" s="11">
        <f t="shared" si="5"/>
        <v>27</v>
      </c>
      <c r="L216" s="10">
        <v>0</v>
      </c>
      <c r="M216" s="10">
        <v>7</v>
      </c>
      <c r="N216" s="11">
        <f t="shared" si="1"/>
        <v>44</v>
      </c>
      <c r="O216" s="10">
        <v>43</v>
      </c>
      <c r="P216" s="10">
        <v>1</v>
      </c>
      <c r="Q216" s="10">
        <v>0</v>
      </c>
      <c r="R216" s="10">
        <v>84</v>
      </c>
      <c r="S216" s="10">
        <v>1707</v>
      </c>
      <c r="T216" s="10">
        <v>52347</v>
      </c>
      <c r="U216" s="10">
        <v>2239</v>
      </c>
      <c r="X216" s="14" t="s">
        <v>176</v>
      </c>
    </row>
    <row r="217" spans="1:24" x14ac:dyDescent="0.2">
      <c r="A217" s="21">
        <v>44068</v>
      </c>
      <c r="B217" s="10">
        <v>31</v>
      </c>
      <c r="C217" s="10">
        <v>0</v>
      </c>
      <c r="D217" s="10">
        <f t="shared" si="10"/>
        <v>56435</v>
      </c>
      <c r="E217" s="10">
        <v>230</v>
      </c>
      <c r="F217" s="10">
        <v>0</v>
      </c>
      <c r="G217" s="10">
        <f t="shared" si="3"/>
        <v>54837</v>
      </c>
      <c r="H217" s="10">
        <v>1514</v>
      </c>
      <c r="I217" s="11">
        <f t="shared" si="9"/>
        <v>49</v>
      </c>
      <c r="J217" s="10">
        <v>0</v>
      </c>
      <c r="K217" s="11">
        <f t="shared" si="5"/>
        <v>27</v>
      </c>
      <c r="L217" s="10">
        <v>0</v>
      </c>
      <c r="M217" s="10">
        <v>1</v>
      </c>
      <c r="N217" s="11">
        <f t="shared" si="1"/>
        <v>30</v>
      </c>
      <c r="O217" s="10">
        <v>30</v>
      </c>
      <c r="P217" s="10">
        <v>0</v>
      </c>
      <c r="Q217" s="10">
        <v>0</v>
      </c>
      <c r="R217" s="10">
        <v>78</v>
      </c>
      <c r="S217" s="10">
        <v>1514</v>
      </c>
      <c r="T217" s="10">
        <v>52564</v>
      </c>
      <c r="U217" s="10">
        <v>2252</v>
      </c>
      <c r="X217" s="14" t="s">
        <v>176</v>
      </c>
    </row>
    <row r="218" spans="1:24" x14ac:dyDescent="0.2">
      <c r="A218" s="21">
        <v>44069</v>
      </c>
      <c r="B218" s="10">
        <v>60</v>
      </c>
      <c r="C218" s="10">
        <v>0</v>
      </c>
      <c r="D218" s="10">
        <f t="shared" si="10"/>
        <v>56495</v>
      </c>
      <c r="E218" s="10">
        <v>155</v>
      </c>
      <c r="F218" s="10">
        <v>0</v>
      </c>
      <c r="G218" s="10">
        <f t="shared" si="3"/>
        <v>54992</v>
      </c>
      <c r="H218" s="10">
        <v>1432</v>
      </c>
      <c r="I218" s="11">
        <f t="shared" si="9"/>
        <v>36</v>
      </c>
      <c r="J218" s="10">
        <v>0</v>
      </c>
      <c r="K218" s="11">
        <f t="shared" si="5"/>
        <v>27</v>
      </c>
      <c r="L218" s="10">
        <v>0</v>
      </c>
      <c r="M218" s="10">
        <v>10</v>
      </c>
      <c r="N218" s="11">
        <f t="shared" si="1"/>
        <v>50</v>
      </c>
      <c r="O218" s="10">
        <v>47</v>
      </c>
      <c r="P218" s="10">
        <v>3</v>
      </c>
      <c r="Q218" s="10">
        <v>0</v>
      </c>
      <c r="R218" s="10">
        <v>65</v>
      </c>
      <c r="S218" s="10">
        <v>1432</v>
      </c>
      <c r="T218" s="10">
        <v>52708</v>
      </c>
      <c r="U218" s="10">
        <v>2263</v>
      </c>
      <c r="X218" s="14" t="s">
        <v>176</v>
      </c>
    </row>
    <row r="219" spans="1:24" x14ac:dyDescent="0.2">
      <c r="A219" s="21">
        <v>44070</v>
      </c>
      <c r="B219" s="10">
        <v>77</v>
      </c>
      <c r="C219" s="10">
        <v>0</v>
      </c>
      <c r="D219" s="10">
        <f t="shared" si="10"/>
        <v>56572</v>
      </c>
      <c r="E219" s="10">
        <v>168</v>
      </c>
      <c r="F219" s="10">
        <v>0</v>
      </c>
      <c r="G219" s="10">
        <f t="shared" si="3"/>
        <v>55160</v>
      </c>
      <c r="H219" s="10">
        <v>1340</v>
      </c>
      <c r="I219" s="11">
        <f t="shared" si="9"/>
        <v>37</v>
      </c>
      <c r="J219" s="10">
        <v>0</v>
      </c>
      <c r="K219" s="11">
        <f t="shared" si="5"/>
        <v>27</v>
      </c>
      <c r="L219" s="10">
        <v>0</v>
      </c>
      <c r="M219" s="10">
        <v>5</v>
      </c>
      <c r="N219" s="11">
        <f t="shared" si="1"/>
        <v>72</v>
      </c>
      <c r="O219" s="10">
        <v>70</v>
      </c>
      <c r="P219" s="10">
        <v>2</v>
      </c>
      <c r="Q219" s="10">
        <v>0</v>
      </c>
      <c r="R219" s="10">
        <v>66</v>
      </c>
      <c r="S219" s="10">
        <v>1340</v>
      </c>
      <c r="T219" s="10">
        <v>52871</v>
      </c>
      <c r="U219" s="10">
        <v>2268</v>
      </c>
      <c r="X219" s="14" t="s">
        <v>176</v>
      </c>
    </row>
    <row r="220" spans="1:24" x14ac:dyDescent="0.2">
      <c r="A220" s="21">
        <v>44071</v>
      </c>
      <c r="B220" s="10">
        <v>94</v>
      </c>
      <c r="C220" s="10">
        <v>0</v>
      </c>
      <c r="D220" s="10">
        <f t="shared" si="10"/>
        <v>56666</v>
      </c>
      <c r="E220" s="10">
        <v>198</v>
      </c>
      <c r="F220" s="10">
        <v>0</v>
      </c>
      <c r="G220" s="10">
        <f t="shared" si="3"/>
        <v>55358</v>
      </c>
      <c r="H220" s="10">
        <v>1231</v>
      </c>
      <c r="I220" s="11">
        <f t="shared" si="9"/>
        <v>42</v>
      </c>
      <c r="J220" s="10">
        <v>0</v>
      </c>
      <c r="K220" s="11">
        <f t="shared" si="5"/>
        <v>27</v>
      </c>
      <c r="L220" s="10">
        <v>0</v>
      </c>
      <c r="M220" s="10">
        <v>10</v>
      </c>
      <c r="N220" s="11">
        <f t="shared" si="1"/>
        <v>84</v>
      </c>
      <c r="O220" s="10">
        <v>80</v>
      </c>
      <c r="P220" s="10">
        <v>4</v>
      </c>
      <c r="Q220" s="10">
        <v>0</v>
      </c>
      <c r="R220" s="10">
        <v>71</v>
      </c>
      <c r="S220" s="10">
        <v>1231</v>
      </c>
      <c r="T220" s="10">
        <v>53066</v>
      </c>
      <c r="U220" s="10">
        <v>2271</v>
      </c>
      <c r="X220" s="14" t="s">
        <v>176</v>
      </c>
    </row>
    <row r="221" spans="1:24" x14ac:dyDescent="0.2">
      <c r="A221" s="21">
        <v>44072</v>
      </c>
      <c r="B221" s="10">
        <v>51</v>
      </c>
      <c r="C221" s="10">
        <v>0</v>
      </c>
      <c r="D221" s="10">
        <f t="shared" si="10"/>
        <v>56717</v>
      </c>
      <c r="E221" s="10">
        <v>110</v>
      </c>
      <c r="F221" s="10">
        <v>0</v>
      </c>
      <c r="G221" s="10">
        <f t="shared" si="3"/>
        <v>55468</v>
      </c>
      <c r="H221" s="10">
        <v>1173</v>
      </c>
      <c r="I221" s="11">
        <f t="shared" si="9"/>
        <v>41</v>
      </c>
      <c r="J221" s="10">
        <v>0</v>
      </c>
      <c r="K221" s="11">
        <f t="shared" si="5"/>
        <v>27</v>
      </c>
      <c r="L221" s="10">
        <v>0</v>
      </c>
      <c r="M221" s="10">
        <v>3</v>
      </c>
      <c r="N221" s="11">
        <f t="shared" si="1"/>
        <v>48</v>
      </c>
      <c r="O221" s="10">
        <v>47</v>
      </c>
      <c r="P221" s="10">
        <v>1</v>
      </c>
      <c r="Q221" s="10">
        <v>0</v>
      </c>
      <c r="R221" s="10">
        <v>70</v>
      </c>
      <c r="S221" s="10">
        <v>1173</v>
      </c>
      <c r="T221" s="10">
        <v>53166</v>
      </c>
      <c r="U221" s="10">
        <v>2281</v>
      </c>
      <c r="X221" s="14" t="s">
        <v>176</v>
      </c>
    </row>
    <row r="222" spans="1:24" x14ac:dyDescent="0.2">
      <c r="A222" s="21">
        <v>44073</v>
      </c>
      <c r="B222" s="10">
        <v>54</v>
      </c>
      <c r="C222" s="10">
        <v>0</v>
      </c>
      <c r="D222" s="10">
        <f t="shared" si="10"/>
        <v>56771</v>
      </c>
      <c r="E222" s="10">
        <v>139</v>
      </c>
      <c r="F222" s="10">
        <v>0</v>
      </c>
      <c r="G222" s="10">
        <f t="shared" si="3"/>
        <v>55607</v>
      </c>
      <c r="H222" s="10">
        <v>1084</v>
      </c>
      <c r="I222" s="11">
        <f t="shared" si="9"/>
        <v>45</v>
      </c>
      <c r="J222" s="10">
        <v>0</v>
      </c>
      <c r="K222" s="11">
        <f t="shared" si="5"/>
        <v>27</v>
      </c>
      <c r="L222" s="10">
        <v>0</v>
      </c>
      <c r="M222" s="10">
        <v>7</v>
      </c>
      <c r="N222" s="11">
        <f t="shared" si="1"/>
        <v>47</v>
      </c>
      <c r="O222" s="10">
        <v>39</v>
      </c>
      <c r="P222" s="10">
        <v>8</v>
      </c>
      <c r="Q222" s="10">
        <v>0</v>
      </c>
      <c r="R222" s="10">
        <v>74</v>
      </c>
      <c r="S222" s="10">
        <v>1084</v>
      </c>
      <c r="T222" s="10">
        <v>53300</v>
      </c>
      <c r="U222" s="10">
        <v>2286</v>
      </c>
      <c r="X222" s="14" t="s">
        <v>176</v>
      </c>
    </row>
    <row r="223" spans="1:24" x14ac:dyDescent="0.2">
      <c r="A223" s="21">
        <v>44074</v>
      </c>
      <c r="B223" s="10">
        <v>41</v>
      </c>
      <c r="C223" s="10">
        <v>0</v>
      </c>
      <c r="D223" s="10">
        <f t="shared" si="10"/>
        <v>56812</v>
      </c>
      <c r="E223" s="10">
        <v>72</v>
      </c>
      <c r="F223" s="10">
        <v>0</v>
      </c>
      <c r="G223" s="10">
        <f t="shared" si="3"/>
        <v>55679</v>
      </c>
      <c r="H223" s="10">
        <v>1049</v>
      </c>
      <c r="I223" s="11">
        <f t="shared" si="9"/>
        <v>49</v>
      </c>
      <c r="J223" s="10">
        <v>0</v>
      </c>
      <c r="K223" s="11">
        <f t="shared" si="5"/>
        <v>27</v>
      </c>
      <c r="L223" s="10">
        <v>0</v>
      </c>
      <c r="M223" s="10">
        <v>7</v>
      </c>
      <c r="N223" s="11">
        <f t="shared" si="1"/>
        <v>34</v>
      </c>
      <c r="O223" s="10">
        <v>31</v>
      </c>
      <c r="P223" s="10">
        <v>3</v>
      </c>
      <c r="Q223" s="10">
        <v>0</v>
      </c>
      <c r="R223" s="10">
        <v>78</v>
      </c>
      <c r="S223" s="10">
        <v>1049</v>
      </c>
      <c r="T223" s="10">
        <v>53366</v>
      </c>
      <c r="U223" s="10">
        <v>2292</v>
      </c>
      <c r="X223" s="14" t="s">
        <v>176</v>
      </c>
    </row>
    <row r="224" spans="1:24" x14ac:dyDescent="0.2">
      <c r="A224" s="21">
        <v>44075</v>
      </c>
      <c r="B224" s="10">
        <v>40</v>
      </c>
      <c r="C224" s="10">
        <v>0</v>
      </c>
      <c r="D224" s="10">
        <f t="shared" si="10"/>
        <v>56852</v>
      </c>
      <c r="E224" s="10">
        <v>91</v>
      </c>
      <c r="F224" s="10">
        <v>0</v>
      </c>
      <c r="G224" s="10">
        <f t="shared" si="3"/>
        <v>55770</v>
      </c>
      <c r="H224" s="10">
        <v>990</v>
      </c>
      <c r="I224" s="11">
        <f t="shared" si="9"/>
        <v>57</v>
      </c>
      <c r="J224" s="10">
        <v>0</v>
      </c>
      <c r="K224" s="11">
        <f t="shared" si="5"/>
        <v>27</v>
      </c>
      <c r="L224" s="10">
        <v>0</v>
      </c>
      <c r="M224" s="10">
        <v>7</v>
      </c>
      <c r="N224" s="11">
        <f t="shared" si="1"/>
        <v>33</v>
      </c>
      <c r="O224" s="10">
        <v>32</v>
      </c>
      <c r="P224" s="10">
        <v>1</v>
      </c>
      <c r="Q224" s="10">
        <v>0</v>
      </c>
      <c r="R224" s="10">
        <v>86</v>
      </c>
      <c r="S224" s="10">
        <v>990</v>
      </c>
      <c r="T224" s="10">
        <v>53455</v>
      </c>
      <c r="U224" s="10">
        <v>2294</v>
      </c>
      <c r="X224" s="14" t="s">
        <v>176</v>
      </c>
    </row>
    <row r="225" spans="1:24" x14ac:dyDescent="0.2">
      <c r="A225" s="21">
        <v>44076</v>
      </c>
      <c r="B225" s="10">
        <v>49</v>
      </c>
      <c r="C225" s="10">
        <v>41</v>
      </c>
      <c r="D225" s="10">
        <f t="shared" si="10"/>
        <v>56860</v>
      </c>
      <c r="E225" s="10">
        <v>142</v>
      </c>
      <c r="F225" s="10">
        <v>0</v>
      </c>
      <c r="G225" s="10">
        <f t="shared" si="3"/>
        <v>55912</v>
      </c>
      <c r="H225" s="10">
        <v>867</v>
      </c>
      <c r="I225" s="11">
        <f t="shared" si="9"/>
        <v>46</v>
      </c>
      <c r="J225" s="10">
        <v>0</v>
      </c>
      <c r="K225" s="11">
        <f t="shared" si="5"/>
        <v>27</v>
      </c>
      <c r="L225" s="10">
        <v>0</v>
      </c>
      <c r="M225" s="10">
        <v>3</v>
      </c>
      <c r="N225" s="11">
        <f t="shared" si="1"/>
        <v>46</v>
      </c>
      <c r="O225" s="10">
        <v>43</v>
      </c>
      <c r="P225" s="10">
        <v>3</v>
      </c>
      <c r="Q225" s="10">
        <v>0</v>
      </c>
      <c r="R225" s="10">
        <v>75</v>
      </c>
      <c r="S225" s="10">
        <v>867</v>
      </c>
      <c r="T225" s="10">
        <v>53592</v>
      </c>
      <c r="U225" s="10">
        <v>2299</v>
      </c>
      <c r="X225" s="14" t="s">
        <v>176</v>
      </c>
    </row>
    <row r="226" spans="1:24" x14ac:dyDescent="0.2">
      <c r="A226" s="21">
        <v>44077</v>
      </c>
      <c r="B226" s="10">
        <v>48</v>
      </c>
      <c r="C226" s="10">
        <v>0</v>
      </c>
      <c r="D226" s="10">
        <f t="shared" si="10"/>
        <v>56908</v>
      </c>
      <c r="E226" s="10">
        <v>137</v>
      </c>
      <c r="F226" s="10">
        <v>0</v>
      </c>
      <c r="G226" s="10">
        <f t="shared" si="3"/>
        <v>56049</v>
      </c>
      <c r="H226" s="10">
        <v>801</v>
      </c>
      <c r="I226" s="11">
        <f t="shared" si="9"/>
        <v>23</v>
      </c>
      <c r="J226" s="10">
        <v>0</v>
      </c>
      <c r="K226" s="11">
        <f t="shared" si="5"/>
        <v>27</v>
      </c>
      <c r="L226" s="10">
        <v>0</v>
      </c>
      <c r="M226" s="10">
        <v>5</v>
      </c>
      <c r="N226" s="11">
        <f t="shared" si="1"/>
        <v>43</v>
      </c>
      <c r="O226" s="10">
        <v>41</v>
      </c>
      <c r="P226" s="10">
        <v>2</v>
      </c>
      <c r="Q226" s="10">
        <v>0</v>
      </c>
      <c r="R226" s="10">
        <v>52</v>
      </c>
      <c r="S226" s="10">
        <v>801</v>
      </c>
      <c r="T226" s="10">
        <v>53712</v>
      </c>
      <c r="U226" s="10">
        <v>2316</v>
      </c>
      <c r="X226" s="14" t="s">
        <v>176</v>
      </c>
    </row>
    <row r="227" spans="1:24" x14ac:dyDescent="0.2">
      <c r="A227" s="21">
        <v>44078</v>
      </c>
      <c r="B227" s="10">
        <v>40</v>
      </c>
      <c r="C227" s="10">
        <v>0</v>
      </c>
      <c r="D227" s="10">
        <f t="shared" si="10"/>
        <v>56948</v>
      </c>
      <c r="E227" s="10">
        <v>146</v>
      </c>
      <c r="F227" s="10">
        <v>0</v>
      </c>
      <c r="G227" s="10">
        <f t="shared" si="3"/>
        <v>56195</v>
      </c>
      <c r="H227" s="10">
        <v>696</v>
      </c>
      <c r="I227" s="11">
        <f t="shared" si="9"/>
        <v>22</v>
      </c>
      <c r="J227" s="10">
        <v>0</v>
      </c>
      <c r="K227" s="11">
        <f t="shared" si="5"/>
        <v>27</v>
      </c>
      <c r="L227" s="10">
        <v>0</v>
      </c>
      <c r="M227" s="10">
        <v>3</v>
      </c>
      <c r="N227" s="11">
        <f t="shared" si="1"/>
        <v>37</v>
      </c>
      <c r="O227" s="10">
        <v>37</v>
      </c>
      <c r="P227" s="10">
        <v>0</v>
      </c>
      <c r="Q227" s="10">
        <v>0</v>
      </c>
      <c r="R227" s="10">
        <v>51</v>
      </c>
      <c r="S227" s="10">
        <v>696</v>
      </c>
      <c r="T227" s="10">
        <v>53852</v>
      </c>
      <c r="U227" s="10">
        <v>2322</v>
      </c>
      <c r="X227" s="14" t="s">
        <v>176</v>
      </c>
    </row>
    <row r="228" spans="1:24" x14ac:dyDescent="0.2">
      <c r="A228" s="21">
        <v>44079</v>
      </c>
      <c r="B228" s="10">
        <v>34</v>
      </c>
      <c r="C228" s="10">
        <v>0</v>
      </c>
      <c r="D228" s="10">
        <f t="shared" si="10"/>
        <v>56982</v>
      </c>
      <c r="E228" s="10">
        <v>93</v>
      </c>
      <c r="F228" s="10">
        <v>0</v>
      </c>
      <c r="G228" s="10">
        <f t="shared" si="3"/>
        <v>56288</v>
      </c>
      <c r="H228" s="10">
        <v>638</v>
      </c>
      <c r="I228" s="11">
        <f t="shared" si="9"/>
        <v>21</v>
      </c>
      <c r="J228" s="10">
        <v>0</v>
      </c>
      <c r="K228" s="11">
        <f t="shared" si="5"/>
        <v>27</v>
      </c>
      <c r="L228" s="10">
        <v>0</v>
      </c>
      <c r="M228" s="10">
        <v>2</v>
      </c>
      <c r="N228" s="11">
        <f t="shared" si="1"/>
        <v>32</v>
      </c>
      <c r="O228" s="10">
        <v>29</v>
      </c>
      <c r="P228" s="10">
        <v>3</v>
      </c>
      <c r="Q228" s="10">
        <v>0</v>
      </c>
      <c r="R228" s="10">
        <v>50</v>
      </c>
      <c r="S228" s="10">
        <v>638</v>
      </c>
      <c r="T228" s="10">
        <v>53942</v>
      </c>
      <c r="U228" s="10">
        <v>2325</v>
      </c>
      <c r="X228" s="14" t="s">
        <v>176</v>
      </c>
    </row>
    <row r="229" spans="1:24" x14ac:dyDescent="0.2">
      <c r="A229" s="21">
        <v>44080</v>
      </c>
      <c r="B229" s="10">
        <v>40</v>
      </c>
      <c r="C229" s="10">
        <v>0</v>
      </c>
      <c r="D229" s="10">
        <f t="shared" si="10"/>
        <v>57022</v>
      </c>
      <c r="E229" s="10">
        <v>66</v>
      </c>
      <c r="F229" s="10">
        <v>0</v>
      </c>
      <c r="G229" s="10">
        <f t="shared" si="3"/>
        <v>56354</v>
      </c>
      <c r="H229" s="10">
        <v>611</v>
      </c>
      <c r="I229" s="11">
        <f t="shared" si="9"/>
        <v>22</v>
      </c>
      <c r="J229" s="10">
        <v>0</v>
      </c>
      <c r="K229" s="11">
        <f t="shared" si="5"/>
        <v>27</v>
      </c>
      <c r="L229" s="10">
        <v>0</v>
      </c>
      <c r="M229" s="10">
        <v>13</v>
      </c>
      <c r="N229" s="11">
        <f t="shared" si="1"/>
        <v>27</v>
      </c>
      <c r="O229" s="10">
        <v>23</v>
      </c>
      <c r="P229" s="10">
        <v>4</v>
      </c>
      <c r="Q229" s="10">
        <v>0</v>
      </c>
      <c r="R229" s="10">
        <v>51</v>
      </c>
      <c r="S229" s="10">
        <v>611</v>
      </c>
      <c r="T229" s="10">
        <v>53998</v>
      </c>
      <c r="U229" s="10">
        <v>2335</v>
      </c>
      <c r="X229" s="14" t="s">
        <v>176</v>
      </c>
    </row>
    <row r="230" spans="1:24" x14ac:dyDescent="0.2">
      <c r="A230" s="21">
        <v>44081</v>
      </c>
      <c r="B230" s="10">
        <v>22</v>
      </c>
      <c r="C230" s="10">
        <v>0</v>
      </c>
      <c r="D230" s="10">
        <f t="shared" si="10"/>
        <v>57044</v>
      </c>
      <c r="E230" s="10">
        <v>75</v>
      </c>
      <c r="F230" s="10">
        <v>0</v>
      </c>
      <c r="G230" s="10">
        <f t="shared" si="3"/>
        <v>56429</v>
      </c>
      <c r="H230" s="10">
        <v>558</v>
      </c>
      <c r="I230" s="11">
        <f t="shared" si="9"/>
        <v>22</v>
      </c>
      <c r="J230" s="10">
        <v>0</v>
      </c>
      <c r="K230" s="11">
        <f t="shared" si="5"/>
        <v>27</v>
      </c>
      <c r="L230" s="10">
        <v>0</v>
      </c>
      <c r="M230" s="10">
        <v>3</v>
      </c>
      <c r="N230" s="11">
        <f t="shared" si="1"/>
        <v>19</v>
      </c>
      <c r="O230" s="10">
        <v>18</v>
      </c>
      <c r="P230" s="10">
        <v>1</v>
      </c>
      <c r="Q230" s="10">
        <v>0</v>
      </c>
      <c r="R230" s="10">
        <v>51</v>
      </c>
      <c r="S230" s="10">
        <v>558</v>
      </c>
      <c r="T230" s="10">
        <v>54068</v>
      </c>
      <c r="U230" s="10">
        <v>2340</v>
      </c>
      <c r="X230" s="14" t="s">
        <v>176</v>
      </c>
    </row>
    <row r="231" spans="1:24" x14ac:dyDescent="0.2">
      <c r="A231" s="21">
        <v>44082</v>
      </c>
      <c r="B231" s="10">
        <v>47</v>
      </c>
      <c r="C231" s="10">
        <v>0</v>
      </c>
      <c r="D231" s="10">
        <f t="shared" si="10"/>
        <v>57091</v>
      </c>
      <c r="E231" s="10">
        <v>53</v>
      </c>
      <c r="F231" s="10">
        <v>0</v>
      </c>
      <c r="G231" s="10">
        <f t="shared" si="3"/>
        <v>56482</v>
      </c>
      <c r="H231" s="10">
        <v>555</v>
      </c>
      <c r="I231" s="11">
        <f t="shared" si="9"/>
        <v>19</v>
      </c>
      <c r="J231" s="10">
        <v>0</v>
      </c>
      <c r="K231" s="11">
        <f t="shared" si="5"/>
        <v>27</v>
      </c>
      <c r="L231" s="10">
        <v>0</v>
      </c>
      <c r="M231" s="10">
        <v>1</v>
      </c>
      <c r="N231" s="11">
        <f t="shared" si="1"/>
        <v>46</v>
      </c>
      <c r="O231" s="10">
        <v>46</v>
      </c>
      <c r="P231" s="10">
        <v>0</v>
      </c>
      <c r="Q231" s="10">
        <v>0</v>
      </c>
      <c r="R231" s="10">
        <v>48</v>
      </c>
      <c r="S231" s="10">
        <v>555</v>
      </c>
      <c r="T231" s="10">
        <v>54117</v>
      </c>
      <c r="U231" s="10">
        <v>2344</v>
      </c>
      <c r="X231" s="14" t="s">
        <v>176</v>
      </c>
    </row>
    <row r="232" spans="1:24" x14ac:dyDescent="0.2">
      <c r="A232" s="21">
        <v>44083</v>
      </c>
      <c r="B232" s="10">
        <v>75</v>
      </c>
      <c r="C232" s="10">
        <v>0</v>
      </c>
      <c r="D232" s="10">
        <f t="shared" si="10"/>
        <v>57166</v>
      </c>
      <c r="E232" s="10">
        <v>31</v>
      </c>
      <c r="F232" s="10">
        <v>0</v>
      </c>
      <c r="G232" s="10">
        <f t="shared" si="3"/>
        <v>56513</v>
      </c>
      <c r="H232" s="10">
        <v>613</v>
      </c>
      <c r="I232" s="11">
        <f t="shared" si="9"/>
        <v>5</v>
      </c>
      <c r="J232" s="10">
        <v>0</v>
      </c>
      <c r="K232" s="11">
        <f t="shared" si="5"/>
        <v>27</v>
      </c>
      <c r="L232" s="10">
        <v>0</v>
      </c>
      <c r="M232" s="10">
        <v>14</v>
      </c>
      <c r="N232" s="11">
        <f t="shared" si="1"/>
        <v>61</v>
      </c>
      <c r="O232" s="10">
        <v>60</v>
      </c>
      <c r="P232" s="10">
        <v>1</v>
      </c>
      <c r="Q232" s="10">
        <v>0</v>
      </c>
      <c r="R232" s="10">
        <v>34</v>
      </c>
      <c r="S232" s="10">
        <v>613</v>
      </c>
      <c r="T232" s="10">
        <v>54136</v>
      </c>
      <c r="U232" s="10">
        <v>2356</v>
      </c>
      <c r="X232" s="14" t="s">
        <v>176</v>
      </c>
    </row>
    <row r="233" spans="1:24" x14ac:dyDescent="0.2">
      <c r="A233" s="21">
        <v>44084</v>
      </c>
      <c r="B233" s="10">
        <v>63</v>
      </c>
      <c r="C233" s="10">
        <v>0</v>
      </c>
      <c r="D233" s="10">
        <f t="shared" si="10"/>
        <v>57229</v>
      </c>
      <c r="E233" s="10">
        <v>66</v>
      </c>
      <c r="F233" s="10">
        <v>0</v>
      </c>
      <c r="G233" s="10">
        <f t="shared" si="3"/>
        <v>56579</v>
      </c>
      <c r="H233" s="10">
        <v>597</v>
      </c>
      <c r="I233" s="11">
        <f t="shared" si="9"/>
        <v>18</v>
      </c>
      <c r="J233" s="10">
        <v>0</v>
      </c>
      <c r="K233" s="11">
        <f t="shared" si="5"/>
        <v>27</v>
      </c>
      <c r="L233" s="10">
        <v>0</v>
      </c>
      <c r="M233" s="10">
        <v>6</v>
      </c>
      <c r="N233" s="11">
        <f t="shared" si="1"/>
        <v>57</v>
      </c>
      <c r="O233" s="10">
        <v>55</v>
      </c>
      <c r="P233" s="10">
        <v>2</v>
      </c>
      <c r="Q233" s="10">
        <v>0</v>
      </c>
      <c r="R233" s="10">
        <v>47</v>
      </c>
      <c r="S233" s="10">
        <v>597</v>
      </c>
      <c r="T233" s="10">
        <v>54200</v>
      </c>
      <c r="U233" s="10">
        <v>2358</v>
      </c>
      <c r="X233" s="14" t="s">
        <v>176</v>
      </c>
    </row>
    <row r="234" spans="1:24" x14ac:dyDescent="0.2">
      <c r="A234" s="21">
        <v>44085</v>
      </c>
      <c r="B234" s="10">
        <v>86</v>
      </c>
      <c r="C234" s="10">
        <v>0</v>
      </c>
      <c r="D234" s="10">
        <f t="shared" si="10"/>
        <v>57315</v>
      </c>
      <c r="E234" s="10">
        <v>49</v>
      </c>
      <c r="F234" s="10">
        <v>0</v>
      </c>
      <c r="G234" s="10">
        <f t="shared" si="3"/>
        <v>56628</v>
      </c>
      <c r="H234" s="10">
        <v>632</v>
      </c>
      <c r="I234" s="11">
        <f t="shared" si="9"/>
        <v>20</v>
      </c>
      <c r="J234" s="10">
        <v>0</v>
      </c>
      <c r="K234" s="11">
        <f t="shared" si="5"/>
        <v>27</v>
      </c>
      <c r="L234" s="10">
        <v>0</v>
      </c>
      <c r="M234" s="10">
        <v>13</v>
      </c>
      <c r="N234" s="11">
        <f t="shared" si="1"/>
        <v>73</v>
      </c>
      <c r="O234" s="10">
        <v>73</v>
      </c>
      <c r="P234" s="10">
        <v>0</v>
      </c>
      <c r="Q234" s="10">
        <v>0</v>
      </c>
      <c r="R234" s="10">
        <v>49</v>
      </c>
      <c r="S234" s="10">
        <v>632</v>
      </c>
      <c r="T234" s="10">
        <v>54243</v>
      </c>
      <c r="U234" s="10">
        <v>2364</v>
      </c>
      <c r="X234" s="14" t="s">
        <v>176</v>
      </c>
    </row>
    <row r="235" spans="1:24" x14ac:dyDescent="0.2">
      <c r="A235" s="21">
        <v>44086</v>
      </c>
      <c r="B235" s="10">
        <v>42</v>
      </c>
      <c r="C235" s="10">
        <v>0</v>
      </c>
      <c r="D235" s="10">
        <f t="shared" si="10"/>
        <v>57357</v>
      </c>
      <c r="E235" s="10">
        <v>92</v>
      </c>
      <c r="F235" s="10">
        <v>0</v>
      </c>
      <c r="G235" s="10">
        <f t="shared" si="3"/>
        <v>56720</v>
      </c>
      <c r="H235" s="10">
        <v>577</v>
      </c>
      <c r="I235" s="11">
        <f t="shared" si="9"/>
        <v>25</v>
      </c>
      <c r="J235" s="10">
        <v>0</v>
      </c>
      <c r="K235" s="11">
        <f t="shared" si="5"/>
        <v>27</v>
      </c>
      <c r="L235" s="10">
        <v>0</v>
      </c>
      <c r="M235" s="10">
        <v>10</v>
      </c>
      <c r="N235" s="11">
        <f t="shared" si="1"/>
        <v>32</v>
      </c>
      <c r="O235" s="10">
        <v>28</v>
      </c>
      <c r="P235" s="10">
        <v>4</v>
      </c>
      <c r="Q235" s="10">
        <v>0</v>
      </c>
      <c r="R235" s="10">
        <v>54</v>
      </c>
      <c r="S235" s="10">
        <v>577</v>
      </c>
      <c r="T235" s="10">
        <v>54328</v>
      </c>
      <c r="U235" s="10">
        <v>2371</v>
      </c>
      <c r="X235" s="14" t="s">
        <v>176</v>
      </c>
    </row>
    <row r="236" spans="1:24" x14ac:dyDescent="0.2">
      <c r="A236" s="21">
        <v>44087</v>
      </c>
      <c r="B236" s="10">
        <v>49</v>
      </c>
      <c r="C236" s="10">
        <v>0</v>
      </c>
      <c r="D236" s="10">
        <f t="shared" si="10"/>
        <v>57406</v>
      </c>
      <c r="E236" s="10">
        <v>65</v>
      </c>
      <c r="F236" s="10">
        <v>0</v>
      </c>
      <c r="G236" s="10">
        <f t="shared" si="3"/>
        <v>56785</v>
      </c>
      <c r="H236" s="10">
        <v>555</v>
      </c>
      <c r="I236" s="11">
        <f t="shared" si="9"/>
        <v>31</v>
      </c>
      <c r="J236" s="10">
        <v>0</v>
      </c>
      <c r="K236" s="11">
        <f t="shared" si="5"/>
        <v>27</v>
      </c>
      <c r="L236" s="10">
        <v>0</v>
      </c>
      <c r="M236" s="10">
        <v>8</v>
      </c>
      <c r="N236" s="11">
        <f t="shared" si="1"/>
        <v>41</v>
      </c>
      <c r="O236" s="10">
        <v>40</v>
      </c>
      <c r="P236" s="10">
        <v>1</v>
      </c>
      <c r="Q236" s="10">
        <v>0</v>
      </c>
      <c r="R236" s="10">
        <v>60</v>
      </c>
      <c r="S236" s="10">
        <v>555</v>
      </c>
      <c r="T236" s="10">
        <v>54387</v>
      </c>
      <c r="U236" s="10">
        <v>2377</v>
      </c>
      <c r="X236" s="14" t="s">
        <v>176</v>
      </c>
    </row>
    <row r="237" spans="1:24" x14ac:dyDescent="0.2">
      <c r="A237" s="21">
        <v>44088</v>
      </c>
      <c r="B237" s="10">
        <v>48</v>
      </c>
      <c r="C237" s="10">
        <v>0</v>
      </c>
      <c r="D237" s="10">
        <f t="shared" si="10"/>
        <v>57454</v>
      </c>
      <c r="E237" s="10">
        <v>38</v>
      </c>
      <c r="F237" s="10">
        <v>0</v>
      </c>
      <c r="G237" s="10">
        <f t="shared" si="3"/>
        <v>56823</v>
      </c>
      <c r="H237" s="10">
        <v>572</v>
      </c>
      <c r="I237" s="11">
        <f t="shared" si="9"/>
        <v>24</v>
      </c>
      <c r="J237" s="10">
        <v>0</v>
      </c>
      <c r="K237" s="11">
        <f t="shared" si="5"/>
        <v>27</v>
      </c>
      <c r="L237" s="10">
        <v>0</v>
      </c>
      <c r="M237" s="10">
        <v>5</v>
      </c>
      <c r="N237" s="11">
        <f t="shared" si="1"/>
        <v>43</v>
      </c>
      <c r="O237" s="10">
        <v>43</v>
      </c>
      <c r="P237" s="10">
        <v>0</v>
      </c>
      <c r="Q237" s="10">
        <v>0</v>
      </c>
      <c r="R237" s="10">
        <v>53</v>
      </c>
      <c r="S237" s="10">
        <v>572</v>
      </c>
      <c r="T237" s="10">
        <v>54415</v>
      </c>
      <c r="U237" s="10">
        <v>2387</v>
      </c>
      <c r="X237" s="14" t="s">
        <v>176</v>
      </c>
    </row>
    <row r="238" spans="1:24" x14ac:dyDescent="0.2">
      <c r="A238" s="21">
        <v>44089</v>
      </c>
      <c r="B238" s="10">
        <v>34</v>
      </c>
      <c r="C238" s="10">
        <v>0</v>
      </c>
      <c r="D238" s="10">
        <f t="shared" si="10"/>
        <v>57488</v>
      </c>
      <c r="E238" s="10">
        <v>82</v>
      </c>
      <c r="F238" s="10">
        <v>0</v>
      </c>
      <c r="G238" s="10">
        <f t="shared" si="3"/>
        <v>56905</v>
      </c>
      <c r="H238" s="10">
        <v>526</v>
      </c>
      <c r="I238" s="11">
        <f t="shared" si="9"/>
        <v>22</v>
      </c>
      <c r="J238" s="10">
        <v>0</v>
      </c>
      <c r="K238" s="11">
        <f t="shared" si="5"/>
        <v>27</v>
      </c>
      <c r="L238" s="10">
        <v>0</v>
      </c>
      <c r="M238" s="10">
        <v>6</v>
      </c>
      <c r="N238" s="11">
        <f t="shared" si="1"/>
        <v>28</v>
      </c>
      <c r="O238" s="10">
        <v>28</v>
      </c>
      <c r="P238" s="10">
        <v>0</v>
      </c>
      <c r="Q238" s="10">
        <v>0</v>
      </c>
      <c r="R238" s="10">
        <v>51</v>
      </c>
      <c r="S238" s="10">
        <v>526</v>
      </c>
      <c r="T238" s="10">
        <v>54495</v>
      </c>
      <c r="U238" s="10">
        <v>2389</v>
      </c>
      <c r="X238" s="14" t="s">
        <v>176</v>
      </c>
    </row>
    <row r="239" spans="1:24" x14ac:dyDescent="0.2">
      <c r="A239" s="21">
        <v>44090</v>
      </c>
      <c r="B239" s="10">
        <v>27</v>
      </c>
      <c r="C239" s="10">
        <v>1</v>
      </c>
      <c r="D239" s="10">
        <f t="shared" si="10"/>
        <v>57514</v>
      </c>
      <c r="E239" s="10">
        <v>71</v>
      </c>
      <c r="F239" s="10">
        <v>0</v>
      </c>
      <c r="G239" s="10">
        <f t="shared" si="3"/>
        <v>56976</v>
      </c>
      <c r="H239" s="10">
        <v>490</v>
      </c>
      <c r="I239" s="11">
        <f t="shared" si="9"/>
        <v>13</v>
      </c>
      <c r="J239" s="10">
        <v>0</v>
      </c>
      <c r="K239" s="11">
        <f t="shared" si="5"/>
        <v>27</v>
      </c>
      <c r="L239" s="10">
        <v>0</v>
      </c>
      <c r="M239" s="10">
        <v>2</v>
      </c>
      <c r="N239" s="11">
        <f t="shared" si="1"/>
        <v>25</v>
      </c>
      <c r="O239" s="10">
        <v>23</v>
      </c>
      <c r="P239" s="10">
        <v>2</v>
      </c>
      <c r="Q239" s="10">
        <v>0</v>
      </c>
      <c r="R239" s="10">
        <v>42</v>
      </c>
      <c r="S239" s="10">
        <v>490</v>
      </c>
      <c r="T239" s="10">
        <v>54556</v>
      </c>
      <c r="U239" s="10">
        <v>2399</v>
      </c>
      <c r="X239" s="14" t="s">
        <v>176</v>
      </c>
    </row>
    <row r="240" spans="1:24" x14ac:dyDescent="0.2">
      <c r="A240" s="21">
        <v>44091</v>
      </c>
      <c r="B240" s="10">
        <v>18</v>
      </c>
      <c r="C240" s="10">
        <v>0</v>
      </c>
      <c r="D240" s="10">
        <f t="shared" si="10"/>
        <v>57532</v>
      </c>
      <c r="E240" s="10">
        <v>84</v>
      </c>
      <c r="F240" s="10">
        <v>0</v>
      </c>
      <c r="G240" s="10">
        <f t="shared" si="3"/>
        <v>57060</v>
      </c>
      <c r="H240" s="10">
        <v>423</v>
      </c>
      <c r="I240" s="11">
        <f t="shared" si="9"/>
        <v>14</v>
      </c>
      <c r="J240" s="10">
        <v>0</v>
      </c>
      <c r="K240" s="11">
        <f t="shared" si="5"/>
        <v>27</v>
      </c>
      <c r="L240" s="10">
        <v>0</v>
      </c>
      <c r="M240" s="10">
        <v>2</v>
      </c>
      <c r="N240" s="11">
        <f t="shared" si="1"/>
        <v>16</v>
      </c>
      <c r="O240" s="10">
        <v>15</v>
      </c>
      <c r="P240" s="10">
        <v>1</v>
      </c>
      <c r="Q240" s="10">
        <v>0</v>
      </c>
      <c r="R240" s="10">
        <v>43</v>
      </c>
      <c r="S240" s="10">
        <v>423</v>
      </c>
      <c r="T240" s="10">
        <v>54634</v>
      </c>
      <c r="U240" s="10">
        <v>2405</v>
      </c>
      <c r="X240" s="14" t="s">
        <v>176</v>
      </c>
    </row>
    <row r="241" spans="1:24" x14ac:dyDescent="0.2">
      <c r="A241" s="21">
        <v>44092</v>
      </c>
      <c r="B241" s="10">
        <v>11</v>
      </c>
      <c r="C241" s="10">
        <v>0</v>
      </c>
      <c r="D241" s="10">
        <f t="shared" si="10"/>
        <v>57543</v>
      </c>
      <c r="E241" s="10">
        <v>32</v>
      </c>
      <c r="F241" s="10">
        <v>0</v>
      </c>
      <c r="G241" s="10">
        <f t="shared" si="3"/>
        <v>57092</v>
      </c>
      <c r="H241" s="10">
        <v>407</v>
      </c>
      <c r="I241" s="11">
        <f t="shared" si="9"/>
        <v>9</v>
      </c>
      <c r="J241" s="10">
        <v>0</v>
      </c>
      <c r="K241" s="11">
        <f t="shared" si="5"/>
        <v>27</v>
      </c>
      <c r="L241" s="10">
        <v>0</v>
      </c>
      <c r="M241" s="10">
        <v>1</v>
      </c>
      <c r="N241" s="11">
        <f t="shared" si="1"/>
        <v>10</v>
      </c>
      <c r="O241" s="10">
        <v>9</v>
      </c>
      <c r="P241" s="10">
        <v>0</v>
      </c>
      <c r="Q241" s="10">
        <v>0</v>
      </c>
      <c r="R241" s="10">
        <v>38</v>
      </c>
      <c r="S241" s="10">
        <v>407</v>
      </c>
      <c r="T241" s="10">
        <v>54658</v>
      </c>
      <c r="U241" s="10">
        <v>2413</v>
      </c>
      <c r="X241" s="14" t="s">
        <v>176</v>
      </c>
    </row>
    <row r="242" spans="1:24" x14ac:dyDescent="0.2">
      <c r="A242" s="21">
        <v>44093</v>
      </c>
      <c r="B242" s="10">
        <v>15</v>
      </c>
      <c r="C242" s="10">
        <v>0</v>
      </c>
      <c r="D242" s="10">
        <f t="shared" si="10"/>
        <v>57558</v>
      </c>
      <c r="E242" s="10">
        <v>71</v>
      </c>
      <c r="F242" s="10">
        <v>0</v>
      </c>
      <c r="G242" s="10">
        <f t="shared" si="3"/>
        <v>57163</v>
      </c>
      <c r="H242" s="10">
        <v>362</v>
      </c>
      <c r="I242" s="11">
        <f t="shared" si="9"/>
        <v>-2</v>
      </c>
      <c r="J242" s="10">
        <v>0</v>
      </c>
      <c r="K242" s="11">
        <f t="shared" si="5"/>
        <v>27</v>
      </c>
      <c r="L242" s="10">
        <v>0</v>
      </c>
      <c r="M242" s="10">
        <v>5</v>
      </c>
      <c r="N242" s="11">
        <f t="shared" si="1"/>
        <v>10</v>
      </c>
      <c r="O242" s="10">
        <v>9</v>
      </c>
      <c r="P242" s="10">
        <v>1</v>
      </c>
      <c r="Q242" s="10">
        <v>0</v>
      </c>
      <c r="R242" s="10">
        <v>27</v>
      </c>
      <c r="S242" s="10">
        <v>362</v>
      </c>
      <c r="T242" s="10">
        <v>54720</v>
      </c>
      <c r="U242" s="10">
        <v>2422</v>
      </c>
      <c r="X242" s="14" t="s">
        <v>176</v>
      </c>
    </row>
    <row r="243" spans="1:24" x14ac:dyDescent="0.2">
      <c r="A243" s="21">
        <v>44094</v>
      </c>
      <c r="B243" s="10">
        <v>18</v>
      </c>
      <c r="C243" s="10">
        <v>0</v>
      </c>
      <c r="D243" s="10">
        <f t="shared" si="10"/>
        <v>57576</v>
      </c>
      <c r="E243" s="10">
        <v>39</v>
      </c>
      <c r="F243" s="10">
        <v>0</v>
      </c>
      <c r="G243" s="10">
        <f t="shared" si="3"/>
        <v>57202</v>
      </c>
      <c r="H243" s="10">
        <v>338</v>
      </c>
      <c r="I243" s="11">
        <f t="shared" si="9"/>
        <v>1</v>
      </c>
      <c r="J243" s="10">
        <v>0</v>
      </c>
      <c r="K243" s="11">
        <f t="shared" si="5"/>
        <v>27</v>
      </c>
      <c r="L243" s="10">
        <v>0</v>
      </c>
      <c r="M243" s="10">
        <v>4</v>
      </c>
      <c r="N243" s="11">
        <f t="shared" si="1"/>
        <v>14</v>
      </c>
      <c r="O243" s="10">
        <v>13</v>
      </c>
      <c r="P243" s="10">
        <v>1</v>
      </c>
      <c r="Q243" s="10">
        <v>0</v>
      </c>
      <c r="R243" s="10">
        <v>30</v>
      </c>
      <c r="S243" s="10">
        <v>338</v>
      </c>
      <c r="T243" s="10">
        <v>54756</v>
      </c>
      <c r="U243" s="10">
        <v>2425</v>
      </c>
      <c r="X243" s="14" t="s">
        <v>176</v>
      </c>
    </row>
    <row r="244" spans="1:24" x14ac:dyDescent="0.2">
      <c r="A244" s="21">
        <v>44095</v>
      </c>
      <c r="B244" s="10">
        <v>31</v>
      </c>
      <c r="C244" s="10">
        <v>1</v>
      </c>
      <c r="D244" s="10">
        <f t="shared" si="10"/>
        <v>57606</v>
      </c>
      <c r="E244" s="10">
        <v>60</v>
      </c>
      <c r="F244" s="10">
        <v>0</v>
      </c>
      <c r="G244" s="10">
        <f t="shared" si="3"/>
        <v>57262</v>
      </c>
      <c r="H244" s="10">
        <v>302</v>
      </c>
      <c r="I244" s="11">
        <f t="shared" si="9"/>
        <v>7</v>
      </c>
      <c r="J244" s="10">
        <v>0</v>
      </c>
      <c r="K244" s="11">
        <f t="shared" si="5"/>
        <v>27</v>
      </c>
      <c r="L244" s="10">
        <v>0</v>
      </c>
      <c r="M244" s="10">
        <v>9</v>
      </c>
      <c r="N244" s="11">
        <f t="shared" si="1"/>
        <v>22</v>
      </c>
      <c r="O244" s="10">
        <v>22</v>
      </c>
      <c r="P244" s="10">
        <v>0</v>
      </c>
      <c r="Q244" s="10">
        <v>0</v>
      </c>
      <c r="R244" s="10">
        <v>36</v>
      </c>
      <c r="S244" s="10">
        <v>302</v>
      </c>
      <c r="T244" s="10">
        <v>54817</v>
      </c>
      <c r="U244" s="10">
        <v>2424</v>
      </c>
      <c r="X244" s="14" t="s">
        <v>176</v>
      </c>
    </row>
    <row r="245" spans="1:24" x14ac:dyDescent="0.2">
      <c r="A245" s="21">
        <v>44096</v>
      </c>
      <c r="B245" s="10">
        <v>21</v>
      </c>
      <c r="C245" s="10">
        <v>0</v>
      </c>
      <c r="D245" s="10">
        <f t="shared" si="10"/>
        <v>57627</v>
      </c>
      <c r="E245" s="10">
        <v>21</v>
      </c>
      <c r="F245" s="10">
        <v>0</v>
      </c>
      <c r="G245" s="10">
        <f t="shared" si="3"/>
        <v>57283</v>
      </c>
      <c r="H245" s="10">
        <v>301</v>
      </c>
      <c r="I245" s="11">
        <f t="shared" si="9"/>
        <v>8</v>
      </c>
      <c r="J245" s="10">
        <v>0</v>
      </c>
      <c r="K245" s="11">
        <f t="shared" si="5"/>
        <v>27</v>
      </c>
      <c r="L245" s="10">
        <v>0</v>
      </c>
      <c r="M245" s="10">
        <v>1</v>
      </c>
      <c r="N245" s="11">
        <f t="shared" si="1"/>
        <v>20</v>
      </c>
      <c r="O245" s="10">
        <v>20</v>
      </c>
      <c r="P245" s="10">
        <v>0</v>
      </c>
      <c r="Q245" s="10">
        <v>0</v>
      </c>
      <c r="R245" s="10">
        <v>37</v>
      </c>
      <c r="S245" s="10">
        <v>301</v>
      </c>
      <c r="T245" s="10">
        <v>54833</v>
      </c>
      <c r="U245" s="10">
        <v>2429</v>
      </c>
      <c r="X245" s="14" t="s">
        <v>176</v>
      </c>
    </row>
    <row r="246" spans="1:24" x14ac:dyDescent="0.2">
      <c r="A246" s="21">
        <v>44097</v>
      </c>
      <c r="B246" s="10">
        <v>12</v>
      </c>
      <c r="C246" s="10">
        <v>0</v>
      </c>
      <c r="D246" s="10">
        <f t="shared" si="10"/>
        <v>57639</v>
      </c>
      <c r="E246" s="10">
        <v>29</v>
      </c>
      <c r="F246" s="10">
        <v>0</v>
      </c>
      <c r="G246" s="10">
        <f t="shared" si="3"/>
        <v>57312</v>
      </c>
      <c r="H246" s="10">
        <v>285</v>
      </c>
      <c r="I246" s="11">
        <f t="shared" si="9"/>
        <v>7</v>
      </c>
      <c r="J246" s="10">
        <v>0</v>
      </c>
      <c r="K246" s="11">
        <f t="shared" si="5"/>
        <v>27</v>
      </c>
      <c r="L246" s="10">
        <v>0</v>
      </c>
      <c r="M246" s="10">
        <v>4</v>
      </c>
      <c r="N246" s="11">
        <f t="shared" si="1"/>
        <v>8</v>
      </c>
      <c r="O246" s="10">
        <v>7</v>
      </c>
      <c r="P246" s="10">
        <v>1</v>
      </c>
      <c r="Q246" s="10">
        <v>0</v>
      </c>
      <c r="R246" s="10">
        <v>36</v>
      </c>
      <c r="S246" s="10">
        <v>285</v>
      </c>
      <c r="T246" s="10">
        <v>54856</v>
      </c>
      <c r="U246" s="10">
        <v>2435</v>
      </c>
      <c r="X246" s="14" t="s">
        <v>176</v>
      </c>
    </row>
    <row r="247" spans="1:24" x14ac:dyDescent="0.2">
      <c r="A247" s="21">
        <v>44098</v>
      </c>
      <c r="B247" s="10">
        <v>15</v>
      </c>
      <c r="C247" s="10">
        <v>0</v>
      </c>
      <c r="D247" s="10">
        <f t="shared" si="10"/>
        <v>57654</v>
      </c>
      <c r="E247" s="10">
        <v>42</v>
      </c>
      <c r="F247" s="10">
        <v>0</v>
      </c>
      <c r="G247" s="10">
        <f t="shared" si="3"/>
        <v>57354</v>
      </c>
      <c r="H247" s="10">
        <v>266</v>
      </c>
      <c r="I247" s="11">
        <f t="shared" si="9"/>
        <v>-1</v>
      </c>
      <c r="J247" s="10">
        <v>0</v>
      </c>
      <c r="K247" s="11">
        <f t="shared" si="5"/>
        <v>27</v>
      </c>
      <c r="L247" s="10">
        <v>0</v>
      </c>
      <c r="M247" s="10">
        <v>5</v>
      </c>
      <c r="N247" s="11">
        <f t="shared" si="1"/>
        <v>10</v>
      </c>
      <c r="O247" s="10">
        <v>10</v>
      </c>
      <c r="P247" s="10">
        <v>0</v>
      </c>
      <c r="Q247" s="10">
        <v>0</v>
      </c>
      <c r="R247" s="10">
        <v>28</v>
      </c>
      <c r="S247" s="10">
        <v>266</v>
      </c>
      <c r="T247" s="10">
        <v>54887</v>
      </c>
      <c r="U247" s="10">
        <v>2446</v>
      </c>
      <c r="X247" s="14" t="s">
        <v>176</v>
      </c>
    </row>
    <row r="248" spans="1:24" x14ac:dyDescent="0.2">
      <c r="A248" s="21">
        <v>44099</v>
      </c>
      <c r="B248" s="10">
        <v>11</v>
      </c>
      <c r="C248" s="10">
        <v>0</v>
      </c>
      <c r="D248" s="10">
        <f t="shared" si="10"/>
        <v>57665</v>
      </c>
      <c r="E248" s="10">
        <v>8</v>
      </c>
      <c r="F248" s="10">
        <v>0</v>
      </c>
      <c r="G248" s="10">
        <f t="shared" si="3"/>
        <v>57362</v>
      </c>
      <c r="H248" s="10">
        <v>268</v>
      </c>
      <c r="I248" s="11">
        <f t="shared" si="9"/>
        <v>0</v>
      </c>
      <c r="J248" s="10">
        <v>0</v>
      </c>
      <c r="K248" s="11">
        <f t="shared" si="5"/>
        <v>27</v>
      </c>
      <c r="L248" s="10">
        <v>0</v>
      </c>
      <c r="M248" s="10">
        <v>2</v>
      </c>
      <c r="N248" s="11">
        <f t="shared" si="1"/>
        <v>9</v>
      </c>
      <c r="O248" s="10">
        <v>9</v>
      </c>
      <c r="P248" s="10">
        <v>0</v>
      </c>
      <c r="Q248" s="10">
        <v>0</v>
      </c>
      <c r="R248" s="10">
        <v>30</v>
      </c>
      <c r="S248" s="10">
        <v>268</v>
      </c>
      <c r="T248" s="10">
        <v>54893</v>
      </c>
      <c r="U248" s="10">
        <v>2447</v>
      </c>
      <c r="X248" s="14" t="s">
        <v>176</v>
      </c>
    </row>
    <row r="249" spans="1:24" x14ac:dyDescent="0.2">
      <c r="A249" s="21">
        <v>44100</v>
      </c>
      <c r="B249" s="10">
        <v>20</v>
      </c>
      <c r="C249" s="10">
        <v>0</v>
      </c>
      <c r="D249" s="10">
        <f t="shared" si="10"/>
        <v>57685</v>
      </c>
      <c r="E249" s="10">
        <v>19</v>
      </c>
      <c r="F249" s="10">
        <v>0</v>
      </c>
      <c r="G249" s="10">
        <f t="shared" si="3"/>
        <v>57381</v>
      </c>
      <c r="H249" s="10">
        <v>274</v>
      </c>
      <c r="I249" s="11">
        <f t="shared" si="9"/>
        <v>-5</v>
      </c>
      <c r="J249" s="10">
        <v>0</v>
      </c>
      <c r="K249" s="11">
        <f t="shared" si="5"/>
        <v>27</v>
      </c>
      <c r="L249" s="10">
        <v>0</v>
      </c>
      <c r="M249" s="10">
        <v>5</v>
      </c>
      <c r="N249" s="11">
        <f t="shared" si="1"/>
        <v>15</v>
      </c>
      <c r="O249" s="10">
        <v>14</v>
      </c>
      <c r="P249" s="10">
        <v>1</v>
      </c>
      <c r="Q249" s="10">
        <v>0</v>
      </c>
      <c r="R249" s="10">
        <v>25</v>
      </c>
      <c r="S249" s="10">
        <v>274</v>
      </c>
      <c r="T249" s="10">
        <v>54910</v>
      </c>
      <c r="U249" s="10">
        <v>2449</v>
      </c>
      <c r="X249" s="14" t="s">
        <v>176</v>
      </c>
    </row>
    <row r="250" spans="1:24" x14ac:dyDescent="0.2">
      <c r="A250" s="21">
        <v>44101</v>
      </c>
      <c r="B250" s="10">
        <v>15</v>
      </c>
      <c r="C250" s="10">
        <v>0</v>
      </c>
      <c r="D250" s="10">
        <f t="shared" si="10"/>
        <v>57700</v>
      </c>
      <c r="E250" s="10">
        <v>8</v>
      </c>
      <c r="F250" s="10">
        <v>0</v>
      </c>
      <c r="G250" s="10">
        <f t="shared" si="3"/>
        <v>57389</v>
      </c>
      <c r="H250" s="10">
        <v>275</v>
      </c>
      <c r="I250" s="11">
        <f t="shared" si="9"/>
        <v>1</v>
      </c>
      <c r="J250" s="10">
        <v>0</v>
      </c>
      <c r="K250" s="11">
        <f t="shared" si="5"/>
        <v>27</v>
      </c>
      <c r="L250" s="10">
        <v>0</v>
      </c>
      <c r="M250" s="10">
        <v>5</v>
      </c>
      <c r="N250" s="11">
        <f t="shared" si="1"/>
        <v>10</v>
      </c>
      <c r="O250" s="10">
        <v>10</v>
      </c>
      <c r="P250" s="10">
        <v>0</v>
      </c>
      <c r="Q250" s="10">
        <v>0</v>
      </c>
      <c r="R250" s="10">
        <v>31</v>
      </c>
      <c r="S250" s="10">
        <v>275</v>
      </c>
      <c r="T250" s="10">
        <v>54918</v>
      </c>
      <c r="U250" s="10">
        <v>2449</v>
      </c>
      <c r="X250" s="14" t="s">
        <v>176</v>
      </c>
    </row>
    <row r="251" spans="1:24" x14ac:dyDescent="0.2">
      <c r="A251" s="21">
        <v>44102</v>
      </c>
      <c r="B251" s="10">
        <v>15</v>
      </c>
      <c r="C251" s="10">
        <v>0</v>
      </c>
      <c r="D251" s="10">
        <f t="shared" si="10"/>
        <v>57715</v>
      </c>
      <c r="E251" s="10">
        <v>26</v>
      </c>
      <c r="F251" s="10">
        <v>0</v>
      </c>
      <c r="G251" s="10">
        <f t="shared" si="3"/>
        <v>57415</v>
      </c>
      <c r="H251" s="10">
        <v>259</v>
      </c>
      <c r="I251" s="11">
        <f t="shared" si="9"/>
        <v>6</v>
      </c>
      <c r="J251" s="10">
        <v>0</v>
      </c>
      <c r="K251" s="11">
        <f t="shared" si="5"/>
        <v>27</v>
      </c>
      <c r="L251" s="10">
        <v>0</v>
      </c>
      <c r="M251" s="10">
        <v>6</v>
      </c>
      <c r="N251" s="11">
        <f t="shared" si="1"/>
        <v>9</v>
      </c>
      <c r="O251" s="10">
        <v>7</v>
      </c>
      <c r="P251" s="10">
        <v>2</v>
      </c>
      <c r="Q251" s="10">
        <v>0</v>
      </c>
      <c r="R251" s="10">
        <v>36</v>
      </c>
      <c r="S251" s="10">
        <v>259</v>
      </c>
      <c r="T251" s="10">
        <v>54941</v>
      </c>
      <c r="U251" s="10">
        <v>2452</v>
      </c>
      <c r="X251" s="14" t="s">
        <v>176</v>
      </c>
    </row>
    <row r="252" spans="1:24" x14ac:dyDescent="0.2">
      <c r="A252" s="21">
        <v>44103</v>
      </c>
      <c r="B252" s="10">
        <v>27</v>
      </c>
      <c r="C252" s="10">
        <v>0</v>
      </c>
      <c r="D252" s="10">
        <f t="shared" si="10"/>
        <v>57742</v>
      </c>
      <c r="E252" s="10">
        <v>73</v>
      </c>
      <c r="F252" s="10">
        <v>0</v>
      </c>
      <c r="G252" s="10">
        <f t="shared" si="3"/>
        <v>57488</v>
      </c>
      <c r="H252" s="10">
        <v>217</v>
      </c>
      <c r="I252" s="11">
        <f t="shared" si="9"/>
        <v>2</v>
      </c>
      <c r="J252" s="10">
        <v>0</v>
      </c>
      <c r="K252" s="11">
        <f t="shared" si="5"/>
        <v>27</v>
      </c>
      <c r="L252" s="10">
        <v>0</v>
      </c>
      <c r="M252" s="10">
        <v>9</v>
      </c>
      <c r="N252" s="11">
        <f t="shared" si="1"/>
        <v>18</v>
      </c>
      <c r="O252" s="10">
        <v>17</v>
      </c>
      <c r="P252" s="10">
        <v>1</v>
      </c>
      <c r="Q252" s="10">
        <v>0</v>
      </c>
      <c r="R252" s="10">
        <v>32</v>
      </c>
      <c r="S252" s="10">
        <v>217</v>
      </c>
      <c r="T252" s="10">
        <v>55008</v>
      </c>
      <c r="U252" s="10">
        <v>2458</v>
      </c>
      <c r="X252" s="14" t="s">
        <v>176</v>
      </c>
    </row>
    <row r="253" spans="1:24" x14ac:dyDescent="0.2">
      <c r="A253" s="21">
        <v>44104</v>
      </c>
      <c r="B253" s="10">
        <v>23</v>
      </c>
      <c r="C253" s="10">
        <v>0</v>
      </c>
      <c r="D253" s="10">
        <f t="shared" si="10"/>
        <v>57765</v>
      </c>
      <c r="E253" s="10">
        <v>22</v>
      </c>
      <c r="F253" s="10">
        <v>0</v>
      </c>
      <c r="G253" s="10">
        <f t="shared" si="3"/>
        <v>57510</v>
      </c>
      <c r="H253" s="10">
        <v>209</v>
      </c>
      <c r="I253" s="11">
        <f t="shared" si="9"/>
        <v>11</v>
      </c>
      <c r="J253" s="10">
        <v>0</v>
      </c>
      <c r="K253" s="11">
        <f t="shared" si="5"/>
        <v>27</v>
      </c>
      <c r="L253" s="10">
        <v>0</v>
      </c>
      <c r="M253" s="10">
        <v>4</v>
      </c>
      <c r="N253" s="11">
        <f t="shared" si="1"/>
        <v>19</v>
      </c>
      <c r="O253" s="10">
        <v>16</v>
      </c>
      <c r="P253" s="10">
        <v>3</v>
      </c>
      <c r="Q253" s="10">
        <v>0</v>
      </c>
      <c r="R253" s="10">
        <v>41</v>
      </c>
      <c r="S253" s="10">
        <v>209</v>
      </c>
      <c r="T253" s="10">
        <v>55029</v>
      </c>
      <c r="U253" s="10">
        <v>2459</v>
      </c>
      <c r="X253" s="14" t="s">
        <v>176</v>
      </c>
    </row>
    <row r="254" spans="1:24" x14ac:dyDescent="0.2">
      <c r="A254" s="21">
        <v>44105</v>
      </c>
      <c r="B254" s="10">
        <v>19</v>
      </c>
      <c r="C254" s="10">
        <v>0</v>
      </c>
      <c r="D254" s="10">
        <f t="shared" si="10"/>
        <v>57784</v>
      </c>
      <c r="E254" s="10">
        <v>24</v>
      </c>
      <c r="F254" s="10">
        <v>0</v>
      </c>
      <c r="G254" s="10">
        <f t="shared" si="3"/>
        <v>57534</v>
      </c>
      <c r="H254" s="10">
        <v>201</v>
      </c>
      <c r="I254" s="11">
        <f t="shared" si="9"/>
        <v>14</v>
      </c>
      <c r="J254" s="10">
        <v>0</v>
      </c>
      <c r="K254" s="11">
        <f t="shared" si="5"/>
        <v>27</v>
      </c>
      <c r="L254" s="10">
        <v>0</v>
      </c>
      <c r="M254" s="10">
        <v>15</v>
      </c>
      <c r="N254" s="11">
        <f t="shared" si="1"/>
        <v>4</v>
      </c>
      <c r="O254" s="10">
        <v>3</v>
      </c>
      <c r="P254" s="10">
        <v>1</v>
      </c>
      <c r="Q254" s="10">
        <v>0</v>
      </c>
      <c r="R254" s="10">
        <v>44</v>
      </c>
      <c r="S254" s="10">
        <v>201</v>
      </c>
      <c r="T254" s="10">
        <v>55049</v>
      </c>
      <c r="U254" s="10">
        <v>2463</v>
      </c>
      <c r="X254" s="14" t="s">
        <v>176</v>
      </c>
    </row>
    <row r="255" spans="1:24" x14ac:dyDescent="0.2">
      <c r="A255" s="21">
        <v>44106</v>
      </c>
      <c r="B255" s="10">
        <v>10</v>
      </c>
      <c r="C255" s="10">
        <v>0</v>
      </c>
      <c r="D255" s="10">
        <f t="shared" si="10"/>
        <v>57794</v>
      </c>
      <c r="E255" s="10">
        <v>22</v>
      </c>
      <c r="F255" s="10">
        <v>0</v>
      </c>
      <c r="G255" s="10">
        <f t="shared" si="3"/>
        <v>57556</v>
      </c>
      <c r="H255" s="10">
        <v>185</v>
      </c>
      <c r="I255" s="11">
        <f t="shared" si="9"/>
        <v>18</v>
      </c>
      <c r="J255" s="10">
        <v>0</v>
      </c>
      <c r="K255" s="11">
        <f t="shared" si="5"/>
        <v>27</v>
      </c>
      <c r="L255" s="10">
        <v>0</v>
      </c>
      <c r="M255" s="10">
        <v>5</v>
      </c>
      <c r="N255" s="11">
        <f t="shared" si="1"/>
        <v>5</v>
      </c>
      <c r="O255" s="10">
        <v>4</v>
      </c>
      <c r="P255" s="10">
        <v>1</v>
      </c>
      <c r="Q255" s="10">
        <v>0</v>
      </c>
      <c r="R255" s="10">
        <v>48</v>
      </c>
      <c r="S255" s="10">
        <v>185</v>
      </c>
      <c r="T255" s="10">
        <v>55068</v>
      </c>
      <c r="U255" s="10">
        <v>2466</v>
      </c>
      <c r="X255" s="14" t="s">
        <v>176</v>
      </c>
    </row>
    <row r="256" spans="1:24" x14ac:dyDescent="0.2">
      <c r="A256" s="21">
        <v>44107</v>
      </c>
      <c r="B256" s="10">
        <v>6</v>
      </c>
      <c r="C256" s="10">
        <v>0</v>
      </c>
      <c r="D256" s="10">
        <f t="shared" si="10"/>
        <v>57800</v>
      </c>
      <c r="E256" s="10">
        <v>28</v>
      </c>
      <c r="F256" s="10">
        <v>0</v>
      </c>
      <c r="G256" s="10">
        <f t="shared" si="3"/>
        <v>57584</v>
      </c>
      <c r="H256" s="10">
        <v>165</v>
      </c>
      <c r="I256" s="11">
        <f t="shared" si="9"/>
        <v>16</v>
      </c>
      <c r="J256" s="10">
        <v>0</v>
      </c>
      <c r="K256" s="11">
        <f t="shared" si="5"/>
        <v>27</v>
      </c>
      <c r="L256" s="10">
        <v>0</v>
      </c>
      <c r="M256" s="10">
        <v>4</v>
      </c>
      <c r="N256" s="11">
        <f t="shared" si="1"/>
        <v>2</v>
      </c>
      <c r="O256" s="10">
        <v>1</v>
      </c>
      <c r="P256" s="10">
        <v>1</v>
      </c>
      <c r="Q256" s="10">
        <v>0</v>
      </c>
      <c r="R256" s="10">
        <v>46</v>
      </c>
      <c r="S256" s="10">
        <v>165</v>
      </c>
      <c r="T256" s="10">
        <v>55085</v>
      </c>
      <c r="U256" s="10">
        <v>2477</v>
      </c>
      <c r="X256" s="14" t="s">
        <v>176</v>
      </c>
    </row>
    <row r="257" spans="1:24" x14ac:dyDescent="0.2">
      <c r="A257" s="21">
        <v>44108</v>
      </c>
      <c r="B257" s="10">
        <v>12</v>
      </c>
      <c r="C257" s="10">
        <v>0</v>
      </c>
      <c r="D257" s="10">
        <f t="shared" si="10"/>
        <v>57812</v>
      </c>
      <c r="E257" s="10">
        <v>13</v>
      </c>
      <c r="F257" s="10">
        <v>0</v>
      </c>
      <c r="G257" s="10">
        <f t="shared" si="3"/>
        <v>57597</v>
      </c>
      <c r="H257" s="10">
        <v>167</v>
      </c>
      <c r="I257" s="11">
        <f t="shared" si="9"/>
        <v>13</v>
      </c>
      <c r="J257" s="10">
        <v>0</v>
      </c>
      <c r="K257" s="11">
        <f t="shared" si="5"/>
        <v>27</v>
      </c>
      <c r="L257" s="10">
        <v>0</v>
      </c>
      <c r="M257" s="10">
        <v>6</v>
      </c>
      <c r="N257" s="11">
        <f t="shared" si="1"/>
        <v>6</v>
      </c>
      <c r="O257" s="10">
        <v>4</v>
      </c>
      <c r="P257" s="10">
        <v>2</v>
      </c>
      <c r="Q257" s="10">
        <v>0</v>
      </c>
      <c r="R257" s="10">
        <v>43</v>
      </c>
      <c r="S257" s="10">
        <v>167</v>
      </c>
      <c r="T257" s="10">
        <v>55095</v>
      </c>
      <c r="U257" s="10">
        <v>2480</v>
      </c>
      <c r="X257" s="14" t="s">
        <v>176</v>
      </c>
    </row>
    <row r="258" spans="1:24" x14ac:dyDescent="0.2">
      <c r="A258" s="21">
        <v>44109</v>
      </c>
      <c r="B258" s="10">
        <v>7</v>
      </c>
      <c r="C258" s="10">
        <v>0</v>
      </c>
      <c r="D258" s="10">
        <f t="shared" si="10"/>
        <v>57819</v>
      </c>
      <c r="E258" s="10">
        <v>22</v>
      </c>
      <c r="F258" s="10">
        <v>0</v>
      </c>
      <c r="G258" s="10">
        <f t="shared" si="3"/>
        <v>57619</v>
      </c>
      <c r="H258" s="10">
        <v>153</v>
      </c>
      <c r="I258" s="11">
        <f t="shared" si="9"/>
        <v>12</v>
      </c>
      <c r="J258" s="10">
        <v>0</v>
      </c>
      <c r="K258" s="11">
        <f t="shared" si="5"/>
        <v>27</v>
      </c>
      <c r="L258" s="10">
        <v>0</v>
      </c>
      <c r="M258" s="10">
        <v>1</v>
      </c>
      <c r="N258" s="11">
        <f t="shared" si="1"/>
        <v>6</v>
      </c>
      <c r="O258" s="10">
        <v>5</v>
      </c>
      <c r="P258" s="10">
        <v>1</v>
      </c>
      <c r="Q258" s="10">
        <v>0</v>
      </c>
      <c r="R258" s="10">
        <v>42</v>
      </c>
      <c r="S258" s="10">
        <v>153</v>
      </c>
      <c r="T258" s="10">
        <v>55112</v>
      </c>
      <c r="U258" s="10">
        <v>2485</v>
      </c>
      <c r="X258" s="14" t="s">
        <v>176</v>
      </c>
    </row>
    <row r="259" spans="1:24" x14ac:dyDescent="0.2">
      <c r="A259" s="21">
        <v>44110</v>
      </c>
      <c r="B259" s="10">
        <v>11</v>
      </c>
      <c r="C259" s="10">
        <v>0</v>
      </c>
      <c r="D259" s="10">
        <f t="shared" si="10"/>
        <v>57830</v>
      </c>
      <c r="E259" s="10">
        <v>15</v>
      </c>
      <c r="F259" s="10">
        <v>0</v>
      </c>
      <c r="G259" s="10">
        <f t="shared" si="3"/>
        <v>57634</v>
      </c>
      <c r="H259" s="10">
        <v>148</v>
      </c>
      <c r="I259" s="11">
        <f t="shared" si="9"/>
        <v>13</v>
      </c>
      <c r="J259" s="10">
        <v>0</v>
      </c>
      <c r="K259" s="11">
        <f t="shared" si="5"/>
        <v>27</v>
      </c>
      <c r="L259" s="10">
        <v>0</v>
      </c>
      <c r="M259" s="10">
        <v>4</v>
      </c>
      <c r="N259" s="11">
        <f t="shared" si="1"/>
        <v>7</v>
      </c>
      <c r="O259" s="10">
        <v>5</v>
      </c>
      <c r="P259" s="10">
        <v>2</v>
      </c>
      <c r="Q259" s="10">
        <v>1</v>
      </c>
      <c r="R259" s="10">
        <v>42</v>
      </c>
      <c r="S259" s="10">
        <v>148</v>
      </c>
      <c r="T259" s="10">
        <v>55125</v>
      </c>
      <c r="U259" s="10">
        <v>2487</v>
      </c>
      <c r="X259" s="14" t="s">
        <v>176</v>
      </c>
    </row>
    <row r="260" spans="1:24" x14ac:dyDescent="0.2">
      <c r="A260" s="21">
        <v>44111</v>
      </c>
      <c r="B260" s="10">
        <v>10</v>
      </c>
      <c r="C260" s="10">
        <v>0</v>
      </c>
      <c r="D260" s="10">
        <f t="shared" si="10"/>
        <v>57840</v>
      </c>
      <c r="E260" s="10">
        <v>12</v>
      </c>
      <c r="F260" s="10">
        <v>0</v>
      </c>
      <c r="G260" s="10">
        <f t="shared" si="3"/>
        <v>57646</v>
      </c>
      <c r="H260" s="10">
        <v>150</v>
      </c>
      <c r="I260" s="11">
        <f t="shared" si="9"/>
        <v>9</v>
      </c>
      <c r="J260" s="10">
        <v>0</v>
      </c>
      <c r="K260" s="11">
        <f t="shared" si="5"/>
        <v>27</v>
      </c>
      <c r="L260" s="10">
        <v>0</v>
      </c>
      <c r="M260" s="10">
        <v>6</v>
      </c>
      <c r="N260" s="11">
        <f t="shared" si="1"/>
        <v>4</v>
      </c>
      <c r="O260" s="10">
        <v>4</v>
      </c>
      <c r="P260" s="10">
        <v>0</v>
      </c>
      <c r="Q260" s="10">
        <v>1</v>
      </c>
      <c r="R260" s="10">
        <v>38</v>
      </c>
      <c r="S260" s="10">
        <v>150</v>
      </c>
      <c r="T260" s="10">
        <v>55133</v>
      </c>
      <c r="U260" s="10">
        <v>2491</v>
      </c>
      <c r="X260" s="14" t="s">
        <v>176</v>
      </c>
    </row>
    <row r="261" spans="1:24" x14ac:dyDescent="0.2">
      <c r="A261" s="21">
        <v>44112</v>
      </c>
      <c r="B261" s="10">
        <v>9</v>
      </c>
      <c r="C261" s="10">
        <v>0</v>
      </c>
      <c r="D261" s="10">
        <f t="shared" si="10"/>
        <v>57849</v>
      </c>
      <c r="E261" s="10">
        <v>44</v>
      </c>
      <c r="F261" s="10">
        <v>0</v>
      </c>
      <c r="G261" s="10">
        <f t="shared" si="3"/>
        <v>57690</v>
      </c>
      <c r="H261" s="10">
        <v>119</v>
      </c>
      <c r="I261" s="11">
        <f t="shared" si="9"/>
        <v>5</v>
      </c>
      <c r="J261" s="10">
        <v>0</v>
      </c>
      <c r="K261" s="11">
        <f t="shared" si="5"/>
        <v>27</v>
      </c>
      <c r="L261" s="10">
        <v>0</v>
      </c>
      <c r="M261" s="10">
        <v>5</v>
      </c>
      <c r="N261" s="11">
        <f t="shared" si="1"/>
        <v>4</v>
      </c>
      <c r="O261" s="10">
        <v>4</v>
      </c>
      <c r="P261" s="10">
        <v>0</v>
      </c>
      <c r="Q261" s="10">
        <v>1</v>
      </c>
      <c r="R261" s="10">
        <v>34</v>
      </c>
      <c r="S261" s="10">
        <v>119</v>
      </c>
      <c r="T261" s="10">
        <v>55171</v>
      </c>
      <c r="U261" s="10">
        <v>2497</v>
      </c>
      <c r="X261" s="14" t="s">
        <v>176</v>
      </c>
    </row>
    <row r="262" spans="1:24" x14ac:dyDescent="0.2">
      <c r="A262" s="21">
        <v>44113</v>
      </c>
      <c r="B262" s="10">
        <v>10</v>
      </c>
      <c r="C262" s="10">
        <v>0</v>
      </c>
      <c r="D262" s="10">
        <f t="shared" si="10"/>
        <v>57859</v>
      </c>
      <c r="E262" s="10">
        <v>7</v>
      </c>
      <c r="F262" s="10">
        <v>0</v>
      </c>
      <c r="G262" s="10">
        <f t="shared" si="3"/>
        <v>57697</v>
      </c>
      <c r="H262" s="10">
        <v>120</v>
      </c>
      <c r="I262" s="11">
        <f t="shared" si="9"/>
        <v>7</v>
      </c>
      <c r="J262" s="10">
        <v>0</v>
      </c>
      <c r="K262" s="11">
        <f t="shared" si="5"/>
        <v>27</v>
      </c>
      <c r="L262" s="10">
        <v>0</v>
      </c>
      <c r="M262" s="10">
        <v>9</v>
      </c>
      <c r="N262" s="11">
        <f t="shared" si="1"/>
        <v>1</v>
      </c>
      <c r="O262" s="10">
        <v>1</v>
      </c>
      <c r="P262" s="10">
        <v>0</v>
      </c>
      <c r="Q262" s="10">
        <v>1</v>
      </c>
      <c r="R262" s="10">
        <v>36</v>
      </c>
      <c r="S262" s="10">
        <v>120</v>
      </c>
      <c r="T262" s="10">
        <v>55173</v>
      </c>
      <c r="U262" s="10">
        <v>2502</v>
      </c>
      <c r="X262" s="14" t="s">
        <v>176</v>
      </c>
    </row>
    <row r="263" spans="1:24" x14ac:dyDescent="0.2">
      <c r="A263" s="21">
        <v>44114</v>
      </c>
      <c r="B263" s="10">
        <v>7</v>
      </c>
      <c r="C263" s="10">
        <v>0</v>
      </c>
      <c r="D263" s="10">
        <f t="shared" si="10"/>
        <v>57866</v>
      </c>
      <c r="E263" s="10">
        <v>23</v>
      </c>
      <c r="F263" s="10">
        <v>0</v>
      </c>
      <c r="G263" s="10">
        <f t="shared" si="3"/>
        <v>57720</v>
      </c>
      <c r="H263" s="10">
        <v>101</v>
      </c>
      <c r="I263" s="11">
        <f t="shared" si="9"/>
        <v>10</v>
      </c>
      <c r="J263" s="10">
        <v>0</v>
      </c>
      <c r="K263" s="11">
        <f t="shared" si="5"/>
        <v>27</v>
      </c>
      <c r="L263" s="10">
        <v>0</v>
      </c>
      <c r="M263" s="10">
        <v>5</v>
      </c>
      <c r="N263" s="11">
        <f t="shared" si="1"/>
        <v>2</v>
      </c>
      <c r="O263" s="10">
        <v>1</v>
      </c>
      <c r="P263" s="10">
        <v>1</v>
      </c>
      <c r="Q263" s="10">
        <v>1</v>
      </c>
      <c r="R263" s="10">
        <v>39</v>
      </c>
      <c r="S263" s="10">
        <v>101</v>
      </c>
      <c r="T263" s="10">
        <v>55192</v>
      </c>
      <c r="U263" s="10">
        <v>2506</v>
      </c>
      <c r="X263" s="14" t="s">
        <v>176</v>
      </c>
    </row>
    <row r="264" spans="1:24" x14ac:dyDescent="0.2">
      <c r="A264" s="21">
        <v>44115</v>
      </c>
      <c r="B264" s="10">
        <v>10</v>
      </c>
      <c r="C264" s="10">
        <v>0</v>
      </c>
      <c r="D264" s="10">
        <f t="shared" si="10"/>
        <v>57876</v>
      </c>
      <c r="E264" s="10">
        <v>7</v>
      </c>
      <c r="F264" s="10">
        <v>0</v>
      </c>
      <c r="G264" s="10">
        <f t="shared" si="3"/>
        <v>57727</v>
      </c>
      <c r="H264" s="10">
        <v>100</v>
      </c>
      <c r="I264" s="11">
        <f t="shared" si="9"/>
        <v>14</v>
      </c>
      <c r="J264" s="10">
        <v>0</v>
      </c>
      <c r="K264" s="11">
        <f t="shared" si="5"/>
        <v>27</v>
      </c>
      <c r="L264" s="10">
        <v>0</v>
      </c>
      <c r="M264" s="10">
        <v>7</v>
      </c>
      <c r="N264" s="11">
        <f t="shared" si="1"/>
        <v>3</v>
      </c>
      <c r="O264" s="10">
        <v>3</v>
      </c>
      <c r="P264" s="10">
        <v>0</v>
      </c>
      <c r="Q264" s="10">
        <v>1</v>
      </c>
      <c r="R264" s="10">
        <v>43</v>
      </c>
      <c r="S264" s="10">
        <v>100</v>
      </c>
      <c r="T264" s="10">
        <v>55196</v>
      </c>
      <c r="U264" s="10">
        <v>2509</v>
      </c>
      <c r="X264" s="14" t="s">
        <v>176</v>
      </c>
    </row>
    <row r="265" spans="1:24" x14ac:dyDescent="0.2">
      <c r="A265" s="21">
        <v>44116</v>
      </c>
      <c r="B265" s="10">
        <v>4</v>
      </c>
      <c r="C265" s="10">
        <v>0</v>
      </c>
      <c r="D265" s="10">
        <f t="shared" si="10"/>
        <v>57880</v>
      </c>
      <c r="E265" s="10">
        <v>23</v>
      </c>
      <c r="F265" s="10">
        <v>0</v>
      </c>
      <c r="G265" s="10">
        <f t="shared" si="3"/>
        <v>57750</v>
      </c>
      <c r="H265" s="10">
        <v>76</v>
      </c>
      <c r="I265" s="11">
        <f t="shared" si="9"/>
        <v>18</v>
      </c>
      <c r="J265" s="10">
        <v>1</v>
      </c>
      <c r="K265" s="11">
        <f t="shared" si="5"/>
        <v>28</v>
      </c>
      <c r="L265" s="10">
        <v>0</v>
      </c>
      <c r="M265" s="10">
        <v>2</v>
      </c>
      <c r="N265" s="11">
        <f t="shared" si="1"/>
        <v>2</v>
      </c>
      <c r="O265" s="10">
        <v>1</v>
      </c>
      <c r="P265" s="10">
        <v>1</v>
      </c>
      <c r="Q265" s="10">
        <v>0</v>
      </c>
      <c r="R265" s="10">
        <v>48</v>
      </c>
      <c r="S265" s="10">
        <v>76</v>
      </c>
      <c r="T265" s="10">
        <v>55215</v>
      </c>
      <c r="U265" s="10">
        <v>2513</v>
      </c>
      <c r="X265" s="14" t="s">
        <v>176</v>
      </c>
    </row>
    <row r="266" spans="1:24" x14ac:dyDescent="0.2">
      <c r="A266" s="21">
        <v>44117</v>
      </c>
      <c r="B266" s="10">
        <v>4</v>
      </c>
      <c r="C266" s="10">
        <v>0</v>
      </c>
      <c r="D266" s="10">
        <f t="shared" si="10"/>
        <v>57884</v>
      </c>
      <c r="E266" s="10">
        <v>12</v>
      </c>
      <c r="F266" s="10">
        <v>0</v>
      </c>
      <c r="G266" s="10">
        <f t="shared" si="3"/>
        <v>57762</v>
      </c>
      <c r="H266" s="10">
        <v>81</v>
      </c>
      <c r="I266" s="11">
        <f t="shared" si="9"/>
        <v>5</v>
      </c>
      <c r="J266" s="10">
        <v>0</v>
      </c>
      <c r="K266" s="11">
        <f t="shared" si="5"/>
        <v>28</v>
      </c>
      <c r="L266" s="10">
        <v>0</v>
      </c>
      <c r="M266" s="10">
        <v>4</v>
      </c>
      <c r="N266" s="11">
        <f t="shared" si="1"/>
        <v>0</v>
      </c>
      <c r="O266" s="10">
        <v>0</v>
      </c>
      <c r="P266" s="10">
        <v>0</v>
      </c>
      <c r="Q266" s="10">
        <v>0</v>
      </c>
      <c r="R266" s="10">
        <v>35</v>
      </c>
      <c r="S266" s="10">
        <v>81</v>
      </c>
      <c r="T266" s="10">
        <v>55223</v>
      </c>
      <c r="U266" s="10">
        <v>2517</v>
      </c>
      <c r="X266" s="14" t="s">
        <v>176</v>
      </c>
    </row>
    <row r="267" spans="1:24" x14ac:dyDescent="0.2">
      <c r="A267" s="21">
        <v>44118</v>
      </c>
      <c r="B267" s="10">
        <v>5</v>
      </c>
      <c r="C267" s="10">
        <v>0</v>
      </c>
      <c r="D267" s="10">
        <f t="shared" si="10"/>
        <v>57889</v>
      </c>
      <c r="E267" s="10">
        <v>12</v>
      </c>
      <c r="F267" s="10">
        <v>0</v>
      </c>
      <c r="G267" s="10">
        <f t="shared" si="3"/>
        <v>57774</v>
      </c>
      <c r="H267" s="10">
        <v>70</v>
      </c>
      <c r="I267" s="11">
        <f t="shared" si="9"/>
        <v>9</v>
      </c>
      <c r="J267" s="10">
        <v>0</v>
      </c>
      <c r="K267" s="11">
        <f t="shared" si="5"/>
        <v>28</v>
      </c>
      <c r="L267" s="10">
        <v>0</v>
      </c>
      <c r="M267" s="10">
        <v>3</v>
      </c>
      <c r="N267" s="11">
        <f t="shared" si="1"/>
        <v>2</v>
      </c>
      <c r="O267" s="10">
        <v>0</v>
      </c>
      <c r="P267" s="10">
        <v>2</v>
      </c>
      <c r="Q267" s="10">
        <v>0</v>
      </c>
      <c r="R267" s="10">
        <v>39</v>
      </c>
      <c r="S267" s="10">
        <v>70</v>
      </c>
      <c r="T267" s="10">
        <v>55231</v>
      </c>
      <c r="U267" s="10">
        <v>2521</v>
      </c>
      <c r="X267" s="14" t="s">
        <v>176</v>
      </c>
    </row>
    <row r="268" spans="1:24" x14ac:dyDescent="0.2">
      <c r="A268" s="21">
        <v>44119</v>
      </c>
      <c r="B268" s="10">
        <v>3</v>
      </c>
      <c r="C268" s="10">
        <v>0</v>
      </c>
      <c r="D268" s="10">
        <f t="shared" si="10"/>
        <v>57892</v>
      </c>
      <c r="E268" s="10">
        <v>12</v>
      </c>
      <c r="F268" s="10">
        <v>0</v>
      </c>
      <c r="G268" s="10">
        <f t="shared" si="3"/>
        <v>57786</v>
      </c>
      <c r="H268" s="10">
        <v>64</v>
      </c>
      <c r="I268" s="11">
        <f t="shared" si="9"/>
        <v>6</v>
      </c>
      <c r="J268" s="10">
        <v>0</v>
      </c>
      <c r="K268" s="11">
        <f t="shared" si="5"/>
        <v>28</v>
      </c>
      <c r="L268" s="10">
        <v>0</v>
      </c>
      <c r="M268" s="10">
        <v>2</v>
      </c>
      <c r="N268" s="11">
        <f t="shared" si="1"/>
        <v>1</v>
      </c>
      <c r="O268" s="10">
        <v>1</v>
      </c>
      <c r="P268" s="10">
        <v>0</v>
      </c>
      <c r="Q268" s="10">
        <v>0</v>
      </c>
      <c r="R268" s="10">
        <v>36</v>
      </c>
      <c r="S268" s="10">
        <v>64</v>
      </c>
      <c r="T268" s="10">
        <v>55239</v>
      </c>
      <c r="U268" s="10">
        <v>2525</v>
      </c>
      <c r="X268" s="14" t="s">
        <v>176</v>
      </c>
    </row>
    <row r="269" spans="1:24" x14ac:dyDescent="0.2">
      <c r="A269" s="21">
        <v>44120</v>
      </c>
      <c r="B269" s="10">
        <v>9</v>
      </c>
      <c r="C269" s="10">
        <v>0</v>
      </c>
      <c r="D269" s="10">
        <f t="shared" si="10"/>
        <v>57901</v>
      </c>
      <c r="E269" s="10">
        <v>20</v>
      </c>
      <c r="F269" s="10">
        <v>0</v>
      </c>
      <c r="G269" s="10">
        <f t="shared" si="3"/>
        <v>57806</v>
      </c>
      <c r="H269" s="10">
        <v>59</v>
      </c>
      <c r="I269" s="11">
        <f t="shared" si="9"/>
        <v>0</v>
      </c>
      <c r="J269" s="10">
        <v>0</v>
      </c>
      <c r="K269" s="11">
        <f t="shared" si="5"/>
        <v>28</v>
      </c>
      <c r="L269" s="10">
        <v>0</v>
      </c>
      <c r="M269" s="10">
        <v>8</v>
      </c>
      <c r="N269" s="11">
        <f t="shared" si="1"/>
        <v>1</v>
      </c>
      <c r="O269" s="10">
        <v>1</v>
      </c>
      <c r="P269" s="10">
        <v>0</v>
      </c>
      <c r="Q269" s="10">
        <v>0</v>
      </c>
      <c r="R269" s="10">
        <v>30</v>
      </c>
      <c r="S269" s="10">
        <v>59</v>
      </c>
      <c r="T269" s="10">
        <v>55257</v>
      </c>
      <c r="U269" s="10">
        <v>2527</v>
      </c>
      <c r="X269" s="14" t="s">
        <v>176</v>
      </c>
    </row>
    <row r="270" spans="1:24" x14ac:dyDescent="0.2">
      <c r="A270" s="21">
        <v>44121</v>
      </c>
      <c r="B270" s="10">
        <v>3</v>
      </c>
      <c r="C270" s="10">
        <v>0</v>
      </c>
      <c r="D270" s="10">
        <f t="shared" si="10"/>
        <v>57904</v>
      </c>
      <c r="E270" s="10">
        <v>14</v>
      </c>
      <c r="F270" s="10">
        <v>0</v>
      </c>
      <c r="G270" s="10">
        <f t="shared" si="3"/>
        <v>57820</v>
      </c>
      <c r="H270" s="10">
        <v>41</v>
      </c>
      <c r="I270" s="11">
        <f t="shared" si="9"/>
        <v>7</v>
      </c>
      <c r="J270" s="10">
        <v>0</v>
      </c>
      <c r="K270" s="11">
        <f t="shared" si="5"/>
        <v>28</v>
      </c>
      <c r="L270" s="10">
        <v>0</v>
      </c>
      <c r="M270" s="10">
        <v>1</v>
      </c>
      <c r="N270" s="11">
        <f t="shared" si="1"/>
        <v>2</v>
      </c>
      <c r="O270" s="10">
        <v>1</v>
      </c>
      <c r="P270" s="10">
        <v>1</v>
      </c>
      <c r="Q270" s="10">
        <v>0</v>
      </c>
      <c r="R270" s="10">
        <v>37</v>
      </c>
      <c r="S270" s="10">
        <v>41</v>
      </c>
      <c r="T270" s="10">
        <v>55270</v>
      </c>
      <c r="U270" s="10">
        <v>2528</v>
      </c>
      <c r="X270" s="14" t="s">
        <v>176</v>
      </c>
    </row>
    <row r="271" spans="1:24" x14ac:dyDescent="0.2">
      <c r="A271" s="21">
        <v>44122</v>
      </c>
      <c r="B271" s="10">
        <v>7</v>
      </c>
      <c r="C271" s="10">
        <v>0</v>
      </c>
      <c r="D271" s="10">
        <f t="shared" si="10"/>
        <v>57911</v>
      </c>
      <c r="E271" s="10">
        <v>9</v>
      </c>
      <c r="F271" s="10">
        <v>0</v>
      </c>
      <c r="G271" s="10">
        <f t="shared" si="3"/>
        <v>57829</v>
      </c>
      <c r="H271" s="10">
        <v>36</v>
      </c>
      <c r="I271" s="11">
        <f t="shared" si="9"/>
        <v>10</v>
      </c>
      <c r="J271" s="10">
        <v>0</v>
      </c>
      <c r="K271" s="11">
        <f t="shared" si="5"/>
        <v>28</v>
      </c>
      <c r="L271" s="10">
        <v>0</v>
      </c>
      <c r="M271" s="10">
        <v>5</v>
      </c>
      <c r="N271" s="11">
        <f t="shared" si="1"/>
        <v>2</v>
      </c>
      <c r="O271" s="10">
        <v>1</v>
      </c>
      <c r="P271" s="10">
        <v>1</v>
      </c>
      <c r="Q271" s="10">
        <v>0</v>
      </c>
      <c r="R271" s="10">
        <v>40</v>
      </c>
      <c r="S271" s="10">
        <v>36</v>
      </c>
      <c r="T271" s="10">
        <v>55278</v>
      </c>
      <c r="U271" s="10">
        <v>2529</v>
      </c>
      <c r="X271" s="14" t="s">
        <v>176</v>
      </c>
    </row>
    <row r="272" spans="1:24" x14ac:dyDescent="0.2">
      <c r="A272" s="21">
        <v>44123</v>
      </c>
      <c r="B272" s="10">
        <v>4</v>
      </c>
      <c r="C272" s="10">
        <v>0</v>
      </c>
      <c r="D272" s="10">
        <f t="shared" si="10"/>
        <v>57915</v>
      </c>
      <c r="E272" s="10">
        <v>12</v>
      </c>
      <c r="F272" s="10">
        <v>0</v>
      </c>
      <c r="G272" s="10">
        <f t="shared" si="3"/>
        <v>57841</v>
      </c>
      <c r="H272" s="10">
        <v>34</v>
      </c>
      <c r="I272" s="11">
        <f t="shared" si="9"/>
        <v>4</v>
      </c>
      <c r="J272" s="10">
        <v>0</v>
      </c>
      <c r="K272" s="11">
        <f t="shared" si="5"/>
        <v>28</v>
      </c>
      <c r="L272" s="10">
        <v>0</v>
      </c>
      <c r="M272" s="10">
        <v>4</v>
      </c>
      <c r="N272" s="11">
        <f t="shared" si="1"/>
        <v>0</v>
      </c>
      <c r="O272" s="10">
        <v>0</v>
      </c>
      <c r="P272" s="10">
        <v>0</v>
      </c>
      <c r="Q272" s="10">
        <v>0</v>
      </c>
      <c r="R272" s="10">
        <v>34</v>
      </c>
      <c r="S272" s="10">
        <v>34</v>
      </c>
      <c r="T272" s="10">
        <v>55281</v>
      </c>
      <c r="U272" s="10">
        <v>2538</v>
      </c>
      <c r="X272" s="14" t="s">
        <v>176</v>
      </c>
    </row>
    <row r="273" spans="1:24" x14ac:dyDescent="0.2">
      <c r="A273" s="21">
        <v>44124</v>
      </c>
      <c r="B273" s="10">
        <v>6</v>
      </c>
      <c r="C273" s="10">
        <v>0</v>
      </c>
      <c r="D273" s="10">
        <f t="shared" si="10"/>
        <v>57921</v>
      </c>
      <c r="E273" s="10">
        <v>0</v>
      </c>
      <c r="F273" s="10">
        <v>0</v>
      </c>
      <c r="G273" s="10">
        <f t="shared" si="3"/>
        <v>57841</v>
      </c>
      <c r="H273" s="10">
        <v>36</v>
      </c>
      <c r="I273" s="11">
        <f t="shared" si="9"/>
        <v>8</v>
      </c>
      <c r="J273" s="10">
        <v>0</v>
      </c>
      <c r="K273" s="11">
        <f t="shared" si="5"/>
        <v>28</v>
      </c>
      <c r="L273" s="10">
        <v>0</v>
      </c>
      <c r="M273" s="10">
        <v>4</v>
      </c>
      <c r="N273" s="11">
        <f t="shared" si="1"/>
        <v>2</v>
      </c>
      <c r="O273" s="10">
        <v>2</v>
      </c>
      <c r="P273" s="10">
        <v>0</v>
      </c>
      <c r="Q273" s="10">
        <v>0</v>
      </c>
      <c r="R273" s="10">
        <v>38</v>
      </c>
      <c r="S273" s="10">
        <v>36</v>
      </c>
      <c r="T273" s="10">
        <v>55281</v>
      </c>
      <c r="U273" s="10">
        <v>2538</v>
      </c>
      <c r="X273" s="14" t="s">
        <v>176</v>
      </c>
    </row>
    <row r="274" spans="1:24" x14ac:dyDescent="0.2">
      <c r="A274" s="21">
        <v>44125</v>
      </c>
      <c r="B274" s="10">
        <v>12</v>
      </c>
      <c r="C274" s="10">
        <v>0</v>
      </c>
      <c r="D274" s="10">
        <f t="shared" si="10"/>
        <v>57933</v>
      </c>
      <c r="E274" s="10">
        <v>2</v>
      </c>
      <c r="F274" s="10">
        <v>0</v>
      </c>
      <c r="G274" s="10">
        <f t="shared" si="3"/>
        <v>57843</v>
      </c>
      <c r="H274" s="10">
        <v>41</v>
      </c>
      <c r="I274" s="11">
        <f t="shared" si="9"/>
        <v>13</v>
      </c>
      <c r="J274" s="10">
        <v>0</v>
      </c>
      <c r="K274" s="11">
        <f t="shared" si="5"/>
        <v>28</v>
      </c>
      <c r="L274" s="10">
        <v>0</v>
      </c>
      <c r="M274" s="10">
        <v>12</v>
      </c>
      <c r="N274" s="11">
        <f t="shared" si="1"/>
        <v>0</v>
      </c>
      <c r="O274" s="10">
        <v>0</v>
      </c>
      <c r="P274" s="10">
        <v>0</v>
      </c>
      <c r="Q274" s="10">
        <v>0</v>
      </c>
      <c r="R274" s="10">
        <v>34</v>
      </c>
      <c r="S274" s="10">
        <v>41</v>
      </c>
      <c r="T274" s="10">
        <v>55283</v>
      </c>
      <c r="U274" s="10">
        <v>2538</v>
      </c>
      <c r="X274" s="14" t="s">
        <v>176</v>
      </c>
    </row>
    <row r="275" spans="1:24" x14ac:dyDescent="0.2">
      <c r="A275" s="21">
        <v>44126</v>
      </c>
      <c r="B275" s="10">
        <v>8</v>
      </c>
      <c r="C275" s="10">
        <v>0</v>
      </c>
      <c r="D275" s="10">
        <f t="shared" si="10"/>
        <v>57941</v>
      </c>
      <c r="E275" s="10">
        <v>8</v>
      </c>
      <c r="F275" s="10">
        <v>0</v>
      </c>
      <c r="G275" s="10">
        <f t="shared" si="3"/>
        <v>57851</v>
      </c>
      <c r="H275" s="10">
        <v>45</v>
      </c>
      <c r="I275" s="11">
        <f t="shared" si="9"/>
        <v>9</v>
      </c>
      <c r="J275" s="10">
        <v>0</v>
      </c>
      <c r="K275" s="11">
        <f t="shared" si="5"/>
        <v>28</v>
      </c>
      <c r="L275" s="10">
        <v>0</v>
      </c>
      <c r="M275" s="10">
        <v>7</v>
      </c>
      <c r="N275" s="11">
        <f t="shared" si="1"/>
        <v>1</v>
      </c>
      <c r="O275" s="10">
        <v>1</v>
      </c>
      <c r="P275" s="10">
        <v>0</v>
      </c>
      <c r="Q275" s="10">
        <v>0</v>
      </c>
      <c r="R275" s="10">
        <v>45</v>
      </c>
      <c r="S275" s="10">
        <v>39</v>
      </c>
      <c r="T275" s="10">
        <v>55286</v>
      </c>
      <c r="U275" s="10">
        <v>2543</v>
      </c>
      <c r="X275" s="14" t="s">
        <v>176</v>
      </c>
    </row>
    <row r="276" spans="1:24" x14ac:dyDescent="0.2">
      <c r="A276" s="21">
        <v>44127</v>
      </c>
      <c r="B276" s="10">
        <v>10</v>
      </c>
      <c r="C276" s="10">
        <v>0</v>
      </c>
      <c r="D276" s="10">
        <f t="shared" si="10"/>
        <v>57951</v>
      </c>
      <c r="E276" s="10">
        <v>3</v>
      </c>
      <c r="F276" s="10">
        <v>0</v>
      </c>
      <c r="G276" s="10">
        <f t="shared" si="3"/>
        <v>57854</v>
      </c>
      <c r="H276" s="10">
        <v>39</v>
      </c>
      <c r="I276" s="11">
        <f t="shared" si="9"/>
        <v>22</v>
      </c>
      <c r="J276" s="10">
        <v>0</v>
      </c>
      <c r="K276" s="11">
        <f t="shared" si="5"/>
        <v>28</v>
      </c>
      <c r="L276" s="10">
        <v>0</v>
      </c>
      <c r="M276" s="10">
        <v>10</v>
      </c>
      <c r="N276" s="11">
        <f t="shared" si="1"/>
        <v>0</v>
      </c>
      <c r="O276" s="10">
        <v>0</v>
      </c>
      <c r="P276" s="10">
        <v>0</v>
      </c>
      <c r="Q276" s="10">
        <v>0</v>
      </c>
      <c r="R276" s="10">
        <v>52</v>
      </c>
      <c r="S276" s="10">
        <v>39</v>
      </c>
      <c r="T276" s="10">
        <v>55289</v>
      </c>
      <c r="U276" s="10">
        <v>2543</v>
      </c>
      <c r="X276" s="14" t="s">
        <v>176</v>
      </c>
    </row>
    <row r="277" spans="1:24" x14ac:dyDescent="0.2">
      <c r="A277" s="21">
        <v>44128</v>
      </c>
      <c r="B277" s="10">
        <v>14</v>
      </c>
      <c r="C277" s="10">
        <v>0</v>
      </c>
      <c r="D277" s="10">
        <f t="shared" si="10"/>
        <v>57965</v>
      </c>
      <c r="E277" s="10">
        <v>12</v>
      </c>
      <c r="F277" s="10">
        <v>0</v>
      </c>
      <c r="G277" s="10">
        <f t="shared" si="3"/>
        <v>57866</v>
      </c>
      <c r="H277" s="10">
        <v>40</v>
      </c>
      <c r="I277" s="11">
        <f t="shared" si="9"/>
        <v>23</v>
      </c>
      <c r="J277" s="10">
        <v>0</v>
      </c>
      <c r="K277" s="11">
        <f t="shared" si="5"/>
        <v>28</v>
      </c>
      <c r="L277" s="10">
        <v>0</v>
      </c>
      <c r="M277" s="10">
        <v>11</v>
      </c>
      <c r="N277" s="11">
        <f t="shared" si="1"/>
        <v>3</v>
      </c>
      <c r="O277" s="10">
        <v>1</v>
      </c>
      <c r="P277" s="10">
        <v>2</v>
      </c>
      <c r="Q277" s="10">
        <v>0</v>
      </c>
      <c r="R277" s="10">
        <v>53</v>
      </c>
      <c r="S277" s="10">
        <v>40</v>
      </c>
      <c r="T277" s="10">
        <v>55293</v>
      </c>
      <c r="U277" s="10">
        <v>2551</v>
      </c>
      <c r="X277" s="14" t="s">
        <v>176</v>
      </c>
    </row>
    <row r="278" spans="1:24" x14ac:dyDescent="0.2">
      <c r="A278" s="21">
        <v>44129</v>
      </c>
      <c r="B278" s="10">
        <v>5</v>
      </c>
      <c r="C278" s="10">
        <v>0</v>
      </c>
      <c r="D278" s="10">
        <f t="shared" si="10"/>
        <v>57970</v>
      </c>
      <c r="E278" s="10">
        <v>14</v>
      </c>
      <c r="F278" s="10">
        <v>0</v>
      </c>
      <c r="G278" s="10">
        <f t="shared" si="3"/>
        <v>57880</v>
      </c>
      <c r="H278" s="10">
        <v>33</v>
      </c>
      <c r="I278" s="11">
        <f t="shared" si="9"/>
        <v>21</v>
      </c>
      <c r="J278" s="10">
        <v>0</v>
      </c>
      <c r="K278" s="11">
        <f t="shared" si="5"/>
        <v>28</v>
      </c>
      <c r="L278" s="10">
        <v>0</v>
      </c>
      <c r="M278" s="10">
        <v>3</v>
      </c>
      <c r="N278" s="11">
        <f t="shared" si="1"/>
        <v>2</v>
      </c>
      <c r="O278" s="10">
        <v>2</v>
      </c>
      <c r="P278" s="10">
        <v>0</v>
      </c>
      <c r="Q278" s="10">
        <v>0</v>
      </c>
      <c r="R278" s="10">
        <v>51</v>
      </c>
      <c r="S278" s="10">
        <v>33</v>
      </c>
      <c r="T278" s="10">
        <v>55301</v>
      </c>
      <c r="U278" s="10">
        <v>2557</v>
      </c>
      <c r="X278" s="14" t="s">
        <v>176</v>
      </c>
    </row>
    <row r="279" spans="1:24" x14ac:dyDescent="0.2">
      <c r="A279" s="21">
        <v>44130</v>
      </c>
      <c r="B279" s="10">
        <v>3</v>
      </c>
      <c r="C279" s="10">
        <v>0</v>
      </c>
      <c r="D279" s="10">
        <f t="shared" si="10"/>
        <v>57973</v>
      </c>
      <c r="E279" s="10">
        <v>21</v>
      </c>
      <c r="F279" s="10">
        <v>0</v>
      </c>
      <c r="G279" s="10">
        <f t="shared" si="3"/>
        <v>57901</v>
      </c>
      <c r="H279" s="10">
        <v>23</v>
      </c>
      <c r="I279" s="11">
        <f t="shared" si="9"/>
        <v>13</v>
      </c>
      <c r="J279" s="10">
        <v>0</v>
      </c>
      <c r="K279" s="11">
        <f t="shared" si="5"/>
        <v>28</v>
      </c>
      <c r="L279" s="10">
        <v>0</v>
      </c>
      <c r="M279" s="10">
        <v>2</v>
      </c>
      <c r="N279" s="11">
        <f t="shared" si="1"/>
        <v>1</v>
      </c>
      <c r="O279" s="10">
        <v>1</v>
      </c>
      <c r="P279" s="10">
        <v>0</v>
      </c>
      <c r="Q279" s="10">
        <v>0</v>
      </c>
      <c r="R279" s="10">
        <v>43</v>
      </c>
      <c r="S279" s="10">
        <v>23</v>
      </c>
      <c r="T279" s="10">
        <v>55311</v>
      </c>
      <c r="U279" s="10">
        <v>2568</v>
      </c>
      <c r="X279" s="14" t="s">
        <v>176</v>
      </c>
    </row>
    <row r="280" spans="1:24" x14ac:dyDescent="0.2">
      <c r="A280" s="21">
        <v>44131</v>
      </c>
      <c r="B280" s="10">
        <v>7</v>
      </c>
      <c r="C280" s="10">
        <v>0</v>
      </c>
      <c r="D280" s="10">
        <f t="shared" si="10"/>
        <v>57980</v>
      </c>
      <c r="E280" s="10">
        <v>4</v>
      </c>
      <c r="F280" s="10">
        <v>0</v>
      </c>
      <c r="G280" s="10">
        <f t="shared" si="3"/>
        <v>57905</v>
      </c>
      <c r="H280" s="10">
        <v>26</v>
      </c>
      <c r="I280" s="11">
        <f t="shared" si="9"/>
        <v>13</v>
      </c>
      <c r="J280" s="10">
        <v>0</v>
      </c>
      <c r="K280" s="11">
        <f t="shared" si="5"/>
        <v>28</v>
      </c>
      <c r="L280" s="10">
        <v>0</v>
      </c>
      <c r="M280" s="10">
        <v>6</v>
      </c>
      <c r="N280" s="11">
        <f t="shared" si="1"/>
        <v>1</v>
      </c>
      <c r="O280" s="10">
        <v>0</v>
      </c>
      <c r="P280" s="10">
        <v>1</v>
      </c>
      <c r="Q280" s="10">
        <v>0</v>
      </c>
      <c r="R280" s="10">
        <v>43</v>
      </c>
      <c r="S280" s="10">
        <v>26</v>
      </c>
      <c r="T280" s="10">
        <v>55312</v>
      </c>
      <c r="U280" s="10">
        <v>2571</v>
      </c>
      <c r="X280" s="14" t="s">
        <v>176</v>
      </c>
    </row>
    <row r="281" spans="1:24" x14ac:dyDescent="0.2">
      <c r="A281" s="21">
        <v>44132</v>
      </c>
      <c r="B281" s="10">
        <v>7</v>
      </c>
      <c r="C281" s="10">
        <v>0</v>
      </c>
      <c r="D281" s="10">
        <f t="shared" si="10"/>
        <v>57987</v>
      </c>
      <c r="E281" s="10">
        <v>7</v>
      </c>
      <c r="F281" s="10">
        <v>0</v>
      </c>
      <c r="G281" s="10">
        <f t="shared" si="3"/>
        <v>57912</v>
      </c>
      <c r="H281" s="10">
        <v>29</v>
      </c>
      <c r="I281" s="11">
        <f t="shared" si="9"/>
        <v>10</v>
      </c>
      <c r="J281" s="10">
        <v>0</v>
      </c>
      <c r="K281" s="11">
        <f t="shared" si="5"/>
        <v>28</v>
      </c>
      <c r="L281" s="10">
        <v>0</v>
      </c>
      <c r="M281" s="10">
        <v>7</v>
      </c>
      <c r="N281" s="11">
        <f t="shared" si="1"/>
        <v>0</v>
      </c>
      <c r="O281" s="10">
        <v>0</v>
      </c>
      <c r="P281" s="10">
        <v>0</v>
      </c>
      <c r="Q281" s="10">
        <v>0</v>
      </c>
      <c r="R281" s="10">
        <v>40</v>
      </c>
      <c r="S281" s="10">
        <v>29</v>
      </c>
      <c r="T281" s="10">
        <v>55316</v>
      </c>
      <c r="U281" s="10">
        <v>2574</v>
      </c>
      <c r="X281" s="14" t="s">
        <v>176</v>
      </c>
    </row>
    <row r="282" spans="1:24" x14ac:dyDescent="0.2">
      <c r="A282" s="21">
        <v>44133</v>
      </c>
      <c r="B282" s="10">
        <v>7</v>
      </c>
      <c r="C282" s="10">
        <v>0</v>
      </c>
      <c r="D282" s="10">
        <f t="shared" si="10"/>
        <v>57994</v>
      </c>
      <c r="E282" s="10">
        <v>9</v>
      </c>
      <c r="F282" s="10">
        <v>0</v>
      </c>
      <c r="G282" s="10">
        <f t="shared" si="3"/>
        <v>57921</v>
      </c>
      <c r="H282" s="10">
        <v>30</v>
      </c>
      <c r="I282" s="11">
        <f t="shared" si="9"/>
        <v>7</v>
      </c>
      <c r="J282" s="10">
        <v>0</v>
      </c>
      <c r="K282" s="11">
        <f t="shared" si="5"/>
        <v>28</v>
      </c>
      <c r="L282" s="10">
        <v>0</v>
      </c>
      <c r="M282" s="10">
        <v>7</v>
      </c>
      <c r="N282" s="11">
        <f t="shared" si="1"/>
        <v>0</v>
      </c>
      <c r="O282" s="10">
        <v>0</v>
      </c>
      <c r="P282" s="10">
        <v>0</v>
      </c>
      <c r="Q282" s="10">
        <v>0</v>
      </c>
      <c r="R282" s="10">
        <v>37</v>
      </c>
      <c r="S282" s="10">
        <v>30</v>
      </c>
      <c r="T282" s="10">
        <v>55317</v>
      </c>
      <c r="U282" s="10">
        <v>2582</v>
      </c>
      <c r="X282" s="14" t="s">
        <v>176</v>
      </c>
    </row>
    <row r="283" spans="1:24" x14ac:dyDescent="0.2">
      <c r="A283" s="21">
        <v>44134</v>
      </c>
      <c r="B283" s="10">
        <v>9</v>
      </c>
      <c r="C283" s="10">
        <v>0</v>
      </c>
      <c r="D283" s="10">
        <f t="shared" si="10"/>
        <v>58003</v>
      </c>
      <c r="E283" s="10">
        <v>10</v>
      </c>
      <c r="F283" s="10">
        <v>0</v>
      </c>
      <c r="G283" s="10">
        <f t="shared" si="3"/>
        <v>57931</v>
      </c>
      <c r="H283" s="10">
        <v>24</v>
      </c>
      <c r="I283" s="11">
        <f t="shared" si="9"/>
        <v>12</v>
      </c>
      <c r="J283" s="10">
        <v>0</v>
      </c>
      <c r="K283" s="11">
        <f t="shared" si="5"/>
        <v>28</v>
      </c>
      <c r="L283" s="10">
        <v>0</v>
      </c>
      <c r="M283" s="10">
        <v>7</v>
      </c>
      <c r="N283" s="11">
        <f t="shared" si="1"/>
        <v>2</v>
      </c>
      <c r="O283" s="10">
        <v>1</v>
      </c>
      <c r="P283" s="10">
        <v>1</v>
      </c>
      <c r="Q283" s="10">
        <v>0</v>
      </c>
      <c r="R283" s="10">
        <v>42</v>
      </c>
      <c r="S283" s="10">
        <v>24</v>
      </c>
      <c r="T283" s="10">
        <v>55326</v>
      </c>
      <c r="U283" s="10">
        <v>2583</v>
      </c>
      <c r="X283" s="14" t="s">
        <v>176</v>
      </c>
    </row>
    <row r="284" spans="1:24" x14ac:dyDescent="0.2">
      <c r="A284" s="21">
        <v>44135</v>
      </c>
      <c r="B284" s="10">
        <v>12</v>
      </c>
      <c r="C284" s="10">
        <v>0</v>
      </c>
      <c r="D284" s="10">
        <f t="shared" si="10"/>
        <v>58015</v>
      </c>
      <c r="E284" s="10">
        <v>4</v>
      </c>
      <c r="F284" s="10">
        <v>0</v>
      </c>
      <c r="G284" s="10">
        <f t="shared" si="3"/>
        <v>57935</v>
      </c>
      <c r="H284" s="10">
        <v>32</v>
      </c>
      <c r="I284" s="11">
        <f t="shared" si="9"/>
        <v>12</v>
      </c>
      <c r="J284" s="10">
        <v>0</v>
      </c>
      <c r="K284" s="11">
        <f t="shared" si="5"/>
        <v>28</v>
      </c>
      <c r="L284" s="10">
        <v>0</v>
      </c>
      <c r="M284" s="10">
        <v>12</v>
      </c>
      <c r="N284" s="11">
        <f t="shared" si="1"/>
        <v>0</v>
      </c>
      <c r="O284" s="10">
        <v>0</v>
      </c>
      <c r="P284" s="10">
        <v>0</v>
      </c>
      <c r="Q284" s="10">
        <v>0</v>
      </c>
      <c r="R284" s="10">
        <v>42</v>
      </c>
      <c r="S284" s="10">
        <v>32</v>
      </c>
      <c r="T284" s="10">
        <v>55327</v>
      </c>
      <c r="U284" s="10">
        <v>2586</v>
      </c>
      <c r="X284" s="14" t="s">
        <v>176</v>
      </c>
    </row>
    <row r="285" spans="1:24" x14ac:dyDescent="0.2">
      <c r="A285" s="21">
        <v>44136</v>
      </c>
      <c r="B285" s="10">
        <v>4</v>
      </c>
      <c r="C285" s="10">
        <v>0</v>
      </c>
      <c r="D285" s="10">
        <f t="shared" si="10"/>
        <v>58019</v>
      </c>
      <c r="E285" s="10">
        <v>11</v>
      </c>
      <c r="F285" s="10">
        <v>0</v>
      </c>
      <c r="G285" s="10">
        <f t="shared" si="3"/>
        <v>57946</v>
      </c>
      <c r="H285" s="10">
        <v>21</v>
      </c>
      <c r="I285" s="11">
        <f t="shared" si="9"/>
        <v>16</v>
      </c>
      <c r="J285" s="10">
        <v>0</v>
      </c>
      <c r="K285" s="11">
        <f t="shared" si="5"/>
        <v>28</v>
      </c>
      <c r="L285" s="10">
        <v>0</v>
      </c>
      <c r="M285" s="10">
        <v>4</v>
      </c>
      <c r="N285" s="11">
        <f t="shared" si="1"/>
        <v>0</v>
      </c>
      <c r="O285" s="10">
        <v>0</v>
      </c>
      <c r="P285" s="10">
        <v>0</v>
      </c>
      <c r="Q285" s="10">
        <v>0</v>
      </c>
      <c r="R285" s="10">
        <v>46</v>
      </c>
      <c r="S285" s="10">
        <v>21</v>
      </c>
      <c r="T285" s="10">
        <v>55331</v>
      </c>
      <c r="U285" s="10">
        <v>2593</v>
      </c>
      <c r="X285" s="14" t="s">
        <v>176</v>
      </c>
    </row>
    <row r="286" spans="1:24" x14ac:dyDescent="0.2">
      <c r="A286" s="21">
        <v>44137</v>
      </c>
      <c r="B286" s="10">
        <v>1</v>
      </c>
      <c r="C286" s="10">
        <v>0</v>
      </c>
      <c r="D286" s="10">
        <f t="shared" si="10"/>
        <v>58020</v>
      </c>
      <c r="E286" s="10">
        <v>0</v>
      </c>
      <c r="F286" s="10">
        <v>0</v>
      </c>
      <c r="G286" s="10">
        <f t="shared" si="3"/>
        <v>57946</v>
      </c>
      <c r="H286" s="10">
        <v>22</v>
      </c>
      <c r="I286" s="11">
        <f t="shared" si="9"/>
        <v>16</v>
      </c>
      <c r="J286" s="10">
        <v>0</v>
      </c>
      <c r="K286" s="11">
        <f t="shared" si="5"/>
        <v>28</v>
      </c>
      <c r="L286" s="10">
        <v>0</v>
      </c>
      <c r="M286" s="10">
        <v>1</v>
      </c>
      <c r="N286" s="11">
        <f t="shared" si="1"/>
        <v>0</v>
      </c>
      <c r="O286" s="10">
        <v>0</v>
      </c>
      <c r="P286" s="10">
        <v>0</v>
      </c>
      <c r="Q286" s="10">
        <v>0</v>
      </c>
      <c r="R286" s="10">
        <v>46</v>
      </c>
      <c r="S286" s="10">
        <v>22</v>
      </c>
      <c r="T286" s="10">
        <v>55331</v>
      </c>
      <c r="U286" s="10">
        <v>2593</v>
      </c>
      <c r="X286" s="14" t="s">
        <v>176</v>
      </c>
    </row>
    <row r="287" spans="1:24" x14ac:dyDescent="0.2">
      <c r="A287" s="21">
        <v>44138</v>
      </c>
      <c r="B287" s="10">
        <v>9</v>
      </c>
      <c r="C287" s="10">
        <v>0</v>
      </c>
      <c r="D287" s="10">
        <f t="shared" si="10"/>
        <v>58029</v>
      </c>
      <c r="E287" s="10">
        <v>13</v>
      </c>
      <c r="F287" s="10">
        <v>0</v>
      </c>
      <c r="G287" s="10">
        <f t="shared" si="3"/>
        <v>57959</v>
      </c>
      <c r="H287" s="10">
        <v>26</v>
      </c>
      <c r="I287" s="11">
        <f t="shared" si="9"/>
        <v>8</v>
      </c>
      <c r="J287" s="10">
        <v>0</v>
      </c>
      <c r="K287" s="11">
        <f t="shared" si="5"/>
        <v>28</v>
      </c>
      <c r="L287" s="10">
        <v>0</v>
      </c>
      <c r="M287" s="10">
        <v>7</v>
      </c>
      <c r="N287" s="11">
        <f t="shared" si="1"/>
        <v>2</v>
      </c>
      <c r="O287" s="10">
        <v>2</v>
      </c>
      <c r="P287" s="10">
        <v>0</v>
      </c>
      <c r="Q287" s="10">
        <v>0</v>
      </c>
      <c r="R287" s="10">
        <v>38</v>
      </c>
      <c r="S287" s="10">
        <v>26</v>
      </c>
      <c r="T287" s="10">
        <v>55334</v>
      </c>
      <c r="U287" s="10">
        <v>2603</v>
      </c>
      <c r="X287" s="14" t="s">
        <v>176</v>
      </c>
    </row>
    <row r="288" spans="1:24" x14ac:dyDescent="0.2">
      <c r="A288" s="21">
        <v>44139</v>
      </c>
      <c r="B288" s="10">
        <v>7</v>
      </c>
      <c r="C288" s="10">
        <v>0</v>
      </c>
      <c r="D288" s="10">
        <f t="shared" si="10"/>
        <v>58036</v>
      </c>
      <c r="E288" s="10">
        <v>1</v>
      </c>
      <c r="F288" s="10">
        <v>0</v>
      </c>
      <c r="G288" s="10">
        <f t="shared" si="3"/>
        <v>57960</v>
      </c>
      <c r="H288" s="10">
        <v>26</v>
      </c>
      <c r="I288" s="11">
        <f t="shared" si="9"/>
        <v>14</v>
      </c>
      <c r="J288" s="10">
        <v>0</v>
      </c>
      <c r="K288" s="11">
        <f t="shared" si="5"/>
        <v>28</v>
      </c>
      <c r="L288" s="10">
        <v>0</v>
      </c>
      <c r="M288" s="10">
        <v>5</v>
      </c>
      <c r="N288" s="11">
        <f t="shared" si="1"/>
        <v>2</v>
      </c>
      <c r="O288" s="10">
        <v>2</v>
      </c>
      <c r="P288" s="10">
        <v>0</v>
      </c>
      <c r="Q288" s="10">
        <v>0</v>
      </c>
      <c r="R288" s="10">
        <v>44</v>
      </c>
      <c r="S288" s="10">
        <v>26</v>
      </c>
      <c r="T288" s="10">
        <v>55335</v>
      </c>
      <c r="U288" s="10">
        <v>2603</v>
      </c>
      <c r="X288" s="14" t="s">
        <v>176</v>
      </c>
    </row>
    <row r="289" spans="1:24" x14ac:dyDescent="0.2">
      <c r="A289" s="21">
        <v>44140</v>
      </c>
      <c r="B289" s="10">
        <v>7</v>
      </c>
      <c r="C289" s="10">
        <v>0</v>
      </c>
      <c r="D289" s="10">
        <f t="shared" si="10"/>
        <v>58043</v>
      </c>
      <c r="E289" s="10">
        <v>11</v>
      </c>
      <c r="F289" s="10">
        <v>0</v>
      </c>
      <c r="G289" s="10">
        <f t="shared" si="3"/>
        <v>57971</v>
      </c>
      <c r="H289" s="10">
        <v>26</v>
      </c>
      <c r="I289" s="11">
        <f t="shared" si="9"/>
        <v>10</v>
      </c>
      <c r="J289" s="10">
        <v>0</v>
      </c>
      <c r="K289" s="11">
        <f t="shared" si="5"/>
        <v>28</v>
      </c>
      <c r="L289" s="10">
        <v>0</v>
      </c>
      <c r="M289" s="10">
        <v>6</v>
      </c>
      <c r="N289" s="11">
        <f t="shared" si="1"/>
        <v>1</v>
      </c>
      <c r="O289" s="10">
        <v>0</v>
      </c>
      <c r="P289" s="10">
        <v>1</v>
      </c>
      <c r="Q289" s="10">
        <v>0</v>
      </c>
      <c r="R289" s="10">
        <v>40</v>
      </c>
      <c r="S289" s="10">
        <v>26</v>
      </c>
      <c r="T289" s="10">
        <v>55339</v>
      </c>
      <c r="U289" s="10">
        <v>2610</v>
      </c>
      <c r="X289" s="14" t="s">
        <v>176</v>
      </c>
    </row>
    <row r="290" spans="1:24" x14ac:dyDescent="0.2">
      <c r="A290" s="21">
        <v>44141</v>
      </c>
      <c r="B290" s="10">
        <v>4</v>
      </c>
      <c r="C290" s="10">
        <v>0</v>
      </c>
      <c r="D290" s="10">
        <f t="shared" si="10"/>
        <v>58047</v>
      </c>
      <c r="E290" s="10">
        <v>10</v>
      </c>
      <c r="F290" s="10">
        <v>0</v>
      </c>
      <c r="G290" s="10">
        <f t="shared" si="3"/>
        <v>57981</v>
      </c>
      <c r="H290" s="10">
        <v>24</v>
      </c>
      <c r="I290" s="11">
        <f t="shared" si="9"/>
        <v>6</v>
      </c>
      <c r="J290" s="10">
        <v>0</v>
      </c>
      <c r="K290" s="11">
        <f t="shared" si="5"/>
        <v>28</v>
      </c>
      <c r="L290" s="10">
        <v>0</v>
      </c>
      <c r="M290" s="10">
        <v>4</v>
      </c>
      <c r="N290" s="11">
        <f t="shared" si="1"/>
        <v>0</v>
      </c>
      <c r="O290" s="10">
        <v>0</v>
      </c>
      <c r="P290" s="10">
        <v>0</v>
      </c>
      <c r="Q290" s="10">
        <v>0</v>
      </c>
      <c r="R290" s="10">
        <v>36</v>
      </c>
      <c r="S290" s="10">
        <v>24</v>
      </c>
      <c r="T290" s="10">
        <v>55343</v>
      </c>
      <c r="U290" s="10">
        <v>2616</v>
      </c>
      <c r="X290" s="14" t="s">
        <v>176</v>
      </c>
    </row>
    <row r="291" spans="1:24" x14ac:dyDescent="0.2">
      <c r="A291" s="21">
        <v>44142</v>
      </c>
      <c r="B291" s="10">
        <v>7</v>
      </c>
      <c r="C291" s="10">
        <v>0</v>
      </c>
      <c r="D291" s="10">
        <f t="shared" si="10"/>
        <v>58054</v>
      </c>
      <c r="E291" s="10">
        <v>9</v>
      </c>
      <c r="F291" s="10">
        <v>0</v>
      </c>
      <c r="G291" s="10">
        <f t="shared" si="3"/>
        <v>57990</v>
      </c>
      <c r="H291" s="10">
        <v>24</v>
      </c>
      <c r="I291" s="11">
        <f t="shared" si="9"/>
        <v>4</v>
      </c>
      <c r="J291" s="10">
        <v>0</v>
      </c>
      <c r="K291" s="11">
        <f t="shared" si="5"/>
        <v>28</v>
      </c>
      <c r="L291" s="10">
        <v>0</v>
      </c>
      <c r="M291" s="10">
        <v>7</v>
      </c>
      <c r="N291" s="11">
        <f t="shared" si="1"/>
        <v>0</v>
      </c>
      <c r="O291" s="10">
        <v>0</v>
      </c>
      <c r="P291" s="10">
        <v>0</v>
      </c>
      <c r="Q291" s="10">
        <v>0</v>
      </c>
      <c r="R291" s="10">
        <v>34</v>
      </c>
      <c r="S291" s="10">
        <v>24</v>
      </c>
      <c r="T291" s="10">
        <v>55345</v>
      </c>
      <c r="U291" s="10">
        <v>2623</v>
      </c>
      <c r="X291" s="14" t="s">
        <v>176</v>
      </c>
    </row>
    <row r="292" spans="1:24" x14ac:dyDescent="0.2">
      <c r="A292" s="21">
        <v>44143</v>
      </c>
      <c r="B292" s="10">
        <v>2</v>
      </c>
      <c r="C292" s="10">
        <v>0</v>
      </c>
      <c r="D292" s="10">
        <f t="shared" si="10"/>
        <v>58056</v>
      </c>
      <c r="E292" s="10">
        <v>7</v>
      </c>
      <c r="F292" s="10">
        <v>0</v>
      </c>
      <c r="G292" s="10">
        <f t="shared" si="3"/>
        <v>57997</v>
      </c>
      <c r="H292" s="10">
        <v>20</v>
      </c>
      <c r="I292" s="11">
        <f t="shared" si="9"/>
        <v>3</v>
      </c>
      <c r="J292" s="10">
        <v>0</v>
      </c>
      <c r="K292" s="11">
        <f t="shared" si="5"/>
        <v>28</v>
      </c>
      <c r="L292" s="10">
        <v>0</v>
      </c>
      <c r="M292" s="10">
        <v>2</v>
      </c>
      <c r="N292" s="11">
        <f t="shared" si="1"/>
        <v>0</v>
      </c>
      <c r="O292" s="10">
        <v>0</v>
      </c>
      <c r="P292" s="10">
        <v>0</v>
      </c>
      <c r="Q292" s="10">
        <v>0</v>
      </c>
      <c r="R292" s="10">
        <v>33</v>
      </c>
      <c r="S292" s="10">
        <v>20</v>
      </c>
      <c r="T292" s="10">
        <v>55348</v>
      </c>
      <c r="U292" s="10">
        <v>2627</v>
      </c>
      <c r="X292" s="14" t="s">
        <v>176</v>
      </c>
    </row>
    <row r="293" spans="1:24" x14ac:dyDescent="0.2">
      <c r="A293" s="21">
        <v>44144</v>
      </c>
      <c r="B293" s="10">
        <v>8</v>
      </c>
      <c r="C293" s="10">
        <v>0</v>
      </c>
      <c r="D293" s="10">
        <f t="shared" si="10"/>
        <v>58064</v>
      </c>
      <c r="E293" s="10">
        <v>6</v>
      </c>
      <c r="F293" s="10">
        <v>0</v>
      </c>
      <c r="G293" s="10">
        <f t="shared" si="3"/>
        <v>58003</v>
      </c>
      <c r="H293" s="10">
        <v>21</v>
      </c>
      <c r="I293" s="11">
        <f t="shared" si="9"/>
        <v>4</v>
      </c>
      <c r="J293" s="10">
        <v>0</v>
      </c>
      <c r="K293" s="11">
        <f t="shared" si="5"/>
        <v>28</v>
      </c>
      <c r="L293" s="10">
        <v>0</v>
      </c>
      <c r="M293" s="10">
        <v>8</v>
      </c>
      <c r="N293" s="11">
        <f t="shared" si="1"/>
        <v>0</v>
      </c>
      <c r="O293" s="10">
        <v>0</v>
      </c>
      <c r="P293" s="10">
        <v>0</v>
      </c>
      <c r="Q293" s="10">
        <v>0</v>
      </c>
      <c r="R293" s="10">
        <v>34</v>
      </c>
      <c r="S293" s="10">
        <v>21</v>
      </c>
      <c r="T293" s="10">
        <v>55353</v>
      </c>
      <c r="U293" s="10">
        <v>2628</v>
      </c>
      <c r="X293" s="14" t="s">
        <v>176</v>
      </c>
    </row>
    <row r="294" spans="1:24" x14ac:dyDescent="0.2">
      <c r="A294" s="21">
        <v>44145</v>
      </c>
      <c r="B294" s="10">
        <v>9</v>
      </c>
      <c r="C294" s="10">
        <v>0</v>
      </c>
      <c r="D294" s="10">
        <f t="shared" si="10"/>
        <v>58073</v>
      </c>
      <c r="E294" s="10">
        <v>4</v>
      </c>
      <c r="F294" s="10">
        <v>0</v>
      </c>
      <c r="G294" s="10">
        <f t="shared" si="3"/>
        <v>58007</v>
      </c>
      <c r="H294" s="10">
        <v>20</v>
      </c>
      <c r="I294" s="11">
        <f t="shared" si="9"/>
        <v>10</v>
      </c>
      <c r="J294" s="10">
        <v>0</v>
      </c>
      <c r="K294" s="11">
        <f t="shared" si="5"/>
        <v>28</v>
      </c>
      <c r="L294" s="10">
        <v>0</v>
      </c>
      <c r="M294" s="10">
        <v>7</v>
      </c>
      <c r="N294" s="11">
        <f t="shared" si="1"/>
        <v>2</v>
      </c>
      <c r="O294" s="10">
        <v>1</v>
      </c>
      <c r="P294" s="10">
        <v>1</v>
      </c>
      <c r="Q294" s="10">
        <v>0</v>
      </c>
      <c r="R294" s="10">
        <v>40</v>
      </c>
      <c r="S294" s="10">
        <v>20</v>
      </c>
      <c r="T294" s="10">
        <v>55355</v>
      </c>
      <c r="U294" s="10">
        <v>2630</v>
      </c>
      <c r="X294" s="14" t="s">
        <v>176</v>
      </c>
    </row>
    <row r="295" spans="1:24" x14ac:dyDescent="0.2">
      <c r="A295" s="21">
        <v>44146</v>
      </c>
      <c r="B295" s="10">
        <v>18</v>
      </c>
      <c r="C295" s="10">
        <v>0</v>
      </c>
      <c r="D295" s="10">
        <f t="shared" si="10"/>
        <v>58091</v>
      </c>
      <c r="E295" s="10">
        <v>5</v>
      </c>
      <c r="F295" s="10">
        <v>0</v>
      </c>
      <c r="G295" s="10">
        <f t="shared" si="3"/>
        <v>58012</v>
      </c>
      <c r="H295" s="10">
        <v>40</v>
      </c>
      <c r="I295" s="11">
        <f t="shared" si="9"/>
        <v>3</v>
      </c>
      <c r="J295" s="10">
        <v>0</v>
      </c>
      <c r="K295" s="11">
        <f t="shared" si="5"/>
        <v>28</v>
      </c>
      <c r="L295" s="10">
        <v>0</v>
      </c>
      <c r="M295" s="10">
        <v>18</v>
      </c>
      <c r="N295" s="11">
        <f t="shared" si="1"/>
        <v>0</v>
      </c>
      <c r="O295" s="10">
        <v>0</v>
      </c>
      <c r="P295" s="10">
        <v>0</v>
      </c>
      <c r="Q295" s="10">
        <v>0</v>
      </c>
      <c r="R295" s="10">
        <v>33</v>
      </c>
      <c r="S295" s="10">
        <v>40</v>
      </c>
      <c r="T295" s="10">
        <v>55358</v>
      </c>
      <c r="U295" s="10">
        <v>2632</v>
      </c>
      <c r="X295" s="14" t="s">
        <v>176</v>
      </c>
    </row>
    <row r="296" spans="1:24" x14ac:dyDescent="0.2">
      <c r="A296" s="21">
        <v>44147</v>
      </c>
      <c r="B296" s="10">
        <v>11</v>
      </c>
      <c r="C296" s="10">
        <v>0</v>
      </c>
      <c r="D296" s="10">
        <f t="shared" si="10"/>
        <v>58102</v>
      </c>
      <c r="E296" s="10">
        <v>12</v>
      </c>
      <c r="F296" s="10">
        <v>0</v>
      </c>
      <c r="G296" s="10">
        <f t="shared" si="3"/>
        <v>58024</v>
      </c>
      <c r="H296" s="10">
        <v>24</v>
      </c>
      <c r="I296" s="11">
        <f t="shared" si="9"/>
        <v>18</v>
      </c>
      <c r="J296" s="10">
        <v>0</v>
      </c>
      <c r="K296" s="11">
        <f t="shared" si="5"/>
        <v>28</v>
      </c>
      <c r="L296" s="10">
        <v>0</v>
      </c>
      <c r="M296" s="10">
        <v>11</v>
      </c>
      <c r="N296" s="11">
        <f t="shared" si="1"/>
        <v>0</v>
      </c>
      <c r="O296" s="10">
        <v>0</v>
      </c>
      <c r="P296" s="10">
        <v>0</v>
      </c>
      <c r="Q296" s="10">
        <v>0</v>
      </c>
      <c r="R296" s="10">
        <v>48</v>
      </c>
      <c r="S296" s="10">
        <v>24</v>
      </c>
      <c r="T296" s="10">
        <v>55363</v>
      </c>
      <c r="U296" s="10">
        <v>2639</v>
      </c>
      <c r="X296" s="14" t="s">
        <v>176</v>
      </c>
    </row>
    <row r="297" spans="1:24" x14ac:dyDescent="0.2">
      <c r="A297" s="21">
        <v>44148</v>
      </c>
      <c r="B297" s="10">
        <v>12</v>
      </c>
      <c r="C297" s="10">
        <v>0</v>
      </c>
      <c r="D297" s="10">
        <f t="shared" si="10"/>
        <v>58114</v>
      </c>
      <c r="E297" s="10">
        <v>6</v>
      </c>
      <c r="F297" s="10">
        <v>0</v>
      </c>
      <c r="G297" s="10">
        <f t="shared" si="3"/>
        <v>58030</v>
      </c>
      <c r="H297" s="10">
        <v>28</v>
      </c>
      <c r="I297" s="11">
        <f t="shared" si="9"/>
        <v>20</v>
      </c>
      <c r="J297" s="10">
        <v>0</v>
      </c>
      <c r="K297" s="11">
        <f t="shared" si="5"/>
        <v>28</v>
      </c>
      <c r="L297" s="10">
        <v>0</v>
      </c>
      <c r="M297" s="10">
        <v>12</v>
      </c>
      <c r="N297" s="11">
        <f t="shared" si="1"/>
        <v>0</v>
      </c>
      <c r="O297" s="10">
        <v>0</v>
      </c>
      <c r="P297" s="10">
        <v>0</v>
      </c>
      <c r="Q297" s="10">
        <v>0</v>
      </c>
      <c r="R297" s="10">
        <v>50</v>
      </c>
      <c r="S297" s="10">
        <v>28</v>
      </c>
      <c r="T297" s="10">
        <v>55365</v>
      </c>
      <c r="U297" s="10">
        <v>2643</v>
      </c>
      <c r="X297" s="14" t="s">
        <v>176</v>
      </c>
    </row>
    <row r="298" spans="1:24" x14ac:dyDescent="0.2">
      <c r="A298" s="21">
        <v>44149</v>
      </c>
      <c r="B298" s="10">
        <v>2</v>
      </c>
      <c r="C298" s="10">
        <v>0</v>
      </c>
      <c r="D298" s="10">
        <f t="shared" si="10"/>
        <v>58116</v>
      </c>
      <c r="E298" s="10">
        <v>11</v>
      </c>
      <c r="F298" s="10">
        <v>0</v>
      </c>
      <c r="G298" s="10">
        <f t="shared" si="3"/>
        <v>58041</v>
      </c>
      <c r="H298" s="10">
        <v>22</v>
      </c>
      <c r="I298" s="11">
        <f t="shared" si="9"/>
        <v>17</v>
      </c>
      <c r="J298" s="10">
        <v>0</v>
      </c>
      <c r="K298" s="11">
        <f t="shared" si="5"/>
        <v>28</v>
      </c>
      <c r="L298" s="10">
        <v>0</v>
      </c>
      <c r="M298" s="10">
        <v>2</v>
      </c>
      <c r="N298" s="11">
        <f t="shared" si="1"/>
        <v>0</v>
      </c>
      <c r="O298" s="10">
        <v>0</v>
      </c>
      <c r="P298" s="10">
        <v>0</v>
      </c>
      <c r="Q298" s="10">
        <v>0</v>
      </c>
      <c r="R298" s="10">
        <v>47</v>
      </c>
      <c r="S298" s="10">
        <v>22</v>
      </c>
      <c r="T298" s="10">
        <v>55366</v>
      </c>
      <c r="U298" s="10">
        <v>2653</v>
      </c>
      <c r="X298" s="14" t="s">
        <v>176</v>
      </c>
    </row>
    <row r="299" spans="1:24" x14ac:dyDescent="0.2">
      <c r="A299" s="21">
        <v>44150</v>
      </c>
      <c r="B299" s="10">
        <v>3</v>
      </c>
      <c r="C299" s="10">
        <v>0</v>
      </c>
      <c r="D299" s="10">
        <f t="shared" si="10"/>
        <v>58119</v>
      </c>
      <c r="E299" s="10">
        <v>10</v>
      </c>
      <c r="F299" s="10">
        <v>0</v>
      </c>
      <c r="G299" s="10">
        <f t="shared" si="3"/>
        <v>58051</v>
      </c>
      <c r="H299" s="10">
        <v>21</v>
      </c>
      <c r="I299" s="11">
        <f t="shared" si="9"/>
        <v>11</v>
      </c>
      <c r="J299" s="10">
        <v>0</v>
      </c>
      <c r="K299" s="11">
        <f t="shared" si="5"/>
        <v>28</v>
      </c>
      <c r="L299" s="10">
        <v>0</v>
      </c>
      <c r="M299" s="10">
        <v>3</v>
      </c>
      <c r="N299" s="11">
        <f t="shared" si="1"/>
        <v>0</v>
      </c>
      <c r="O299" s="10">
        <v>0</v>
      </c>
      <c r="P299" s="10">
        <v>0</v>
      </c>
      <c r="Q299" s="10">
        <v>0</v>
      </c>
      <c r="R299" s="10">
        <v>41</v>
      </c>
      <c r="S299" s="10">
        <v>21</v>
      </c>
      <c r="T299" s="10">
        <v>55369</v>
      </c>
      <c r="U299" s="10">
        <v>2660</v>
      </c>
      <c r="X299" s="14" t="s">
        <v>176</v>
      </c>
    </row>
    <row r="300" spans="1:24" x14ac:dyDescent="0.2">
      <c r="A300" s="21">
        <v>44151</v>
      </c>
      <c r="B300" s="10">
        <v>5</v>
      </c>
      <c r="C300" s="10">
        <v>0</v>
      </c>
      <c r="D300" s="10">
        <f t="shared" si="10"/>
        <v>58124</v>
      </c>
      <c r="E300" s="10">
        <v>4</v>
      </c>
      <c r="F300" s="10">
        <v>0</v>
      </c>
      <c r="G300" s="10">
        <f t="shared" si="3"/>
        <v>58055</v>
      </c>
      <c r="H300" s="10">
        <v>23</v>
      </c>
      <c r="I300" s="11">
        <f t="shared" si="9"/>
        <v>10</v>
      </c>
      <c r="J300" s="10">
        <v>0</v>
      </c>
      <c r="K300" s="11">
        <f t="shared" si="5"/>
        <v>28</v>
      </c>
      <c r="L300" s="10">
        <v>0</v>
      </c>
      <c r="M300" s="10">
        <v>5</v>
      </c>
      <c r="N300" s="11">
        <f t="shared" si="1"/>
        <v>0</v>
      </c>
      <c r="O300" s="10">
        <v>0</v>
      </c>
      <c r="P300" s="10">
        <v>0</v>
      </c>
      <c r="Q300" s="10">
        <v>0</v>
      </c>
      <c r="R300" s="10">
        <v>40</v>
      </c>
      <c r="S300" s="10">
        <v>23</v>
      </c>
      <c r="T300" s="10">
        <v>55369</v>
      </c>
      <c r="U300" s="10">
        <v>2664</v>
      </c>
      <c r="X300" s="14" t="s">
        <v>176</v>
      </c>
    </row>
    <row r="301" spans="1:24" x14ac:dyDescent="0.2">
      <c r="A301" s="21">
        <v>44152</v>
      </c>
      <c r="B301" s="10">
        <v>6</v>
      </c>
      <c r="C301" s="10">
        <v>0</v>
      </c>
      <c r="D301" s="10">
        <f t="shared" si="10"/>
        <v>58130</v>
      </c>
      <c r="E301" s="10">
        <v>6</v>
      </c>
      <c r="F301" s="10">
        <v>0</v>
      </c>
      <c r="G301" s="10">
        <f t="shared" si="3"/>
        <v>58061</v>
      </c>
      <c r="H301" s="10">
        <v>26</v>
      </c>
      <c r="I301" s="11">
        <f t="shared" si="9"/>
        <v>7</v>
      </c>
      <c r="J301" s="10">
        <v>0</v>
      </c>
      <c r="K301" s="11">
        <f t="shared" si="5"/>
        <v>28</v>
      </c>
      <c r="L301" s="10">
        <v>0</v>
      </c>
      <c r="M301" s="10">
        <v>6</v>
      </c>
      <c r="N301" s="11">
        <f t="shared" si="1"/>
        <v>0</v>
      </c>
      <c r="O301" s="10">
        <v>0</v>
      </c>
      <c r="P301" s="10">
        <v>0</v>
      </c>
      <c r="Q301" s="10">
        <v>0</v>
      </c>
      <c r="R301" s="10">
        <v>37</v>
      </c>
      <c r="S301" s="10">
        <v>26</v>
      </c>
      <c r="T301" s="10">
        <v>55370</v>
      </c>
      <c r="U301" s="10">
        <v>2669</v>
      </c>
      <c r="X301" s="14" t="s">
        <v>176</v>
      </c>
    </row>
    <row r="302" spans="1:24" x14ac:dyDescent="0.2">
      <c r="A302" s="21">
        <v>44153</v>
      </c>
      <c r="B302" s="10">
        <v>5</v>
      </c>
      <c r="C302" s="10">
        <v>0</v>
      </c>
      <c r="D302" s="10">
        <f t="shared" si="10"/>
        <v>58135</v>
      </c>
      <c r="E302" s="10">
        <v>7</v>
      </c>
      <c r="F302" s="10">
        <v>0</v>
      </c>
      <c r="G302" s="10">
        <f t="shared" si="3"/>
        <v>58068</v>
      </c>
      <c r="H302" s="10">
        <v>28</v>
      </c>
      <c r="I302" s="11">
        <f t="shared" si="9"/>
        <v>3</v>
      </c>
      <c r="J302" s="10">
        <v>0</v>
      </c>
      <c r="K302" s="11">
        <f t="shared" si="5"/>
        <v>28</v>
      </c>
      <c r="L302" s="10">
        <v>0</v>
      </c>
      <c r="M302" s="10">
        <v>5</v>
      </c>
      <c r="N302" s="11">
        <f t="shared" si="1"/>
        <v>0</v>
      </c>
      <c r="O302" s="10">
        <v>0</v>
      </c>
      <c r="P302" s="10">
        <v>0</v>
      </c>
      <c r="Q302" s="10">
        <v>0</v>
      </c>
      <c r="R302" s="10">
        <v>33</v>
      </c>
      <c r="S302" s="10">
        <v>28</v>
      </c>
      <c r="T302" s="10">
        <v>55375</v>
      </c>
      <c r="U302" s="10">
        <v>2671</v>
      </c>
      <c r="X302" s="14" t="s">
        <v>176</v>
      </c>
    </row>
    <row r="303" spans="1:24" x14ac:dyDescent="0.2">
      <c r="A303" s="21">
        <v>44154</v>
      </c>
      <c r="B303" s="10">
        <v>4</v>
      </c>
      <c r="C303" s="10">
        <v>0</v>
      </c>
      <c r="D303" s="10">
        <f t="shared" si="10"/>
        <v>58139</v>
      </c>
      <c r="E303" s="10">
        <v>6</v>
      </c>
      <c r="F303" s="10">
        <v>0</v>
      </c>
      <c r="G303" s="10">
        <f t="shared" si="3"/>
        <v>58074</v>
      </c>
      <c r="H303" s="10">
        <v>31</v>
      </c>
      <c r="I303" s="11">
        <f t="shared" si="9"/>
        <v>-2</v>
      </c>
      <c r="J303" s="10">
        <v>0</v>
      </c>
      <c r="K303" s="11">
        <f t="shared" si="5"/>
        <v>28</v>
      </c>
      <c r="L303" s="10">
        <v>0</v>
      </c>
      <c r="M303" s="10">
        <v>4</v>
      </c>
      <c r="N303" s="11">
        <f t="shared" si="1"/>
        <v>0</v>
      </c>
      <c r="O303" s="10">
        <v>0</v>
      </c>
      <c r="P303" s="10">
        <v>0</v>
      </c>
      <c r="Q303" s="10">
        <v>1</v>
      </c>
      <c r="R303" s="10">
        <v>27</v>
      </c>
      <c r="S303" s="10">
        <v>31</v>
      </c>
      <c r="T303" s="10">
        <v>55378</v>
      </c>
      <c r="U303" s="10">
        <v>2674</v>
      </c>
      <c r="X303" s="14" t="s">
        <v>176</v>
      </c>
    </row>
    <row r="304" spans="1:24" x14ac:dyDescent="0.2">
      <c r="A304" s="21">
        <v>44155</v>
      </c>
      <c r="B304" s="10">
        <v>4</v>
      </c>
      <c r="C304" s="10">
        <v>0</v>
      </c>
      <c r="D304" s="10">
        <f t="shared" si="10"/>
        <v>58143</v>
      </c>
      <c r="E304" s="10">
        <v>6</v>
      </c>
      <c r="F304" s="10">
        <v>0</v>
      </c>
      <c r="G304" s="10">
        <f t="shared" si="3"/>
        <v>58080</v>
      </c>
      <c r="H304" s="10">
        <v>31</v>
      </c>
      <c r="I304" s="11">
        <f t="shared" si="9"/>
        <v>-4</v>
      </c>
      <c r="J304" s="10">
        <v>0</v>
      </c>
      <c r="K304" s="11">
        <f t="shared" si="5"/>
        <v>28</v>
      </c>
      <c r="L304" s="10">
        <v>0</v>
      </c>
      <c r="M304" s="10">
        <v>4</v>
      </c>
      <c r="N304" s="11">
        <f t="shared" si="1"/>
        <v>0</v>
      </c>
      <c r="O304" s="10">
        <v>0</v>
      </c>
      <c r="P304" s="10">
        <v>0</v>
      </c>
      <c r="Q304" s="10">
        <v>1</v>
      </c>
      <c r="R304" s="10">
        <v>25</v>
      </c>
      <c r="S304" s="10">
        <v>31</v>
      </c>
      <c r="T304" s="10">
        <v>55381</v>
      </c>
      <c r="U304" s="10">
        <v>2677</v>
      </c>
      <c r="X304" s="14" t="s">
        <v>176</v>
      </c>
    </row>
    <row r="305" spans="1:24" x14ac:dyDescent="0.2">
      <c r="A305" s="21">
        <v>44156</v>
      </c>
      <c r="B305" s="10">
        <v>5</v>
      </c>
      <c r="C305" s="10">
        <v>0</v>
      </c>
      <c r="D305" s="10">
        <f t="shared" si="10"/>
        <v>58148</v>
      </c>
      <c r="E305" s="10">
        <v>6</v>
      </c>
      <c r="F305" s="10">
        <v>0</v>
      </c>
      <c r="G305" s="10">
        <f t="shared" si="3"/>
        <v>58086</v>
      </c>
      <c r="H305" s="10">
        <v>34</v>
      </c>
      <c r="I305" s="11">
        <f t="shared" si="9"/>
        <v>-8</v>
      </c>
      <c r="J305" s="10">
        <v>0</v>
      </c>
      <c r="K305" s="11">
        <f t="shared" si="5"/>
        <v>28</v>
      </c>
      <c r="L305" s="10">
        <v>0</v>
      </c>
      <c r="M305" s="10">
        <v>5</v>
      </c>
      <c r="N305" s="11">
        <f t="shared" si="1"/>
        <v>0</v>
      </c>
      <c r="O305" s="10">
        <v>0</v>
      </c>
      <c r="P305" s="10">
        <v>0</v>
      </c>
      <c r="Q305" s="10">
        <v>1</v>
      </c>
      <c r="R305" s="10">
        <v>21</v>
      </c>
      <c r="S305" s="10">
        <v>34</v>
      </c>
      <c r="T305" s="10">
        <v>55384</v>
      </c>
      <c r="U305" s="10">
        <v>2680</v>
      </c>
      <c r="X305" s="14" t="s">
        <v>176</v>
      </c>
    </row>
    <row r="306" spans="1:24" x14ac:dyDescent="0.2">
      <c r="A306" s="21">
        <v>44157</v>
      </c>
      <c r="B306" s="10">
        <v>12</v>
      </c>
      <c r="C306" s="10">
        <v>0</v>
      </c>
      <c r="D306" s="10">
        <f t="shared" si="10"/>
        <v>58160</v>
      </c>
      <c r="E306" s="10">
        <v>3</v>
      </c>
      <c r="F306" s="10">
        <v>0</v>
      </c>
      <c r="G306" s="10">
        <f t="shared" si="3"/>
        <v>58089</v>
      </c>
      <c r="H306" s="10">
        <v>39</v>
      </c>
      <c r="I306" s="11">
        <f t="shared" si="9"/>
        <v>-4</v>
      </c>
      <c r="J306" s="10">
        <v>0</v>
      </c>
      <c r="K306" s="11">
        <f t="shared" si="5"/>
        <v>28</v>
      </c>
      <c r="L306" s="10">
        <v>0</v>
      </c>
      <c r="M306" s="10">
        <v>12</v>
      </c>
      <c r="N306" s="11">
        <f t="shared" si="1"/>
        <v>0</v>
      </c>
      <c r="O306" s="10">
        <v>0</v>
      </c>
      <c r="P306" s="10">
        <v>0</v>
      </c>
      <c r="Q306" s="10">
        <v>1</v>
      </c>
      <c r="R306" s="10">
        <v>25</v>
      </c>
      <c r="S306" s="10">
        <v>39</v>
      </c>
      <c r="T306" s="10">
        <v>55387</v>
      </c>
      <c r="U306" s="10">
        <v>2680</v>
      </c>
      <c r="X306" s="14" t="s">
        <v>176</v>
      </c>
    </row>
    <row r="307" spans="1:24" x14ac:dyDescent="0.2">
      <c r="A307" s="21">
        <v>44158</v>
      </c>
      <c r="B307" s="10">
        <v>5</v>
      </c>
      <c r="C307" s="10">
        <v>0</v>
      </c>
      <c r="D307" s="10">
        <f t="shared" si="10"/>
        <v>58165</v>
      </c>
      <c r="E307" s="10">
        <v>4</v>
      </c>
      <c r="F307" s="10">
        <v>0</v>
      </c>
      <c r="G307" s="10">
        <f t="shared" si="3"/>
        <v>58093</v>
      </c>
      <c r="H307" s="10">
        <v>30</v>
      </c>
      <c r="I307" s="11">
        <f t="shared" si="9"/>
        <v>6</v>
      </c>
      <c r="J307" s="10">
        <v>0</v>
      </c>
      <c r="K307" s="11">
        <f t="shared" si="5"/>
        <v>28</v>
      </c>
      <c r="L307" s="10">
        <v>0</v>
      </c>
      <c r="M307" s="10">
        <v>5</v>
      </c>
      <c r="N307" s="11">
        <f t="shared" si="1"/>
        <v>0</v>
      </c>
      <c r="O307" s="10">
        <v>0</v>
      </c>
      <c r="P307" s="10">
        <v>0</v>
      </c>
      <c r="Q307" s="10">
        <v>1</v>
      </c>
      <c r="R307" s="10">
        <v>35</v>
      </c>
      <c r="S307" s="10">
        <v>30</v>
      </c>
      <c r="T307" s="10">
        <v>55389</v>
      </c>
      <c r="U307" s="10">
        <v>2682</v>
      </c>
      <c r="X307" s="14" t="s">
        <v>176</v>
      </c>
    </row>
    <row r="308" spans="1:24" x14ac:dyDescent="0.2">
      <c r="A308" s="21">
        <v>44159</v>
      </c>
      <c r="B308" s="10">
        <v>18</v>
      </c>
      <c r="C308" s="10">
        <v>0</v>
      </c>
      <c r="D308" s="10">
        <f t="shared" si="10"/>
        <v>58183</v>
      </c>
      <c r="E308" s="10">
        <v>8</v>
      </c>
      <c r="F308" s="10">
        <v>0</v>
      </c>
      <c r="G308" s="10">
        <f t="shared" si="3"/>
        <v>58101</v>
      </c>
      <c r="H308" s="10">
        <v>39</v>
      </c>
      <c r="I308" s="11">
        <f t="shared" si="9"/>
        <v>7</v>
      </c>
      <c r="J308" s="10">
        <v>0</v>
      </c>
      <c r="K308" s="11">
        <f t="shared" si="5"/>
        <v>28</v>
      </c>
      <c r="L308" s="10">
        <v>0</v>
      </c>
      <c r="M308" s="10">
        <v>18</v>
      </c>
      <c r="N308" s="11">
        <f t="shared" si="1"/>
        <v>0</v>
      </c>
      <c r="O308" s="10">
        <v>0</v>
      </c>
      <c r="P308" s="10">
        <v>0</v>
      </c>
      <c r="Q308" s="10">
        <v>1</v>
      </c>
      <c r="R308" s="10">
        <v>36</v>
      </c>
      <c r="S308" s="10">
        <v>39</v>
      </c>
      <c r="T308" s="10">
        <v>55394</v>
      </c>
      <c r="U308" s="10">
        <v>2685</v>
      </c>
      <c r="X308" s="14" t="s">
        <v>176</v>
      </c>
    </row>
    <row r="309" spans="1:24" x14ac:dyDescent="0.2">
      <c r="A309" s="21">
        <v>44160</v>
      </c>
      <c r="B309" s="10">
        <v>7</v>
      </c>
      <c r="C309" s="10">
        <v>0</v>
      </c>
      <c r="D309" s="10">
        <f t="shared" si="10"/>
        <v>58190</v>
      </c>
      <c r="E309" s="10">
        <v>12</v>
      </c>
      <c r="F309" s="10">
        <v>0</v>
      </c>
      <c r="G309" s="10">
        <f t="shared" si="3"/>
        <v>58113</v>
      </c>
      <c r="H309" s="10">
        <v>29</v>
      </c>
      <c r="I309" s="11">
        <f t="shared" si="9"/>
        <v>12</v>
      </c>
      <c r="J309" s="10">
        <v>0</v>
      </c>
      <c r="K309" s="11">
        <f t="shared" si="5"/>
        <v>28</v>
      </c>
      <c r="L309" s="10">
        <v>0</v>
      </c>
      <c r="M309" s="10">
        <v>7</v>
      </c>
      <c r="N309" s="11">
        <f t="shared" si="1"/>
        <v>0</v>
      </c>
      <c r="O309" s="10">
        <v>0</v>
      </c>
      <c r="P309" s="10">
        <v>0</v>
      </c>
      <c r="Q309" s="10">
        <v>1</v>
      </c>
      <c r="R309" s="10">
        <v>41</v>
      </c>
      <c r="S309" s="10">
        <v>29</v>
      </c>
      <c r="T309" s="10">
        <v>55399</v>
      </c>
      <c r="U309" s="10">
        <v>2692</v>
      </c>
      <c r="X309" s="14" t="s">
        <v>176</v>
      </c>
    </row>
    <row r="310" spans="1:24" x14ac:dyDescent="0.2">
      <c r="A310" s="21">
        <v>44161</v>
      </c>
      <c r="B310" s="10">
        <v>5</v>
      </c>
      <c r="C310" s="10">
        <v>0</v>
      </c>
      <c r="D310" s="10">
        <f t="shared" si="10"/>
        <v>58195</v>
      </c>
      <c r="E310" s="10">
        <v>13</v>
      </c>
      <c r="F310" s="10">
        <v>0</v>
      </c>
      <c r="G310" s="10">
        <f t="shared" si="3"/>
        <v>58126</v>
      </c>
      <c r="H310" s="10">
        <v>20</v>
      </c>
      <c r="I310" s="11">
        <f t="shared" si="9"/>
        <v>13</v>
      </c>
      <c r="J310" s="10">
        <v>0</v>
      </c>
      <c r="K310" s="11">
        <f t="shared" si="5"/>
        <v>28</v>
      </c>
      <c r="L310" s="10">
        <v>0</v>
      </c>
      <c r="M310" s="10">
        <v>4</v>
      </c>
      <c r="N310" s="11">
        <f t="shared" si="1"/>
        <v>1</v>
      </c>
      <c r="O310" s="10">
        <v>0</v>
      </c>
      <c r="P310" s="10">
        <v>1</v>
      </c>
      <c r="Q310" s="10">
        <v>1</v>
      </c>
      <c r="R310" s="10">
        <v>42</v>
      </c>
      <c r="S310" s="10">
        <v>20</v>
      </c>
      <c r="T310" s="10">
        <v>55407</v>
      </c>
      <c r="U310" s="10">
        <v>2697</v>
      </c>
      <c r="X310" s="14" t="s">
        <v>176</v>
      </c>
    </row>
    <row r="311" spans="1:24" x14ac:dyDescent="0.2">
      <c r="A311" s="21">
        <v>44162</v>
      </c>
      <c r="B311" s="10">
        <v>4</v>
      </c>
      <c r="C311" s="10">
        <v>0</v>
      </c>
      <c r="D311" s="10">
        <f t="shared" si="10"/>
        <v>58199</v>
      </c>
      <c r="E311" s="10">
        <v>7</v>
      </c>
      <c r="F311" s="10">
        <v>0</v>
      </c>
      <c r="G311" s="10">
        <f t="shared" si="3"/>
        <v>58133</v>
      </c>
      <c r="H311" s="10">
        <v>29</v>
      </c>
      <c r="I311" s="11">
        <f t="shared" si="9"/>
        <v>1</v>
      </c>
      <c r="J311" s="10">
        <v>0</v>
      </c>
      <c r="K311" s="11">
        <f t="shared" si="5"/>
        <v>28</v>
      </c>
      <c r="L311" s="10">
        <v>0</v>
      </c>
      <c r="M311" s="10">
        <v>4</v>
      </c>
      <c r="N311" s="11">
        <f t="shared" si="1"/>
        <v>0</v>
      </c>
      <c r="O311" s="10">
        <v>0</v>
      </c>
      <c r="P311" s="10">
        <v>0</v>
      </c>
      <c r="Q311" s="10">
        <v>1</v>
      </c>
      <c r="R311" s="10">
        <v>30</v>
      </c>
      <c r="S311" s="10">
        <v>29</v>
      </c>
      <c r="T311" s="10">
        <v>55407</v>
      </c>
      <c r="U311" s="10">
        <v>2704</v>
      </c>
      <c r="X311" s="14" t="s">
        <v>176</v>
      </c>
    </row>
    <row r="312" spans="1:24" x14ac:dyDescent="0.2">
      <c r="A312" s="21">
        <v>44163</v>
      </c>
      <c r="B312" s="10">
        <v>6</v>
      </c>
      <c r="C312" s="10">
        <v>0</v>
      </c>
      <c r="D312" s="10">
        <f t="shared" si="10"/>
        <v>58205</v>
      </c>
      <c r="E312" s="10">
        <v>8</v>
      </c>
      <c r="F312" s="10">
        <v>0</v>
      </c>
      <c r="G312" s="10">
        <f t="shared" si="3"/>
        <v>58141</v>
      </c>
      <c r="H312" s="10">
        <v>25</v>
      </c>
      <c r="I312" s="11">
        <f t="shared" si="9"/>
        <v>2</v>
      </c>
      <c r="J312" s="10">
        <v>1</v>
      </c>
      <c r="K312" s="11">
        <f t="shared" si="5"/>
        <v>29</v>
      </c>
      <c r="L312" s="10">
        <v>0</v>
      </c>
      <c r="M312" s="10">
        <v>5</v>
      </c>
      <c r="N312" s="11">
        <f t="shared" si="1"/>
        <v>1</v>
      </c>
      <c r="O312" s="10">
        <v>0</v>
      </c>
      <c r="P312" s="10">
        <v>1</v>
      </c>
      <c r="Q312" s="10">
        <v>0</v>
      </c>
      <c r="R312" s="10">
        <v>32</v>
      </c>
      <c r="S312" s="10">
        <v>25</v>
      </c>
      <c r="T312" s="10">
        <v>55409</v>
      </c>
      <c r="U312" s="10">
        <v>2710</v>
      </c>
      <c r="X312" s="14" t="s">
        <v>176</v>
      </c>
    </row>
    <row r="313" spans="1:24" x14ac:dyDescent="0.2">
      <c r="A313" s="21">
        <v>44164</v>
      </c>
      <c r="B313" s="10">
        <v>8</v>
      </c>
      <c r="C313" s="10">
        <v>0</v>
      </c>
      <c r="D313" s="10">
        <f t="shared" si="10"/>
        <v>58213</v>
      </c>
      <c r="E313" s="10">
        <v>5</v>
      </c>
      <c r="F313" s="10">
        <v>0</v>
      </c>
      <c r="G313" s="10">
        <f t="shared" si="3"/>
        <v>58146</v>
      </c>
      <c r="H313" s="10">
        <v>29</v>
      </c>
      <c r="I313" s="11">
        <f t="shared" si="9"/>
        <v>1</v>
      </c>
      <c r="J313" s="10">
        <v>0</v>
      </c>
      <c r="K313" s="11">
        <f t="shared" si="5"/>
        <v>29</v>
      </c>
      <c r="L313" s="10">
        <v>0</v>
      </c>
      <c r="M313" s="10">
        <v>7</v>
      </c>
      <c r="N313" s="11">
        <f t="shared" si="1"/>
        <v>1</v>
      </c>
      <c r="O313" s="10">
        <v>0</v>
      </c>
      <c r="P313" s="10">
        <v>1</v>
      </c>
      <c r="Q313" s="10">
        <v>0</v>
      </c>
      <c r="R313" s="10">
        <v>31</v>
      </c>
      <c r="S313" s="10">
        <v>29</v>
      </c>
      <c r="T313" s="10">
        <v>55410</v>
      </c>
      <c r="U313" s="10">
        <v>2714</v>
      </c>
      <c r="X313" s="14" t="s">
        <v>176</v>
      </c>
    </row>
    <row r="314" spans="1:24" x14ac:dyDescent="0.2">
      <c r="A314" s="21">
        <v>44165</v>
      </c>
      <c r="B314" s="10">
        <v>5</v>
      </c>
      <c r="C314" s="10">
        <v>0</v>
      </c>
      <c r="D314" s="10">
        <f t="shared" si="10"/>
        <v>58218</v>
      </c>
      <c r="E314" s="10">
        <v>10</v>
      </c>
      <c r="F314" s="10">
        <v>0</v>
      </c>
      <c r="G314" s="10">
        <f t="shared" si="3"/>
        <v>58156</v>
      </c>
      <c r="H314" s="10">
        <v>26</v>
      </c>
      <c r="I314" s="11">
        <f t="shared" si="9"/>
        <v>-1</v>
      </c>
      <c r="J314" s="10">
        <v>0</v>
      </c>
      <c r="K314" s="11">
        <f t="shared" si="5"/>
        <v>29</v>
      </c>
      <c r="L314" s="10">
        <v>0</v>
      </c>
      <c r="M314" s="10">
        <v>4</v>
      </c>
      <c r="N314" s="11">
        <f t="shared" si="1"/>
        <v>1</v>
      </c>
      <c r="O314" s="10">
        <v>0</v>
      </c>
      <c r="P314" s="10">
        <v>1</v>
      </c>
      <c r="Q314" s="10">
        <v>0</v>
      </c>
      <c r="R314" s="10">
        <v>29</v>
      </c>
      <c r="S314" s="10">
        <v>26</v>
      </c>
      <c r="T314" s="10">
        <v>55417</v>
      </c>
      <c r="U314" s="10">
        <v>2717</v>
      </c>
      <c r="X314" s="14" t="s">
        <v>176</v>
      </c>
    </row>
    <row r="315" spans="1:24" x14ac:dyDescent="0.2">
      <c r="A315" s="21">
        <v>44166</v>
      </c>
      <c r="B315" s="10">
        <v>10</v>
      </c>
      <c r="C315" s="10">
        <v>0</v>
      </c>
      <c r="D315" s="10">
        <f t="shared" si="10"/>
        <v>58228</v>
      </c>
      <c r="E315" s="10">
        <v>5</v>
      </c>
      <c r="F315" s="10">
        <v>0</v>
      </c>
      <c r="G315" s="10">
        <f t="shared" si="3"/>
        <v>58161</v>
      </c>
      <c r="H315" s="10">
        <v>31</v>
      </c>
      <c r="I315" s="11">
        <f t="shared" si="9"/>
        <v>-1</v>
      </c>
      <c r="J315" s="10">
        <v>0</v>
      </c>
      <c r="K315" s="11">
        <f t="shared" si="5"/>
        <v>29</v>
      </c>
      <c r="L315" s="10">
        <v>0</v>
      </c>
      <c r="M315" s="10">
        <v>8</v>
      </c>
      <c r="N315" s="11">
        <f t="shared" si="1"/>
        <v>2</v>
      </c>
      <c r="O315" s="10">
        <v>1</v>
      </c>
      <c r="P315" s="10">
        <v>1</v>
      </c>
      <c r="Q315" s="10">
        <v>0</v>
      </c>
      <c r="R315" s="10">
        <v>29</v>
      </c>
      <c r="S315" s="10">
        <v>31</v>
      </c>
      <c r="T315" s="10">
        <v>55421</v>
      </c>
      <c r="U315" s="10">
        <v>2718</v>
      </c>
      <c r="X315" s="14" t="s">
        <v>176</v>
      </c>
    </row>
    <row r="316" spans="1:24" x14ac:dyDescent="0.2">
      <c r="A316" s="21">
        <v>44167</v>
      </c>
      <c r="B316" s="10">
        <v>2</v>
      </c>
      <c r="C316" s="10">
        <v>0</v>
      </c>
      <c r="D316" s="10">
        <f t="shared" si="10"/>
        <v>58230</v>
      </c>
      <c r="E316" s="10">
        <v>5</v>
      </c>
      <c r="F316" s="10">
        <v>0</v>
      </c>
      <c r="G316" s="10">
        <f t="shared" si="3"/>
        <v>58166</v>
      </c>
      <c r="H316" s="10">
        <v>29</v>
      </c>
      <c r="I316" s="11">
        <f t="shared" si="9"/>
        <v>-2</v>
      </c>
      <c r="J316" s="10">
        <v>0</v>
      </c>
      <c r="K316" s="11">
        <f t="shared" si="5"/>
        <v>29</v>
      </c>
      <c r="L316" s="10">
        <v>0</v>
      </c>
      <c r="M316" s="10">
        <v>2</v>
      </c>
      <c r="N316" s="11">
        <f t="shared" si="1"/>
        <v>0</v>
      </c>
      <c r="O316" s="10">
        <v>0</v>
      </c>
      <c r="P316" s="10">
        <v>0</v>
      </c>
      <c r="Q316" s="10">
        <v>0</v>
      </c>
      <c r="R316" s="10">
        <v>28</v>
      </c>
      <c r="S316" s="10">
        <v>29</v>
      </c>
      <c r="T316" s="10">
        <v>55424</v>
      </c>
      <c r="U316" s="10">
        <v>2720</v>
      </c>
      <c r="X316" s="14" t="s">
        <v>176</v>
      </c>
    </row>
    <row r="317" spans="1:24" x14ac:dyDescent="0.2">
      <c r="A317" s="21">
        <v>44168</v>
      </c>
      <c r="B317" s="10">
        <v>9</v>
      </c>
      <c r="C317" s="10">
        <v>0</v>
      </c>
      <c r="D317" s="10">
        <f t="shared" si="10"/>
        <v>58239</v>
      </c>
      <c r="E317" s="10">
        <v>1</v>
      </c>
      <c r="F317" s="10">
        <v>0</v>
      </c>
      <c r="G317" s="10">
        <f t="shared" si="3"/>
        <v>58167</v>
      </c>
      <c r="H317" s="10">
        <v>39</v>
      </c>
      <c r="I317" s="11">
        <f t="shared" si="9"/>
        <v>-4</v>
      </c>
      <c r="J317" s="10">
        <v>0</v>
      </c>
      <c r="K317" s="11">
        <f t="shared" si="5"/>
        <v>29</v>
      </c>
      <c r="L317" s="10">
        <v>0</v>
      </c>
      <c r="M317" s="10">
        <v>8</v>
      </c>
      <c r="N317" s="11">
        <f t="shared" si="1"/>
        <v>1</v>
      </c>
      <c r="O317" s="10">
        <v>1</v>
      </c>
      <c r="P317" s="10">
        <v>0</v>
      </c>
      <c r="Q317" s="10">
        <v>0</v>
      </c>
      <c r="R317" s="10">
        <v>26</v>
      </c>
      <c r="S317" s="10">
        <v>39</v>
      </c>
      <c r="T317" s="10">
        <v>55424</v>
      </c>
      <c r="U317" s="10">
        <v>2721</v>
      </c>
      <c r="X317" s="14" t="s">
        <v>176</v>
      </c>
    </row>
    <row r="318" spans="1:24" x14ac:dyDescent="0.2">
      <c r="A318" s="21">
        <v>44169</v>
      </c>
      <c r="B318" s="10">
        <v>3</v>
      </c>
      <c r="C318" s="10">
        <v>0</v>
      </c>
      <c r="D318" s="10">
        <f t="shared" si="10"/>
        <v>58242</v>
      </c>
      <c r="E318" s="10">
        <v>7</v>
      </c>
      <c r="F318" s="10">
        <v>0</v>
      </c>
      <c r="G318" s="10">
        <f t="shared" si="3"/>
        <v>58174</v>
      </c>
      <c r="H318" s="10">
        <v>33</v>
      </c>
      <c r="I318" s="11">
        <f t="shared" si="9"/>
        <v>-2</v>
      </c>
      <c r="J318" s="10">
        <v>0</v>
      </c>
      <c r="K318" s="11">
        <f t="shared" si="5"/>
        <v>29</v>
      </c>
      <c r="L318" s="10">
        <v>0</v>
      </c>
      <c r="M318" s="10">
        <v>3</v>
      </c>
      <c r="N318" s="11">
        <f t="shared" si="1"/>
        <v>0</v>
      </c>
      <c r="O318" s="10">
        <v>0</v>
      </c>
      <c r="P318" s="10">
        <v>0</v>
      </c>
      <c r="Q318" s="10">
        <v>0</v>
      </c>
      <c r="R318" s="10">
        <v>28</v>
      </c>
      <c r="S318" s="10">
        <v>33</v>
      </c>
      <c r="T318" s="10">
        <v>55430</v>
      </c>
      <c r="U318" s="10">
        <v>2722</v>
      </c>
      <c r="X318" s="14" t="s">
        <v>176</v>
      </c>
    </row>
    <row r="319" spans="1:24" x14ac:dyDescent="0.2">
      <c r="A319" s="21">
        <v>44170</v>
      </c>
      <c r="B319" s="10">
        <v>13</v>
      </c>
      <c r="C319" s="10">
        <v>0</v>
      </c>
      <c r="D319" s="10">
        <f t="shared" si="10"/>
        <v>58255</v>
      </c>
      <c r="E319" s="10">
        <v>6</v>
      </c>
      <c r="F319" s="10">
        <v>0</v>
      </c>
      <c r="G319" s="10">
        <f t="shared" si="3"/>
        <v>58180</v>
      </c>
      <c r="H319" s="10">
        <v>42</v>
      </c>
      <c r="I319" s="11">
        <f t="shared" si="9"/>
        <v>-4</v>
      </c>
      <c r="J319" s="10">
        <v>0</v>
      </c>
      <c r="K319" s="11">
        <f t="shared" si="5"/>
        <v>29</v>
      </c>
      <c r="L319" s="10">
        <v>0</v>
      </c>
      <c r="M319" s="10">
        <v>12</v>
      </c>
      <c r="N319" s="11">
        <f t="shared" si="1"/>
        <v>1</v>
      </c>
      <c r="O319" s="10">
        <v>0</v>
      </c>
      <c r="P319" s="10">
        <v>1</v>
      </c>
      <c r="Q319" s="10">
        <v>0</v>
      </c>
      <c r="R319" s="10">
        <v>26</v>
      </c>
      <c r="S319" s="10">
        <v>42</v>
      </c>
      <c r="T319" s="10">
        <v>55435</v>
      </c>
      <c r="U319" s="10">
        <v>2723</v>
      </c>
      <c r="X319" s="14" t="s">
        <v>176</v>
      </c>
    </row>
    <row r="320" spans="1:24" x14ac:dyDescent="0.2">
      <c r="A320" s="21">
        <v>44171</v>
      </c>
      <c r="B320" s="10">
        <v>5</v>
      </c>
      <c r="C320" s="10">
        <v>0</v>
      </c>
      <c r="D320" s="10">
        <f t="shared" si="10"/>
        <v>58260</v>
      </c>
      <c r="E320" s="10">
        <v>2</v>
      </c>
      <c r="F320" s="10">
        <v>0</v>
      </c>
      <c r="G320" s="10">
        <f t="shared" si="3"/>
        <v>58182</v>
      </c>
      <c r="H320" s="10">
        <v>44</v>
      </c>
      <c r="I320" s="11">
        <f t="shared" si="9"/>
        <v>-3</v>
      </c>
      <c r="J320" s="10">
        <v>0</v>
      </c>
      <c r="K320" s="11">
        <f t="shared" si="5"/>
        <v>29</v>
      </c>
      <c r="L320" s="10">
        <v>0</v>
      </c>
      <c r="M320" s="10">
        <v>5</v>
      </c>
      <c r="N320" s="11">
        <f t="shared" si="1"/>
        <v>0</v>
      </c>
      <c r="O320" s="10">
        <v>0</v>
      </c>
      <c r="P320" s="10">
        <v>0</v>
      </c>
      <c r="Q320" s="10">
        <v>0</v>
      </c>
      <c r="R320" s="10">
        <v>27</v>
      </c>
      <c r="S320" s="10">
        <v>44</v>
      </c>
      <c r="T320" s="10">
        <v>55436</v>
      </c>
      <c r="U320" s="10">
        <v>2724</v>
      </c>
      <c r="X320" s="14" t="s">
        <v>176</v>
      </c>
    </row>
    <row r="321" spans="1:24" x14ac:dyDescent="0.2">
      <c r="A321" s="21">
        <v>44172</v>
      </c>
      <c r="B321" s="10">
        <v>13</v>
      </c>
      <c r="C321" s="10">
        <v>0</v>
      </c>
      <c r="D321" s="10">
        <f t="shared" si="10"/>
        <v>58273</v>
      </c>
      <c r="E321" s="10">
        <v>8</v>
      </c>
      <c r="F321" s="10">
        <v>0</v>
      </c>
      <c r="G321" s="10">
        <f t="shared" si="3"/>
        <v>58190</v>
      </c>
      <c r="H321" s="10">
        <v>48</v>
      </c>
      <c r="I321" s="11">
        <f t="shared" si="9"/>
        <v>-2</v>
      </c>
      <c r="J321" s="10">
        <v>0</v>
      </c>
      <c r="K321" s="11">
        <f t="shared" si="5"/>
        <v>29</v>
      </c>
      <c r="L321" s="10">
        <v>0</v>
      </c>
      <c r="M321" s="10">
        <v>13</v>
      </c>
      <c r="N321" s="11">
        <f t="shared" si="1"/>
        <v>0</v>
      </c>
      <c r="O321" s="10">
        <v>0</v>
      </c>
      <c r="P321" s="10">
        <v>0</v>
      </c>
      <c r="Q321" s="10">
        <v>0</v>
      </c>
      <c r="R321" s="10">
        <v>28</v>
      </c>
      <c r="S321" s="10">
        <v>48</v>
      </c>
      <c r="T321" s="10">
        <v>55442</v>
      </c>
      <c r="U321" s="10">
        <v>2726</v>
      </c>
      <c r="X321" s="14" t="s">
        <v>176</v>
      </c>
    </row>
    <row r="322" spans="1:24" x14ac:dyDescent="0.2">
      <c r="A322" s="21">
        <v>44173</v>
      </c>
      <c r="B322" s="10">
        <v>12</v>
      </c>
      <c r="C322" s="10">
        <v>0</v>
      </c>
      <c r="D322" s="10">
        <f t="shared" si="10"/>
        <v>58285</v>
      </c>
      <c r="E322" s="10">
        <v>8</v>
      </c>
      <c r="F322" s="10">
        <v>0</v>
      </c>
      <c r="G322" s="10">
        <f t="shared" si="3"/>
        <v>58198</v>
      </c>
      <c r="H322" s="10">
        <v>57</v>
      </c>
      <c r="I322" s="11">
        <f t="shared" si="9"/>
        <v>-7</v>
      </c>
      <c r="J322" s="10">
        <v>0</v>
      </c>
      <c r="K322" s="11">
        <f t="shared" si="5"/>
        <v>29</v>
      </c>
      <c r="L322" s="10">
        <v>0</v>
      </c>
      <c r="M322" s="10">
        <v>12</v>
      </c>
      <c r="N322" s="11">
        <f t="shared" si="1"/>
        <v>0</v>
      </c>
      <c r="O322" s="10">
        <v>0</v>
      </c>
      <c r="P322" s="10">
        <v>0</v>
      </c>
      <c r="Q322" s="10">
        <v>0</v>
      </c>
      <c r="R322" s="10">
        <v>23</v>
      </c>
      <c r="S322" s="10">
        <v>57</v>
      </c>
      <c r="T322" s="10">
        <v>55448</v>
      </c>
      <c r="U322" s="10">
        <v>2728</v>
      </c>
      <c r="X322" s="14" t="s">
        <v>176</v>
      </c>
    </row>
    <row r="323" spans="1:24" x14ac:dyDescent="0.2">
      <c r="A323" s="21">
        <v>44174</v>
      </c>
      <c r="B323" s="10">
        <v>6</v>
      </c>
      <c r="C323" s="10">
        <v>0</v>
      </c>
      <c r="D323" s="10">
        <f t="shared" si="10"/>
        <v>58291</v>
      </c>
      <c r="E323" s="10">
        <v>6</v>
      </c>
      <c r="F323" s="10">
        <v>0</v>
      </c>
      <c r="G323" s="10">
        <f t="shared" si="3"/>
        <v>58204</v>
      </c>
      <c r="H323" s="10">
        <v>60</v>
      </c>
      <c r="I323" s="11">
        <f t="shared" si="9"/>
        <v>-10</v>
      </c>
      <c r="J323" s="10">
        <v>0</v>
      </c>
      <c r="K323" s="11">
        <f t="shared" si="5"/>
        <v>29</v>
      </c>
      <c r="L323" s="10">
        <v>0</v>
      </c>
      <c r="M323" s="10">
        <v>6</v>
      </c>
      <c r="N323" s="11">
        <f t="shared" si="1"/>
        <v>0</v>
      </c>
      <c r="O323" s="10">
        <v>0</v>
      </c>
      <c r="P323" s="10">
        <v>0</v>
      </c>
      <c r="Q323" s="10">
        <v>0</v>
      </c>
      <c r="R323" s="10">
        <v>20</v>
      </c>
      <c r="S323" s="10">
        <v>60</v>
      </c>
      <c r="T323" s="10">
        <v>55448</v>
      </c>
      <c r="U323" s="10">
        <v>2734</v>
      </c>
      <c r="X323" s="14" t="s">
        <v>176</v>
      </c>
    </row>
    <row r="324" spans="1:24" x14ac:dyDescent="0.2">
      <c r="A324" s="21">
        <v>44175</v>
      </c>
      <c r="B324" s="10">
        <v>6</v>
      </c>
      <c r="C324" s="10">
        <v>0</v>
      </c>
      <c r="D324" s="10">
        <f t="shared" si="10"/>
        <v>58297</v>
      </c>
      <c r="E324" s="10">
        <v>6</v>
      </c>
      <c r="F324" s="10">
        <v>0</v>
      </c>
      <c r="G324" s="10">
        <f t="shared" si="3"/>
        <v>58210</v>
      </c>
      <c r="H324" s="10">
        <v>60</v>
      </c>
      <c r="I324" s="11">
        <f t="shared" si="9"/>
        <v>-10</v>
      </c>
      <c r="J324" s="10">
        <v>0</v>
      </c>
      <c r="K324" s="11">
        <f t="shared" si="5"/>
        <v>29</v>
      </c>
      <c r="L324" s="10">
        <v>0</v>
      </c>
      <c r="M324" s="10">
        <v>6</v>
      </c>
      <c r="N324" s="11">
        <f t="shared" si="1"/>
        <v>0</v>
      </c>
      <c r="O324" s="10">
        <v>0</v>
      </c>
      <c r="P324" s="10">
        <v>0</v>
      </c>
      <c r="Q324" s="10">
        <v>0</v>
      </c>
      <c r="R324" s="10">
        <v>20</v>
      </c>
      <c r="S324" s="10">
        <v>60</v>
      </c>
      <c r="T324" s="10">
        <v>55453</v>
      </c>
      <c r="U324" s="10">
        <v>2735</v>
      </c>
      <c r="X324" s="14" t="s">
        <v>176</v>
      </c>
    </row>
    <row r="325" spans="1:24" x14ac:dyDescent="0.2">
      <c r="A325" s="21">
        <v>44176</v>
      </c>
      <c r="B325" s="10">
        <v>8</v>
      </c>
      <c r="C325" s="10">
        <v>0</v>
      </c>
      <c r="D325" s="10">
        <f t="shared" si="10"/>
        <v>58305</v>
      </c>
      <c r="E325" s="10">
        <v>4</v>
      </c>
      <c r="F325" s="10">
        <v>0</v>
      </c>
      <c r="G325" s="10">
        <f t="shared" si="3"/>
        <v>58214</v>
      </c>
      <c r="H325" s="10">
        <v>55</v>
      </c>
      <c r="I325" s="11">
        <f t="shared" si="9"/>
        <v>-1</v>
      </c>
      <c r="J325" s="10">
        <v>0</v>
      </c>
      <c r="K325" s="11">
        <f t="shared" si="5"/>
        <v>29</v>
      </c>
      <c r="L325" s="10">
        <v>0</v>
      </c>
      <c r="M325" s="10">
        <v>7</v>
      </c>
      <c r="N325" s="11">
        <f t="shared" si="1"/>
        <v>1</v>
      </c>
      <c r="O325" s="10">
        <v>1</v>
      </c>
      <c r="P325" s="10">
        <v>0</v>
      </c>
      <c r="Q325" s="10">
        <v>0</v>
      </c>
      <c r="R325" s="10">
        <v>29</v>
      </c>
      <c r="S325" s="10">
        <v>55</v>
      </c>
      <c r="T325" s="10">
        <v>55456</v>
      </c>
      <c r="U325" s="10">
        <v>2736</v>
      </c>
      <c r="X325" s="14" t="s">
        <v>176</v>
      </c>
    </row>
    <row r="326" spans="1:24" x14ac:dyDescent="0.2">
      <c r="A326" s="21">
        <v>44177</v>
      </c>
      <c r="B326" s="10">
        <v>8</v>
      </c>
      <c r="C326" s="10">
        <v>0</v>
      </c>
      <c r="D326" s="10">
        <f t="shared" si="10"/>
        <v>58313</v>
      </c>
      <c r="E326" s="10">
        <v>5</v>
      </c>
      <c r="F326" s="10">
        <v>0</v>
      </c>
      <c r="G326" s="10">
        <f t="shared" si="3"/>
        <v>58219</v>
      </c>
      <c r="H326" s="10">
        <v>59</v>
      </c>
      <c r="I326" s="11">
        <f t="shared" si="9"/>
        <v>-2</v>
      </c>
      <c r="J326" s="10">
        <v>0</v>
      </c>
      <c r="K326" s="11">
        <f t="shared" si="5"/>
        <v>29</v>
      </c>
      <c r="L326" s="10">
        <v>0</v>
      </c>
      <c r="M326" s="10">
        <v>8</v>
      </c>
      <c r="N326" s="11">
        <f t="shared" si="1"/>
        <v>0</v>
      </c>
      <c r="O326" s="10">
        <v>0</v>
      </c>
      <c r="P326" s="10">
        <v>0</v>
      </c>
      <c r="Q326" s="10">
        <v>0</v>
      </c>
      <c r="R326" s="10">
        <v>28</v>
      </c>
      <c r="S326" s="10">
        <v>59</v>
      </c>
      <c r="T326" s="10">
        <v>55459</v>
      </c>
      <c r="U326" s="10">
        <v>2738</v>
      </c>
      <c r="X326" s="14" t="s">
        <v>176</v>
      </c>
    </row>
    <row r="327" spans="1:24" x14ac:dyDescent="0.2">
      <c r="A327" s="21">
        <v>44178</v>
      </c>
      <c r="B327" s="10">
        <v>7</v>
      </c>
      <c r="C327" s="10">
        <v>0</v>
      </c>
      <c r="D327" s="10">
        <f t="shared" si="10"/>
        <v>58320</v>
      </c>
      <c r="E327" s="10">
        <v>11</v>
      </c>
      <c r="F327" s="10">
        <v>0</v>
      </c>
      <c r="G327" s="10">
        <f t="shared" si="3"/>
        <v>58230</v>
      </c>
      <c r="H327" s="10">
        <v>62</v>
      </c>
      <c r="I327" s="11">
        <f t="shared" si="9"/>
        <v>-9</v>
      </c>
      <c r="J327" s="10">
        <v>0</v>
      </c>
      <c r="K327" s="11">
        <f t="shared" si="5"/>
        <v>29</v>
      </c>
      <c r="L327" s="10">
        <v>0</v>
      </c>
      <c r="M327" s="10">
        <v>7</v>
      </c>
      <c r="N327" s="11">
        <f t="shared" si="1"/>
        <v>0</v>
      </c>
      <c r="O327" s="10">
        <v>0</v>
      </c>
      <c r="P327" s="10">
        <v>0</v>
      </c>
      <c r="Q327" s="10">
        <v>0</v>
      </c>
      <c r="R327" s="10">
        <v>21</v>
      </c>
      <c r="S327" s="10">
        <v>62</v>
      </c>
      <c r="T327" s="10">
        <v>55465</v>
      </c>
      <c r="U327" s="10">
        <v>2743</v>
      </c>
      <c r="X327" s="14" t="s">
        <v>176</v>
      </c>
    </row>
    <row r="328" spans="1:24" x14ac:dyDescent="0.2">
      <c r="A328" s="21">
        <v>44179</v>
      </c>
      <c r="B328" s="10">
        <v>5</v>
      </c>
      <c r="C328" s="10">
        <v>0</v>
      </c>
      <c r="D328" s="10">
        <f t="shared" si="10"/>
        <v>58325</v>
      </c>
      <c r="E328" s="10">
        <v>2</v>
      </c>
      <c r="F328" s="10">
        <v>0</v>
      </c>
      <c r="G328" s="10">
        <f t="shared" si="3"/>
        <v>58232</v>
      </c>
      <c r="H328" s="10">
        <v>64</v>
      </c>
      <c r="I328" s="11">
        <f t="shared" si="9"/>
        <v>-8</v>
      </c>
      <c r="J328" s="10">
        <v>0</v>
      </c>
      <c r="K328" s="11">
        <f t="shared" si="5"/>
        <v>29</v>
      </c>
      <c r="L328" s="10">
        <v>0</v>
      </c>
      <c r="M328" s="10">
        <v>5</v>
      </c>
      <c r="N328" s="11">
        <f t="shared" si="1"/>
        <v>0</v>
      </c>
      <c r="O328" s="10">
        <v>0</v>
      </c>
      <c r="P328" s="10">
        <v>0</v>
      </c>
      <c r="Q328" s="10">
        <v>0</v>
      </c>
      <c r="R328" s="10">
        <v>22</v>
      </c>
      <c r="S328" s="10">
        <v>64</v>
      </c>
      <c r="T328" s="10">
        <v>55465</v>
      </c>
      <c r="U328" s="10">
        <v>2745</v>
      </c>
      <c r="X328" s="14" t="s">
        <v>176</v>
      </c>
    </row>
    <row r="329" spans="1:24" x14ac:dyDescent="0.2">
      <c r="A329" s="21">
        <v>44180</v>
      </c>
      <c r="B329" s="10">
        <v>16</v>
      </c>
      <c r="C329" s="10">
        <v>0</v>
      </c>
      <c r="D329" s="10">
        <f t="shared" si="10"/>
        <v>58341</v>
      </c>
      <c r="E329" s="10">
        <v>23</v>
      </c>
      <c r="F329" s="10">
        <v>0</v>
      </c>
      <c r="G329" s="10">
        <f t="shared" si="3"/>
        <v>58255</v>
      </c>
      <c r="H329" s="10">
        <v>54</v>
      </c>
      <c r="I329" s="11">
        <f t="shared" si="9"/>
        <v>-5</v>
      </c>
      <c r="J329" s="10">
        <v>0</v>
      </c>
      <c r="K329" s="11">
        <f t="shared" si="5"/>
        <v>29</v>
      </c>
      <c r="L329" s="10">
        <v>0</v>
      </c>
      <c r="M329" s="10">
        <v>15</v>
      </c>
      <c r="N329" s="11">
        <f t="shared" si="1"/>
        <v>1</v>
      </c>
      <c r="O329" s="10">
        <v>1</v>
      </c>
      <c r="P329" s="10">
        <v>0</v>
      </c>
      <c r="Q329" s="10">
        <v>0</v>
      </c>
      <c r="R329" s="10">
        <v>25</v>
      </c>
      <c r="S329" s="10">
        <v>54</v>
      </c>
      <c r="T329" s="10">
        <v>55485</v>
      </c>
      <c r="U329" s="10">
        <v>2748</v>
      </c>
      <c r="X329" s="14" t="s">
        <v>176</v>
      </c>
    </row>
    <row r="330" spans="1:24" x14ac:dyDescent="0.2">
      <c r="A330" s="21">
        <v>44181</v>
      </c>
      <c r="B330" s="10">
        <v>12</v>
      </c>
      <c r="C330" s="10">
        <v>0</v>
      </c>
      <c r="D330" s="10">
        <f t="shared" si="10"/>
        <v>58353</v>
      </c>
      <c r="E330" s="10">
        <v>5</v>
      </c>
      <c r="F330" s="10">
        <v>0</v>
      </c>
      <c r="G330" s="10">
        <f t="shared" si="3"/>
        <v>58260</v>
      </c>
      <c r="H330" s="10">
        <v>61</v>
      </c>
      <c r="I330" s="11">
        <f t="shared" si="9"/>
        <v>-5</v>
      </c>
      <c r="J330" s="10">
        <v>0</v>
      </c>
      <c r="K330" s="11">
        <f t="shared" si="5"/>
        <v>29</v>
      </c>
      <c r="L330" s="10">
        <v>0</v>
      </c>
      <c r="M330" s="10">
        <v>12</v>
      </c>
      <c r="N330" s="11">
        <f t="shared" si="1"/>
        <v>0</v>
      </c>
      <c r="O330" s="10">
        <v>0</v>
      </c>
      <c r="P330" s="10">
        <v>0</v>
      </c>
      <c r="Q330" s="10">
        <v>0</v>
      </c>
      <c r="R330" s="10">
        <v>25</v>
      </c>
      <c r="S330" s="10">
        <v>61</v>
      </c>
      <c r="T330" s="10">
        <v>55489</v>
      </c>
      <c r="U330" s="10">
        <v>2749</v>
      </c>
      <c r="X330" s="14" t="s">
        <v>176</v>
      </c>
    </row>
    <row r="331" spans="1:24" x14ac:dyDescent="0.2">
      <c r="A331" s="21">
        <v>44182</v>
      </c>
      <c r="B331" s="10">
        <v>24</v>
      </c>
      <c r="C331" s="10">
        <v>0</v>
      </c>
      <c r="D331" s="10">
        <f t="shared" si="10"/>
        <v>58377</v>
      </c>
      <c r="E331" s="10">
        <v>14</v>
      </c>
      <c r="F331" s="10">
        <v>0</v>
      </c>
      <c r="G331" s="10">
        <f t="shared" si="3"/>
        <v>58274</v>
      </c>
      <c r="H331" s="10">
        <v>63</v>
      </c>
      <c r="I331" s="11">
        <f t="shared" si="9"/>
        <v>3</v>
      </c>
      <c r="J331" s="10">
        <v>0</v>
      </c>
      <c r="K331" s="11">
        <f t="shared" si="5"/>
        <v>29</v>
      </c>
      <c r="L331" s="10">
        <v>0</v>
      </c>
      <c r="M331" s="10">
        <v>24</v>
      </c>
      <c r="N331" s="11">
        <f t="shared" si="1"/>
        <v>0</v>
      </c>
      <c r="O331" s="10">
        <v>0</v>
      </c>
      <c r="P331" s="10">
        <v>0</v>
      </c>
      <c r="Q331" s="10">
        <v>0</v>
      </c>
      <c r="R331" s="10">
        <v>33</v>
      </c>
      <c r="S331" s="10">
        <v>63</v>
      </c>
      <c r="T331" s="10">
        <v>55497</v>
      </c>
      <c r="U331" s="10">
        <v>2755</v>
      </c>
      <c r="X331" s="14" t="s">
        <v>176</v>
      </c>
    </row>
    <row r="332" spans="1:24" x14ac:dyDescent="0.2">
      <c r="A332" s="21">
        <v>44183</v>
      </c>
      <c r="B332" s="10">
        <v>9</v>
      </c>
      <c r="C332" s="10">
        <v>0</v>
      </c>
      <c r="D332" s="10">
        <f t="shared" si="10"/>
        <v>58386</v>
      </c>
      <c r="E332" s="10">
        <v>13</v>
      </c>
      <c r="F332" s="10">
        <v>0</v>
      </c>
      <c r="G332" s="10">
        <f t="shared" si="3"/>
        <v>58287</v>
      </c>
      <c r="H332" s="10">
        <v>56</v>
      </c>
      <c r="I332" s="11">
        <f t="shared" si="9"/>
        <v>6</v>
      </c>
      <c r="J332" s="10">
        <v>0</v>
      </c>
      <c r="K332" s="11">
        <f t="shared" si="5"/>
        <v>29</v>
      </c>
      <c r="L332" s="10">
        <v>0</v>
      </c>
      <c r="M332" s="10">
        <v>9</v>
      </c>
      <c r="N332" s="11">
        <f t="shared" si="1"/>
        <v>0</v>
      </c>
      <c r="O332" s="10">
        <v>0</v>
      </c>
      <c r="P332" s="10">
        <v>0</v>
      </c>
      <c r="Q332" s="10">
        <v>0</v>
      </c>
      <c r="R332" s="10">
        <v>36</v>
      </c>
      <c r="S332" s="10">
        <v>56</v>
      </c>
      <c r="T332" s="10">
        <v>55502</v>
      </c>
      <c r="U332" s="10">
        <v>2763</v>
      </c>
      <c r="X332" s="14" t="s">
        <v>176</v>
      </c>
    </row>
    <row r="333" spans="1:24" x14ac:dyDescent="0.2">
      <c r="A333" s="21">
        <v>44184</v>
      </c>
      <c r="B333" s="10">
        <v>17</v>
      </c>
      <c r="C333" s="10">
        <v>0</v>
      </c>
      <c r="D333" s="10">
        <f t="shared" si="10"/>
        <v>58403</v>
      </c>
      <c r="E333" s="10">
        <v>9</v>
      </c>
      <c r="F333" s="10">
        <v>0</v>
      </c>
      <c r="G333" s="10">
        <f t="shared" si="3"/>
        <v>58296</v>
      </c>
      <c r="H333" s="10">
        <v>62</v>
      </c>
      <c r="I333" s="11">
        <f t="shared" si="9"/>
        <v>8</v>
      </c>
      <c r="J333" s="10">
        <v>0</v>
      </c>
      <c r="K333" s="11">
        <f t="shared" si="5"/>
        <v>29</v>
      </c>
      <c r="L333" s="10">
        <v>0</v>
      </c>
      <c r="M333" s="10">
        <v>17</v>
      </c>
      <c r="N333" s="11">
        <f t="shared" si="1"/>
        <v>0</v>
      </c>
      <c r="O333" s="10">
        <v>0</v>
      </c>
      <c r="P333" s="10">
        <v>0</v>
      </c>
      <c r="Q333" s="10">
        <v>0</v>
      </c>
      <c r="R333" s="10">
        <v>38</v>
      </c>
      <c r="S333" s="10">
        <v>62</v>
      </c>
      <c r="T333" s="10">
        <v>55507</v>
      </c>
      <c r="U333" s="10">
        <v>2767</v>
      </c>
      <c r="X333" s="14" t="s">
        <v>176</v>
      </c>
    </row>
    <row r="334" spans="1:24" x14ac:dyDescent="0.2">
      <c r="A334" s="21">
        <v>44185</v>
      </c>
      <c r="B334" s="10">
        <v>19</v>
      </c>
      <c r="C334" s="10">
        <v>0</v>
      </c>
      <c r="D334" s="10">
        <f t="shared" si="10"/>
        <v>58422</v>
      </c>
      <c r="E334" s="10">
        <v>5</v>
      </c>
      <c r="F334" s="10">
        <v>0</v>
      </c>
      <c r="G334" s="10">
        <f t="shared" si="3"/>
        <v>58301</v>
      </c>
      <c r="H334" s="10">
        <v>71</v>
      </c>
      <c r="I334" s="11">
        <f t="shared" si="9"/>
        <v>13</v>
      </c>
      <c r="J334" s="10">
        <v>0</v>
      </c>
      <c r="K334" s="11">
        <f t="shared" si="5"/>
        <v>29</v>
      </c>
      <c r="L334" s="10">
        <v>0</v>
      </c>
      <c r="M334" s="10">
        <v>19</v>
      </c>
      <c r="N334" s="11">
        <f t="shared" si="1"/>
        <v>0</v>
      </c>
      <c r="O334" s="10">
        <v>0</v>
      </c>
      <c r="P334" s="10">
        <v>0</v>
      </c>
      <c r="Q334" s="10">
        <v>0</v>
      </c>
      <c r="R334" s="10">
        <v>43</v>
      </c>
      <c r="S334" s="10">
        <v>71</v>
      </c>
      <c r="T334" s="10">
        <v>55511</v>
      </c>
      <c r="U334" s="10">
        <v>2768</v>
      </c>
      <c r="X334" s="14" t="s">
        <v>176</v>
      </c>
    </row>
    <row r="335" spans="1:24" x14ac:dyDescent="0.2">
      <c r="A335" s="21">
        <v>44186</v>
      </c>
      <c r="B335" s="10">
        <v>10</v>
      </c>
      <c r="C335" s="10">
        <v>0</v>
      </c>
      <c r="D335" s="10">
        <f t="shared" si="10"/>
        <v>58432</v>
      </c>
      <c r="E335" s="10">
        <v>8</v>
      </c>
      <c r="F335" s="10">
        <v>0</v>
      </c>
      <c r="G335" s="10">
        <f t="shared" si="3"/>
        <v>58309</v>
      </c>
      <c r="H335" s="10">
        <v>70</v>
      </c>
      <c r="I335" s="11">
        <f t="shared" si="9"/>
        <v>16</v>
      </c>
      <c r="J335" s="10">
        <v>0</v>
      </c>
      <c r="K335" s="11">
        <f t="shared" si="5"/>
        <v>29</v>
      </c>
      <c r="L335" s="10">
        <v>0</v>
      </c>
      <c r="M335" s="10">
        <v>9</v>
      </c>
      <c r="N335" s="11">
        <f t="shared" si="1"/>
        <v>1</v>
      </c>
      <c r="O335" s="10">
        <v>0</v>
      </c>
      <c r="P335" s="10">
        <v>1</v>
      </c>
      <c r="Q335" s="10">
        <v>0</v>
      </c>
      <c r="R335" s="10">
        <v>46</v>
      </c>
      <c r="S335" s="10">
        <v>70</v>
      </c>
      <c r="T335" s="10">
        <v>55518</v>
      </c>
      <c r="U335" s="10">
        <v>2769</v>
      </c>
      <c r="X335" s="14" t="s">
        <v>176</v>
      </c>
    </row>
    <row r="336" spans="1:24" x14ac:dyDescent="0.2">
      <c r="A336" s="21">
        <v>44187</v>
      </c>
      <c r="B336" s="10">
        <v>29</v>
      </c>
      <c r="C336" s="10">
        <v>0</v>
      </c>
      <c r="D336" s="10">
        <f t="shared" si="10"/>
        <v>58461</v>
      </c>
      <c r="E336" s="10">
        <v>17</v>
      </c>
      <c r="F336" s="10">
        <v>0</v>
      </c>
      <c r="G336" s="10">
        <f t="shared" si="3"/>
        <v>58326</v>
      </c>
      <c r="H336" s="10">
        <v>81</v>
      </c>
      <c r="I336" s="11">
        <f t="shared" si="9"/>
        <v>17</v>
      </c>
      <c r="J336" s="10">
        <v>0</v>
      </c>
      <c r="K336" s="11">
        <f t="shared" si="5"/>
        <v>29</v>
      </c>
      <c r="L336" s="10">
        <v>0</v>
      </c>
      <c r="M336" s="10">
        <v>29</v>
      </c>
      <c r="N336" s="11">
        <f t="shared" si="1"/>
        <v>0</v>
      </c>
      <c r="O336" s="10">
        <v>0</v>
      </c>
      <c r="P336" s="10">
        <v>0</v>
      </c>
      <c r="Q336" s="10">
        <v>0</v>
      </c>
      <c r="R336" s="10">
        <v>47</v>
      </c>
      <c r="S336" s="10">
        <v>81</v>
      </c>
      <c r="T336" s="10">
        <v>55528</v>
      </c>
      <c r="U336" s="10">
        <v>2776</v>
      </c>
      <c r="X336" s="14" t="s">
        <v>176</v>
      </c>
    </row>
    <row r="337" spans="1:24" x14ac:dyDescent="0.2">
      <c r="A337" s="21">
        <v>44188</v>
      </c>
      <c r="B337" s="10">
        <v>21</v>
      </c>
      <c r="C337" s="10">
        <v>0</v>
      </c>
      <c r="D337" s="10">
        <f t="shared" si="10"/>
        <v>58482</v>
      </c>
      <c r="E337" s="10">
        <v>18</v>
      </c>
      <c r="F337" s="10">
        <v>0</v>
      </c>
      <c r="G337" s="10">
        <f t="shared" si="3"/>
        <v>58344</v>
      </c>
      <c r="H337" s="10">
        <v>97</v>
      </c>
      <c r="I337" s="11">
        <f t="shared" si="9"/>
        <v>4</v>
      </c>
      <c r="J337" s="10">
        <v>0</v>
      </c>
      <c r="K337" s="11">
        <f t="shared" si="5"/>
        <v>29</v>
      </c>
      <c r="L337" s="10">
        <v>0</v>
      </c>
      <c r="M337" s="10">
        <v>21</v>
      </c>
      <c r="N337" s="11">
        <f t="shared" si="1"/>
        <v>0</v>
      </c>
      <c r="O337" s="10">
        <v>0</v>
      </c>
      <c r="P337" s="10">
        <v>0</v>
      </c>
      <c r="Q337" s="10">
        <v>0</v>
      </c>
      <c r="R337" s="10">
        <v>34</v>
      </c>
      <c r="S337" s="10">
        <v>97</v>
      </c>
      <c r="T337" s="10">
        <v>55537</v>
      </c>
      <c r="U337" s="10">
        <v>2785</v>
      </c>
      <c r="X337" s="14" t="s">
        <v>176</v>
      </c>
    </row>
    <row r="338" spans="1:24" x14ac:dyDescent="0.2">
      <c r="A338" s="21">
        <v>44189</v>
      </c>
      <c r="B338" s="10">
        <v>13</v>
      </c>
      <c r="C338" s="10">
        <v>0</v>
      </c>
      <c r="D338" s="10">
        <f t="shared" si="10"/>
        <v>58495</v>
      </c>
      <c r="E338" s="10">
        <v>10</v>
      </c>
      <c r="F338" s="10">
        <v>0</v>
      </c>
      <c r="G338" s="10">
        <f t="shared" si="3"/>
        <v>58354</v>
      </c>
      <c r="H338" s="10">
        <v>98</v>
      </c>
      <c r="I338" s="11">
        <f t="shared" si="9"/>
        <v>6</v>
      </c>
      <c r="J338" s="10">
        <v>0</v>
      </c>
      <c r="K338" s="11">
        <f t="shared" si="5"/>
        <v>29</v>
      </c>
      <c r="L338" s="10">
        <v>0</v>
      </c>
      <c r="M338" s="10">
        <v>13</v>
      </c>
      <c r="N338" s="11">
        <f t="shared" si="1"/>
        <v>0</v>
      </c>
      <c r="O338" s="10">
        <v>0</v>
      </c>
      <c r="P338" s="10">
        <v>0</v>
      </c>
      <c r="Q338" s="10">
        <v>0</v>
      </c>
      <c r="R338" s="10">
        <v>36</v>
      </c>
      <c r="S338" s="10">
        <v>98</v>
      </c>
      <c r="T338" s="10">
        <v>55542</v>
      </c>
      <c r="U338" s="10">
        <v>2790</v>
      </c>
      <c r="X338" s="14" t="s">
        <v>176</v>
      </c>
    </row>
    <row r="339" spans="1:24" x14ac:dyDescent="0.2">
      <c r="A339" s="21">
        <v>44190</v>
      </c>
      <c r="B339" s="10">
        <v>14</v>
      </c>
      <c r="C339" s="10">
        <v>0</v>
      </c>
      <c r="D339" s="10">
        <f t="shared" si="10"/>
        <v>58509</v>
      </c>
      <c r="E339" s="10">
        <v>20</v>
      </c>
      <c r="F339" s="10">
        <v>0</v>
      </c>
      <c r="G339" s="10">
        <f t="shared" si="3"/>
        <v>58374</v>
      </c>
      <c r="H339" s="10">
        <v>97</v>
      </c>
      <c r="I339" s="11">
        <f t="shared" si="9"/>
        <v>1</v>
      </c>
      <c r="J339" s="10">
        <v>0</v>
      </c>
      <c r="K339" s="11">
        <f t="shared" si="5"/>
        <v>29</v>
      </c>
      <c r="L339" s="10">
        <v>0</v>
      </c>
      <c r="M339" s="10">
        <v>14</v>
      </c>
      <c r="N339" s="11">
        <f t="shared" si="1"/>
        <v>0</v>
      </c>
      <c r="O339" s="10">
        <v>0</v>
      </c>
      <c r="P339" s="10">
        <v>0</v>
      </c>
      <c r="Q339" s="10">
        <v>0</v>
      </c>
      <c r="R339" s="10">
        <v>31</v>
      </c>
      <c r="S339" s="10">
        <v>97</v>
      </c>
      <c r="T339" s="10">
        <v>55558</v>
      </c>
      <c r="U339" s="10">
        <v>2794</v>
      </c>
      <c r="X339" s="14" t="s">
        <v>176</v>
      </c>
    </row>
    <row r="340" spans="1:24" x14ac:dyDescent="0.2">
      <c r="A340" s="21">
        <v>44191</v>
      </c>
      <c r="B340" s="10">
        <v>10</v>
      </c>
      <c r="C340" s="10">
        <v>0</v>
      </c>
      <c r="D340" s="10">
        <f t="shared" si="10"/>
        <v>58519</v>
      </c>
      <c r="E340" s="10">
        <v>10</v>
      </c>
      <c r="F340" s="10">
        <v>0</v>
      </c>
      <c r="G340" s="10">
        <f t="shared" si="3"/>
        <v>58384</v>
      </c>
      <c r="H340" s="10">
        <v>91</v>
      </c>
      <c r="I340" s="11">
        <f t="shared" si="9"/>
        <v>7</v>
      </c>
      <c r="J340" s="10">
        <v>0</v>
      </c>
      <c r="K340" s="11">
        <f t="shared" si="5"/>
        <v>29</v>
      </c>
      <c r="L340" s="10">
        <v>0</v>
      </c>
      <c r="M340" s="10">
        <v>10</v>
      </c>
      <c r="N340" s="11">
        <f t="shared" si="1"/>
        <v>0</v>
      </c>
      <c r="O340" s="10">
        <v>0</v>
      </c>
      <c r="P340" s="10">
        <v>0</v>
      </c>
      <c r="Q340" s="10">
        <v>0</v>
      </c>
      <c r="R340" s="10">
        <v>37</v>
      </c>
      <c r="S340" s="10">
        <v>91</v>
      </c>
      <c r="T340" s="10">
        <v>55563</v>
      </c>
      <c r="U340" s="10">
        <v>2799</v>
      </c>
      <c r="X340" s="14" t="s">
        <v>176</v>
      </c>
    </row>
    <row r="341" spans="1:24" x14ac:dyDescent="0.2">
      <c r="A341" s="21">
        <v>44192</v>
      </c>
      <c r="B341" s="10">
        <v>5</v>
      </c>
      <c r="C341" s="10">
        <v>0</v>
      </c>
      <c r="D341" s="10">
        <f t="shared" si="10"/>
        <v>58524</v>
      </c>
      <c r="E341" s="10">
        <v>8</v>
      </c>
      <c r="F341" s="10">
        <v>0</v>
      </c>
      <c r="G341" s="10">
        <f t="shared" si="3"/>
        <v>58392</v>
      </c>
      <c r="H341" s="10">
        <v>94</v>
      </c>
      <c r="I341" s="11">
        <f t="shared" si="9"/>
        <v>1</v>
      </c>
      <c r="J341" s="10">
        <v>0</v>
      </c>
      <c r="K341" s="11">
        <f t="shared" si="5"/>
        <v>29</v>
      </c>
      <c r="L341" s="10">
        <v>0</v>
      </c>
      <c r="M341" s="10">
        <v>5</v>
      </c>
      <c r="N341" s="11">
        <f t="shared" si="1"/>
        <v>0</v>
      </c>
      <c r="O341" s="10">
        <v>0</v>
      </c>
      <c r="P341" s="10">
        <v>0</v>
      </c>
      <c r="Q341" s="10">
        <v>0</v>
      </c>
      <c r="R341" s="10">
        <v>31</v>
      </c>
      <c r="S341" s="10">
        <v>94</v>
      </c>
      <c r="T341" s="10">
        <v>55567</v>
      </c>
      <c r="U341" s="10">
        <v>2803</v>
      </c>
      <c r="X341" s="14" t="s">
        <v>176</v>
      </c>
    </row>
    <row r="342" spans="1:24" x14ac:dyDescent="0.2">
      <c r="A342" s="21">
        <v>44193</v>
      </c>
      <c r="B342" s="10">
        <v>5</v>
      </c>
      <c r="C342" s="10">
        <v>0</v>
      </c>
      <c r="D342" s="10">
        <f t="shared" si="10"/>
        <v>58529</v>
      </c>
      <c r="E342" s="10">
        <v>16</v>
      </c>
      <c r="F342" s="10">
        <v>0</v>
      </c>
      <c r="G342" s="10">
        <f t="shared" si="3"/>
        <v>58408</v>
      </c>
      <c r="H342" s="10">
        <v>79</v>
      </c>
      <c r="I342" s="11">
        <f t="shared" si="9"/>
        <v>5</v>
      </c>
      <c r="J342" s="10">
        <v>0</v>
      </c>
      <c r="K342" s="11">
        <f t="shared" si="5"/>
        <v>29</v>
      </c>
      <c r="L342" s="10">
        <v>0</v>
      </c>
      <c r="M342" s="10">
        <v>4</v>
      </c>
      <c r="N342" s="11">
        <f t="shared" si="1"/>
        <v>1</v>
      </c>
      <c r="O342" s="10">
        <v>0</v>
      </c>
      <c r="P342" s="10">
        <v>1</v>
      </c>
      <c r="Q342" s="10">
        <v>0</v>
      </c>
      <c r="R342" s="10">
        <v>35</v>
      </c>
      <c r="S342" s="10">
        <v>79</v>
      </c>
      <c r="T342" s="10">
        <v>55579</v>
      </c>
      <c r="U342" s="10">
        <v>2807</v>
      </c>
      <c r="X342" s="14" t="s">
        <v>369</v>
      </c>
    </row>
    <row r="343" spans="1:24" x14ac:dyDescent="0.2">
      <c r="A343" s="21">
        <v>44194</v>
      </c>
      <c r="B343" s="10">
        <v>13</v>
      </c>
      <c r="C343" s="10">
        <v>0</v>
      </c>
      <c r="D343" s="10">
        <f t="shared" si="10"/>
        <v>58542</v>
      </c>
      <c r="E343" s="10">
        <v>14</v>
      </c>
      <c r="F343" s="10">
        <v>0</v>
      </c>
      <c r="G343" s="10">
        <f t="shared" si="3"/>
        <v>58422</v>
      </c>
      <c r="H343" s="10">
        <v>76</v>
      </c>
      <c r="I343" s="11">
        <f t="shared" si="9"/>
        <v>7</v>
      </c>
      <c r="J343" s="10">
        <v>0</v>
      </c>
      <c r="K343" s="11">
        <f t="shared" si="5"/>
        <v>29</v>
      </c>
      <c r="L343" s="10">
        <v>0</v>
      </c>
      <c r="M343" s="10">
        <v>13</v>
      </c>
      <c r="N343" s="11">
        <f t="shared" si="1"/>
        <v>0</v>
      </c>
      <c r="O343" s="10">
        <v>0</v>
      </c>
      <c r="P343" s="10">
        <v>0</v>
      </c>
      <c r="Q343" s="10">
        <v>0</v>
      </c>
      <c r="R343" s="10">
        <v>37</v>
      </c>
      <c r="S343" s="10">
        <v>76</v>
      </c>
      <c r="T343" s="10">
        <v>55586</v>
      </c>
      <c r="U343" s="10">
        <v>2814</v>
      </c>
      <c r="X343" s="14" t="s">
        <v>369</v>
      </c>
    </row>
    <row r="344" spans="1:24" x14ac:dyDescent="0.2">
      <c r="A344" s="21">
        <v>44195</v>
      </c>
      <c r="B344" s="10">
        <v>27</v>
      </c>
      <c r="C344" s="10">
        <v>0</v>
      </c>
      <c r="D344" s="10">
        <f t="shared" si="10"/>
        <v>58569</v>
      </c>
      <c r="E344" s="10">
        <v>11</v>
      </c>
      <c r="F344" s="10">
        <v>0</v>
      </c>
      <c r="G344" s="10">
        <f t="shared" si="3"/>
        <v>58433</v>
      </c>
      <c r="H344" s="10">
        <v>77</v>
      </c>
      <c r="I344" s="11">
        <f t="shared" si="9"/>
        <v>22</v>
      </c>
      <c r="J344" s="10">
        <v>0</v>
      </c>
      <c r="K344" s="11">
        <f t="shared" si="5"/>
        <v>29</v>
      </c>
      <c r="L344" s="10">
        <v>0</v>
      </c>
      <c r="M344" s="10">
        <v>26</v>
      </c>
      <c r="N344" s="11">
        <f t="shared" si="1"/>
        <v>1</v>
      </c>
      <c r="O344" s="10">
        <v>0</v>
      </c>
      <c r="P344" s="10">
        <v>1</v>
      </c>
      <c r="Q344" s="10">
        <v>0</v>
      </c>
      <c r="R344" s="10">
        <v>52</v>
      </c>
      <c r="S344" s="10">
        <v>77</v>
      </c>
      <c r="T344" s="10">
        <v>55595</v>
      </c>
      <c r="U344" s="10">
        <v>2816</v>
      </c>
      <c r="X344" s="14" t="s">
        <v>369</v>
      </c>
    </row>
    <row r="345" spans="1:24" x14ac:dyDescent="0.2">
      <c r="A345" s="21">
        <v>44196</v>
      </c>
      <c r="B345" s="10">
        <v>30</v>
      </c>
      <c r="C345" s="10">
        <v>0</v>
      </c>
      <c r="D345" s="10">
        <f t="shared" si="10"/>
        <v>58599</v>
      </c>
      <c r="E345" s="10">
        <v>38</v>
      </c>
      <c r="F345" s="10">
        <v>0</v>
      </c>
      <c r="G345" s="10">
        <f t="shared" si="3"/>
        <v>58471</v>
      </c>
      <c r="H345" s="10">
        <v>64</v>
      </c>
      <c r="I345" s="11">
        <f t="shared" si="9"/>
        <v>27</v>
      </c>
      <c r="J345" s="10">
        <v>0</v>
      </c>
      <c r="K345" s="11">
        <f t="shared" si="5"/>
        <v>29</v>
      </c>
      <c r="L345" s="10">
        <v>0</v>
      </c>
      <c r="M345" s="10">
        <v>25</v>
      </c>
      <c r="N345" s="11">
        <f t="shared" si="1"/>
        <v>5</v>
      </c>
      <c r="O345" s="10">
        <v>0</v>
      </c>
      <c r="P345" s="10">
        <v>5</v>
      </c>
      <c r="Q345" s="10">
        <v>1</v>
      </c>
      <c r="R345" s="10">
        <v>56</v>
      </c>
      <c r="S345" s="10">
        <v>64</v>
      </c>
      <c r="T345" s="10">
        <v>55622</v>
      </c>
      <c r="U345" s="10">
        <v>2827</v>
      </c>
      <c r="X345" s="14" t="s">
        <v>369</v>
      </c>
    </row>
    <row r="346" spans="1:24" x14ac:dyDescent="0.2">
      <c r="A346" s="21">
        <v>44197</v>
      </c>
      <c r="B346" s="10">
        <v>30</v>
      </c>
      <c r="C346" s="10">
        <v>0</v>
      </c>
      <c r="D346" s="10">
        <f t="shared" si="10"/>
        <v>58629</v>
      </c>
      <c r="E346" s="10">
        <v>10</v>
      </c>
      <c r="F346" s="10">
        <v>0</v>
      </c>
      <c r="G346" s="10">
        <f t="shared" si="3"/>
        <v>58481</v>
      </c>
      <c r="H346" s="10">
        <v>85</v>
      </c>
      <c r="I346" s="11">
        <f t="shared" si="9"/>
        <v>26</v>
      </c>
      <c r="J346" s="10">
        <v>0</v>
      </c>
      <c r="K346" s="11">
        <f t="shared" si="5"/>
        <v>29</v>
      </c>
      <c r="L346" s="10">
        <v>0</v>
      </c>
      <c r="M346" s="10">
        <v>27</v>
      </c>
      <c r="N346" s="11">
        <f t="shared" si="1"/>
        <v>3</v>
      </c>
      <c r="O346" s="10">
        <v>0</v>
      </c>
      <c r="P346" s="10">
        <v>3</v>
      </c>
      <c r="Q346" s="10">
        <v>1</v>
      </c>
      <c r="R346" s="10">
        <v>55</v>
      </c>
      <c r="S346" s="10">
        <v>85</v>
      </c>
      <c r="T346" s="10">
        <v>55624</v>
      </c>
      <c r="U346" s="10">
        <v>2835</v>
      </c>
      <c r="X346" s="14" t="s">
        <v>369</v>
      </c>
    </row>
    <row r="347" spans="1:24" x14ac:dyDescent="0.2">
      <c r="A347" s="21">
        <v>44198</v>
      </c>
      <c r="B347" s="10">
        <v>33</v>
      </c>
      <c r="C347" s="10">
        <v>0</v>
      </c>
      <c r="D347" s="10">
        <f t="shared" si="10"/>
        <v>58662</v>
      </c>
      <c r="E347" s="10">
        <v>17</v>
      </c>
      <c r="F347" s="10">
        <v>0</v>
      </c>
      <c r="G347" s="10">
        <f t="shared" si="3"/>
        <v>58498</v>
      </c>
      <c r="H347" s="10">
        <v>96</v>
      </c>
      <c r="I347" s="11">
        <f t="shared" si="9"/>
        <v>31</v>
      </c>
      <c r="J347" s="10">
        <v>0</v>
      </c>
      <c r="K347" s="11">
        <f t="shared" si="5"/>
        <v>29</v>
      </c>
      <c r="L347" s="10">
        <v>0</v>
      </c>
      <c r="M347" s="10">
        <v>33</v>
      </c>
      <c r="N347" s="11">
        <f t="shared" si="1"/>
        <v>0</v>
      </c>
      <c r="O347" s="10">
        <v>0</v>
      </c>
      <c r="P347" s="10">
        <v>0</v>
      </c>
      <c r="Q347" s="10">
        <v>1</v>
      </c>
      <c r="R347" s="10">
        <v>60</v>
      </c>
      <c r="S347" s="10">
        <v>96</v>
      </c>
      <c r="T347" s="10">
        <v>55629</v>
      </c>
      <c r="U347" s="10">
        <v>2847</v>
      </c>
      <c r="X347" s="14" t="s">
        <v>369</v>
      </c>
    </row>
    <row r="348" spans="1:24" x14ac:dyDescent="0.2">
      <c r="A348" s="21">
        <v>44199</v>
      </c>
      <c r="B348" s="10">
        <v>35</v>
      </c>
      <c r="C348" s="10">
        <v>0</v>
      </c>
      <c r="D348" s="10">
        <f t="shared" si="10"/>
        <v>58697</v>
      </c>
      <c r="E348" s="10">
        <v>11</v>
      </c>
      <c r="F348" s="10">
        <v>0</v>
      </c>
      <c r="G348" s="10">
        <f t="shared" si="3"/>
        <v>58509</v>
      </c>
      <c r="H348" s="10">
        <v>117</v>
      </c>
      <c r="I348" s="11">
        <f t="shared" si="9"/>
        <v>34</v>
      </c>
      <c r="J348" s="10">
        <v>0</v>
      </c>
      <c r="K348" s="11">
        <f t="shared" si="5"/>
        <v>29</v>
      </c>
      <c r="L348" s="10">
        <v>0</v>
      </c>
      <c r="M348" s="10">
        <v>35</v>
      </c>
      <c r="N348" s="11">
        <f t="shared" si="1"/>
        <v>0</v>
      </c>
      <c r="O348" s="10">
        <v>0</v>
      </c>
      <c r="P348" s="10">
        <v>0</v>
      </c>
      <c r="Q348" s="10">
        <v>1</v>
      </c>
      <c r="R348" s="10">
        <v>63</v>
      </c>
      <c r="S348" s="10">
        <v>117</v>
      </c>
      <c r="T348" s="10">
        <v>55631</v>
      </c>
      <c r="U348" s="10">
        <v>2856</v>
      </c>
      <c r="X348" s="14" t="s">
        <v>369</v>
      </c>
    </row>
    <row r="349" spans="1:24" x14ac:dyDescent="0.2">
      <c r="A349" s="21">
        <v>44200</v>
      </c>
      <c r="B349" s="10">
        <v>24</v>
      </c>
      <c r="C349" s="10">
        <v>0</v>
      </c>
      <c r="D349" s="10">
        <f t="shared" si="10"/>
        <v>58721</v>
      </c>
      <c r="E349" s="10">
        <v>10</v>
      </c>
      <c r="F349" s="10">
        <v>0</v>
      </c>
      <c r="G349" s="10">
        <f t="shared" si="3"/>
        <v>58519</v>
      </c>
      <c r="H349" s="10">
        <v>128</v>
      </c>
      <c r="I349" s="11">
        <f t="shared" si="9"/>
        <v>37</v>
      </c>
      <c r="J349" s="10">
        <v>0</v>
      </c>
      <c r="K349" s="11">
        <f t="shared" si="5"/>
        <v>29</v>
      </c>
      <c r="L349" s="10">
        <v>0</v>
      </c>
      <c r="M349" s="10">
        <v>24</v>
      </c>
      <c r="N349" s="11">
        <f t="shared" si="1"/>
        <v>0</v>
      </c>
      <c r="O349" s="10">
        <v>0</v>
      </c>
      <c r="P349" s="10">
        <v>0</v>
      </c>
      <c r="Q349" s="10">
        <v>1</v>
      </c>
      <c r="R349" s="10">
        <v>66</v>
      </c>
      <c r="S349" s="10">
        <v>128</v>
      </c>
      <c r="T349" s="10">
        <v>55634</v>
      </c>
      <c r="U349" s="10">
        <v>2863</v>
      </c>
      <c r="X349" s="14" t="s">
        <v>369</v>
      </c>
    </row>
    <row r="350" spans="1:24" x14ac:dyDescent="0.2">
      <c r="A350" s="21">
        <v>44201</v>
      </c>
      <c r="B350" s="10">
        <v>28</v>
      </c>
      <c r="C350" s="10">
        <v>0</v>
      </c>
      <c r="D350" s="10">
        <f t="shared" si="10"/>
        <v>58749</v>
      </c>
      <c r="E350" s="10">
        <v>20</v>
      </c>
      <c r="F350" s="10">
        <v>0</v>
      </c>
      <c r="G350" s="10">
        <f t="shared" si="3"/>
        <v>58539</v>
      </c>
      <c r="H350" s="10">
        <v>143</v>
      </c>
      <c r="I350" s="11">
        <f t="shared" si="9"/>
        <v>30</v>
      </c>
      <c r="J350" s="10">
        <v>0</v>
      </c>
      <c r="K350" s="11">
        <f t="shared" si="5"/>
        <v>29</v>
      </c>
      <c r="L350" s="10">
        <v>0</v>
      </c>
      <c r="M350" s="10">
        <v>26</v>
      </c>
      <c r="N350" s="11">
        <f t="shared" si="1"/>
        <v>2</v>
      </c>
      <c r="O350" s="10">
        <v>0</v>
      </c>
      <c r="P350" s="10">
        <v>2</v>
      </c>
      <c r="Q350" s="10">
        <v>1</v>
      </c>
      <c r="R350" s="10">
        <v>59</v>
      </c>
      <c r="S350" s="10">
        <v>143</v>
      </c>
      <c r="T350" s="10">
        <v>55641</v>
      </c>
      <c r="U350" s="10">
        <v>2876</v>
      </c>
      <c r="X350" s="14" t="s">
        <v>369</v>
      </c>
    </row>
    <row r="351" spans="1:24" x14ac:dyDescent="0.2">
      <c r="A351" s="21">
        <v>44202</v>
      </c>
      <c r="B351" s="10">
        <v>31</v>
      </c>
      <c r="C351" s="10">
        <v>0</v>
      </c>
      <c r="D351" s="10">
        <f t="shared" si="10"/>
        <v>58780</v>
      </c>
      <c r="E351" s="10">
        <v>24</v>
      </c>
      <c r="F351" s="10">
        <v>0</v>
      </c>
      <c r="G351" s="10">
        <f t="shared" si="3"/>
        <v>58563</v>
      </c>
      <c r="H351" s="10">
        <v>146</v>
      </c>
      <c r="I351" s="11">
        <f t="shared" si="9"/>
        <v>34</v>
      </c>
      <c r="J351" s="10">
        <v>0</v>
      </c>
      <c r="K351" s="11">
        <f t="shared" si="5"/>
        <v>29</v>
      </c>
      <c r="L351" s="10">
        <v>0</v>
      </c>
      <c r="M351" s="10">
        <v>29</v>
      </c>
      <c r="N351" s="11">
        <f t="shared" si="1"/>
        <v>2</v>
      </c>
      <c r="O351" s="10">
        <v>0</v>
      </c>
      <c r="P351" s="10">
        <v>2</v>
      </c>
      <c r="Q351" s="10">
        <v>1</v>
      </c>
      <c r="R351" s="10">
        <v>63</v>
      </c>
      <c r="S351" s="10">
        <v>146</v>
      </c>
      <c r="T351" s="10">
        <v>55657</v>
      </c>
      <c r="U351" s="10">
        <v>2884</v>
      </c>
      <c r="X351" s="14" t="s">
        <v>369</v>
      </c>
    </row>
    <row r="352" spans="1:24" x14ac:dyDescent="0.2">
      <c r="A352" s="21">
        <v>44203</v>
      </c>
      <c r="B352" s="10">
        <v>33</v>
      </c>
      <c r="C352" s="10">
        <v>0</v>
      </c>
      <c r="D352" s="10">
        <f t="shared" si="10"/>
        <v>58813</v>
      </c>
      <c r="E352" s="10">
        <v>21</v>
      </c>
      <c r="F352" s="10">
        <v>0</v>
      </c>
      <c r="G352" s="10">
        <f t="shared" si="3"/>
        <v>58584</v>
      </c>
      <c r="H352" s="10">
        <v>161</v>
      </c>
      <c r="I352" s="11">
        <f t="shared" si="9"/>
        <v>31</v>
      </c>
      <c r="J352" s="10">
        <v>0</v>
      </c>
      <c r="K352" s="11">
        <f t="shared" si="5"/>
        <v>29</v>
      </c>
      <c r="L352" s="10">
        <v>0</v>
      </c>
      <c r="M352" s="10">
        <v>31</v>
      </c>
      <c r="N352" s="11">
        <f t="shared" si="1"/>
        <v>2</v>
      </c>
      <c r="O352" s="10">
        <v>0</v>
      </c>
      <c r="P352" s="10">
        <v>2</v>
      </c>
      <c r="Q352" s="10">
        <v>1</v>
      </c>
      <c r="R352" s="10">
        <v>60</v>
      </c>
      <c r="S352" s="10">
        <v>161</v>
      </c>
      <c r="T352" s="10">
        <v>55674</v>
      </c>
      <c r="U352" s="10">
        <v>2888</v>
      </c>
      <c r="X352" s="14" t="s">
        <v>369</v>
      </c>
    </row>
    <row r="353" spans="1:24" x14ac:dyDescent="0.2">
      <c r="A353" s="21">
        <v>44204</v>
      </c>
      <c r="B353" s="10">
        <v>23</v>
      </c>
      <c r="C353" s="10">
        <v>0</v>
      </c>
      <c r="D353" s="10">
        <f t="shared" si="10"/>
        <v>58836</v>
      </c>
      <c r="E353" s="10">
        <v>18</v>
      </c>
      <c r="F353" s="10">
        <v>0</v>
      </c>
      <c r="G353" s="10">
        <f t="shared" si="3"/>
        <v>58602</v>
      </c>
      <c r="H353" s="10">
        <v>166</v>
      </c>
      <c r="I353" s="11">
        <f t="shared" si="9"/>
        <v>31</v>
      </c>
      <c r="J353" s="10">
        <v>0</v>
      </c>
      <c r="K353" s="11">
        <f t="shared" si="5"/>
        <v>29</v>
      </c>
      <c r="L353" s="10">
        <v>0</v>
      </c>
      <c r="M353" s="10">
        <v>21</v>
      </c>
      <c r="N353" s="11">
        <f t="shared" si="1"/>
        <v>2</v>
      </c>
      <c r="O353" s="10">
        <v>0</v>
      </c>
      <c r="P353" s="10">
        <v>2</v>
      </c>
      <c r="Q353" s="10">
        <v>1</v>
      </c>
      <c r="R353" s="10">
        <v>60</v>
      </c>
      <c r="S353" s="10">
        <v>166</v>
      </c>
      <c r="T353" s="10">
        <v>55683</v>
      </c>
      <c r="U353" s="10">
        <v>2897</v>
      </c>
      <c r="X353" s="14" t="s">
        <v>369</v>
      </c>
    </row>
    <row r="354" spans="1:24" x14ac:dyDescent="0.2">
      <c r="A354" s="21">
        <v>44205</v>
      </c>
      <c r="B354" s="10">
        <v>29</v>
      </c>
      <c r="C354" s="10">
        <v>0</v>
      </c>
      <c r="D354" s="10">
        <f t="shared" si="10"/>
        <v>58865</v>
      </c>
      <c r="E354" s="10">
        <v>31</v>
      </c>
      <c r="F354" s="10">
        <v>0</v>
      </c>
      <c r="G354" s="10">
        <f t="shared" si="3"/>
        <v>58633</v>
      </c>
      <c r="H354" s="10">
        <v>158</v>
      </c>
      <c r="I354" s="11">
        <f t="shared" si="9"/>
        <v>37</v>
      </c>
      <c r="J354" s="10">
        <v>0</v>
      </c>
      <c r="K354" s="11">
        <f t="shared" si="5"/>
        <v>29</v>
      </c>
      <c r="L354" s="10">
        <v>0</v>
      </c>
      <c r="M354" s="10">
        <v>29</v>
      </c>
      <c r="N354" s="11">
        <f t="shared" si="1"/>
        <v>0</v>
      </c>
      <c r="O354" s="10">
        <v>0</v>
      </c>
      <c r="P354" s="10">
        <v>0</v>
      </c>
      <c r="Q354" s="10">
        <v>1</v>
      </c>
      <c r="R354" s="10">
        <v>66</v>
      </c>
      <c r="S354" s="10">
        <v>158</v>
      </c>
      <c r="T354" s="10">
        <v>55709</v>
      </c>
      <c r="U354" s="10">
        <v>2902</v>
      </c>
      <c r="X354" s="14" t="s">
        <v>369</v>
      </c>
    </row>
    <row r="355" spans="1:24" x14ac:dyDescent="0.2">
      <c r="A355" s="21">
        <v>44206</v>
      </c>
      <c r="B355" s="10">
        <v>42</v>
      </c>
      <c r="C355" s="10">
        <v>0</v>
      </c>
      <c r="D355" s="10">
        <f t="shared" si="10"/>
        <v>58907</v>
      </c>
      <c r="E355" s="10">
        <v>25</v>
      </c>
      <c r="F355" s="10">
        <v>0</v>
      </c>
      <c r="G355" s="10">
        <f t="shared" si="3"/>
        <v>58658</v>
      </c>
      <c r="H355" s="10">
        <v>182</v>
      </c>
      <c r="I355" s="11">
        <f t="shared" si="9"/>
        <v>30</v>
      </c>
      <c r="J355" s="10">
        <v>0</v>
      </c>
      <c r="K355" s="11">
        <f t="shared" si="5"/>
        <v>29</v>
      </c>
      <c r="L355" s="10">
        <v>0</v>
      </c>
      <c r="M355" s="10">
        <v>42</v>
      </c>
      <c r="N355" s="11">
        <f t="shared" si="1"/>
        <v>0</v>
      </c>
      <c r="O355" s="10">
        <v>0</v>
      </c>
      <c r="P355" s="10">
        <v>0</v>
      </c>
      <c r="Q355" s="10">
        <v>1</v>
      </c>
      <c r="R355" s="10">
        <v>59</v>
      </c>
      <c r="S355" s="10">
        <v>182</v>
      </c>
      <c r="T355" s="10">
        <v>55722</v>
      </c>
      <c r="U355" s="10">
        <v>2914</v>
      </c>
      <c r="X355" s="14" t="s">
        <v>369</v>
      </c>
    </row>
    <row r="356" spans="1:24" x14ac:dyDescent="0.2">
      <c r="A356" s="21">
        <v>44207</v>
      </c>
      <c r="B356" s="10">
        <v>22</v>
      </c>
      <c r="C356" s="10">
        <v>0</v>
      </c>
      <c r="D356" s="10">
        <f t="shared" si="10"/>
        <v>58929</v>
      </c>
      <c r="E356" s="10">
        <v>32</v>
      </c>
      <c r="F356" s="10">
        <v>0</v>
      </c>
      <c r="G356" s="10">
        <f t="shared" si="3"/>
        <v>58690</v>
      </c>
      <c r="H356" s="10">
        <v>165</v>
      </c>
      <c r="I356" s="11">
        <f t="shared" si="9"/>
        <v>37</v>
      </c>
      <c r="J356" s="10">
        <v>0</v>
      </c>
      <c r="K356" s="11">
        <f t="shared" si="5"/>
        <v>29</v>
      </c>
      <c r="L356" s="10">
        <v>0</v>
      </c>
      <c r="M356" s="10">
        <v>22</v>
      </c>
      <c r="N356" s="11">
        <f t="shared" si="1"/>
        <v>0</v>
      </c>
      <c r="O356" s="10">
        <v>0</v>
      </c>
      <c r="P356" s="10">
        <v>0</v>
      </c>
      <c r="Q356" s="10">
        <v>1</v>
      </c>
      <c r="R356" s="10">
        <v>66</v>
      </c>
      <c r="S356" s="10">
        <v>165</v>
      </c>
      <c r="T356" s="10">
        <v>55748</v>
      </c>
      <c r="U356" s="10">
        <v>2920</v>
      </c>
      <c r="X356" s="14" t="s">
        <v>369</v>
      </c>
    </row>
    <row r="357" spans="1:24" x14ac:dyDescent="0.2">
      <c r="A357" s="21">
        <v>44208</v>
      </c>
      <c r="B357" s="10">
        <v>17</v>
      </c>
      <c r="C357" s="10">
        <v>0</v>
      </c>
      <c r="D357" s="10">
        <f t="shared" si="10"/>
        <v>58946</v>
      </c>
      <c r="E357" s="10">
        <v>26</v>
      </c>
      <c r="F357" s="10">
        <v>0</v>
      </c>
      <c r="G357" s="10">
        <f t="shared" si="3"/>
        <v>58716</v>
      </c>
      <c r="H357" s="10">
        <v>170</v>
      </c>
      <c r="I357" s="11">
        <f t="shared" si="9"/>
        <v>23</v>
      </c>
      <c r="J357" s="10">
        <v>0</v>
      </c>
      <c r="K357" s="11">
        <f t="shared" si="5"/>
        <v>29</v>
      </c>
      <c r="L357" s="10">
        <v>0</v>
      </c>
      <c r="M357" s="10">
        <v>17</v>
      </c>
      <c r="N357" s="11">
        <f t="shared" si="1"/>
        <v>0</v>
      </c>
      <c r="O357" s="10">
        <v>0</v>
      </c>
      <c r="P357" s="10">
        <v>0</v>
      </c>
      <c r="Q357" s="10">
        <v>1</v>
      </c>
      <c r="R357" s="10">
        <v>52</v>
      </c>
      <c r="S357" s="10">
        <v>170</v>
      </c>
      <c r="T357" s="10">
        <v>55764</v>
      </c>
      <c r="U357" s="10">
        <v>2930</v>
      </c>
      <c r="X357" s="14" t="s">
        <v>369</v>
      </c>
    </row>
    <row r="358" spans="1:24" x14ac:dyDescent="0.2">
      <c r="A358" s="21">
        <v>44209</v>
      </c>
      <c r="B358" s="10">
        <v>38</v>
      </c>
      <c r="C358" s="10">
        <v>0</v>
      </c>
      <c r="D358" s="10">
        <f t="shared" si="10"/>
        <v>58984</v>
      </c>
      <c r="E358" s="10">
        <v>28</v>
      </c>
      <c r="F358" s="10">
        <v>0</v>
      </c>
      <c r="G358" s="10">
        <f t="shared" si="3"/>
        <v>58744</v>
      </c>
      <c r="H358" s="10">
        <v>177</v>
      </c>
      <c r="I358" s="11">
        <f t="shared" si="9"/>
        <v>26</v>
      </c>
      <c r="J358" s="10">
        <v>0</v>
      </c>
      <c r="K358" s="11">
        <f t="shared" si="5"/>
        <v>29</v>
      </c>
      <c r="L358" s="10">
        <v>0</v>
      </c>
      <c r="M358" s="10">
        <v>37</v>
      </c>
      <c r="N358" s="11">
        <f t="shared" si="1"/>
        <v>1</v>
      </c>
      <c r="O358" s="10">
        <v>1</v>
      </c>
      <c r="P358" s="10">
        <v>0</v>
      </c>
      <c r="Q358" s="10">
        <v>1</v>
      </c>
      <c r="R358" s="10">
        <v>55</v>
      </c>
      <c r="S358" s="10">
        <v>177</v>
      </c>
      <c r="T358" s="10">
        <v>55787</v>
      </c>
      <c r="U358" s="10">
        <v>2935</v>
      </c>
      <c r="X358" s="14" t="s">
        <v>369</v>
      </c>
    </row>
    <row r="359" spans="1:24" x14ac:dyDescent="0.2">
      <c r="A359" s="21">
        <v>44210</v>
      </c>
      <c r="B359" s="10">
        <v>45</v>
      </c>
      <c r="C359" s="10">
        <v>0</v>
      </c>
      <c r="D359" s="10">
        <f t="shared" si="10"/>
        <v>59029</v>
      </c>
      <c r="E359" s="10">
        <v>35</v>
      </c>
      <c r="F359" s="10">
        <v>0</v>
      </c>
      <c r="G359" s="10">
        <f t="shared" si="3"/>
        <v>58779</v>
      </c>
      <c r="H359" s="10">
        <v>202</v>
      </c>
      <c r="I359" s="11">
        <f t="shared" si="9"/>
        <v>11</v>
      </c>
      <c r="J359" s="10">
        <v>0</v>
      </c>
      <c r="K359" s="11">
        <f t="shared" si="5"/>
        <v>29</v>
      </c>
      <c r="L359" s="10">
        <v>0</v>
      </c>
      <c r="M359" s="10">
        <v>44</v>
      </c>
      <c r="N359" s="11">
        <f t="shared" si="1"/>
        <v>1</v>
      </c>
      <c r="O359" s="10">
        <v>0</v>
      </c>
      <c r="P359" s="10">
        <v>1</v>
      </c>
      <c r="Q359" s="10">
        <v>0</v>
      </c>
      <c r="R359" s="10">
        <v>41</v>
      </c>
      <c r="S359" s="10">
        <v>202</v>
      </c>
      <c r="T359" s="10">
        <v>55810</v>
      </c>
      <c r="U359" s="10">
        <v>2947</v>
      </c>
      <c r="X359" s="14" t="s">
        <v>369</v>
      </c>
    </row>
    <row r="360" spans="1:24" x14ac:dyDescent="0.2">
      <c r="A360" s="21">
        <v>44211</v>
      </c>
      <c r="B360" s="10">
        <v>30</v>
      </c>
      <c r="C360" s="10">
        <v>0</v>
      </c>
      <c r="D360" s="10">
        <f t="shared" si="10"/>
        <v>59059</v>
      </c>
      <c r="E360" s="10">
        <v>14</v>
      </c>
      <c r="F360" s="10">
        <v>0</v>
      </c>
      <c r="G360" s="10">
        <f t="shared" si="3"/>
        <v>58793</v>
      </c>
      <c r="H360" s="10">
        <v>208</v>
      </c>
      <c r="I360" s="11">
        <f t="shared" si="9"/>
        <v>21</v>
      </c>
      <c r="J360" s="10">
        <v>0</v>
      </c>
      <c r="K360" s="11">
        <f t="shared" si="5"/>
        <v>29</v>
      </c>
      <c r="L360" s="10">
        <v>0</v>
      </c>
      <c r="M360" s="10">
        <v>29</v>
      </c>
      <c r="N360" s="11">
        <f t="shared" si="1"/>
        <v>1</v>
      </c>
      <c r="O360" s="10">
        <v>0</v>
      </c>
      <c r="P360" s="10">
        <v>1</v>
      </c>
      <c r="Q360" s="10">
        <v>0</v>
      </c>
      <c r="R360" s="10">
        <v>51</v>
      </c>
      <c r="S360" s="10">
        <v>208</v>
      </c>
      <c r="T360" s="10">
        <v>55818</v>
      </c>
      <c r="U360" s="10">
        <v>2953</v>
      </c>
      <c r="X360" s="14" t="s">
        <v>369</v>
      </c>
    </row>
    <row r="361" spans="1:24" x14ac:dyDescent="0.2">
      <c r="A361" s="21">
        <v>44212</v>
      </c>
      <c r="B361" s="10">
        <v>24</v>
      </c>
      <c r="C361" s="10">
        <v>0</v>
      </c>
      <c r="D361" s="10">
        <f t="shared" si="10"/>
        <v>59083</v>
      </c>
      <c r="E361" s="10">
        <v>13</v>
      </c>
      <c r="F361" s="10">
        <v>0</v>
      </c>
      <c r="G361" s="10">
        <f t="shared" si="3"/>
        <v>58806</v>
      </c>
      <c r="H361" s="10">
        <v>216</v>
      </c>
      <c r="I361" s="11">
        <f t="shared" si="9"/>
        <v>24</v>
      </c>
      <c r="J361" s="10">
        <v>0</v>
      </c>
      <c r="K361" s="11">
        <f t="shared" si="5"/>
        <v>29</v>
      </c>
      <c r="L361" s="10">
        <v>0</v>
      </c>
      <c r="M361" s="10">
        <v>19</v>
      </c>
      <c r="N361" s="11">
        <f t="shared" si="1"/>
        <v>5</v>
      </c>
      <c r="O361" s="10">
        <v>1</v>
      </c>
      <c r="P361" s="10">
        <v>4</v>
      </c>
      <c r="Q361" s="10">
        <v>0</v>
      </c>
      <c r="R361" s="10">
        <v>54</v>
      </c>
      <c r="S361" s="10">
        <v>216</v>
      </c>
      <c r="T361" s="10">
        <v>55825</v>
      </c>
      <c r="U361" s="10">
        <v>2959</v>
      </c>
      <c r="X361" s="14" t="s">
        <v>369</v>
      </c>
    </row>
    <row r="362" spans="1:24" x14ac:dyDescent="0.2">
      <c r="A362" s="21">
        <v>44213</v>
      </c>
      <c r="B362" s="10">
        <v>30</v>
      </c>
      <c r="C362" s="10">
        <v>0</v>
      </c>
      <c r="D362" s="10">
        <f t="shared" si="10"/>
        <v>59113</v>
      </c>
      <c r="E362" s="10">
        <v>62</v>
      </c>
      <c r="F362" s="10">
        <v>0</v>
      </c>
      <c r="G362" s="10">
        <f t="shared" si="3"/>
        <v>58868</v>
      </c>
      <c r="H362" s="10">
        <v>189</v>
      </c>
      <c r="I362" s="11">
        <f t="shared" si="9"/>
        <v>19</v>
      </c>
      <c r="J362" s="10">
        <v>0</v>
      </c>
      <c r="K362" s="11">
        <f t="shared" si="5"/>
        <v>29</v>
      </c>
      <c r="L362" s="10">
        <v>0</v>
      </c>
      <c r="M362" s="10">
        <v>28</v>
      </c>
      <c r="N362" s="11">
        <f t="shared" si="1"/>
        <v>2</v>
      </c>
      <c r="O362" s="10">
        <v>0</v>
      </c>
      <c r="P362" s="10">
        <v>2</v>
      </c>
      <c r="Q362" s="10">
        <v>0</v>
      </c>
      <c r="R362" s="10">
        <v>49</v>
      </c>
      <c r="S362" s="10">
        <v>189</v>
      </c>
      <c r="T362" s="10">
        <v>55881</v>
      </c>
      <c r="U362" s="10">
        <v>2965</v>
      </c>
      <c r="X362" s="14" t="s">
        <v>369</v>
      </c>
    </row>
    <row r="363" spans="1:24" x14ac:dyDescent="0.2">
      <c r="A363" s="21">
        <v>44214</v>
      </c>
      <c r="B363" s="10">
        <v>14</v>
      </c>
      <c r="C363" s="10">
        <v>0</v>
      </c>
      <c r="D363" s="10">
        <f t="shared" si="10"/>
        <v>59127</v>
      </c>
      <c r="E363" s="10">
        <v>22</v>
      </c>
      <c r="F363" s="10">
        <v>0</v>
      </c>
      <c r="G363" s="10">
        <f t="shared" si="3"/>
        <v>58890</v>
      </c>
      <c r="H363" s="10">
        <v>186</v>
      </c>
      <c r="I363" s="11">
        <f t="shared" si="9"/>
        <v>14</v>
      </c>
      <c r="J363" s="10">
        <v>0</v>
      </c>
      <c r="K363" s="11">
        <f t="shared" si="5"/>
        <v>29</v>
      </c>
      <c r="L363" s="10">
        <v>0</v>
      </c>
      <c r="M363" s="10">
        <v>12</v>
      </c>
      <c r="N363" s="11">
        <f t="shared" si="1"/>
        <v>2</v>
      </c>
      <c r="O363" s="10">
        <v>0</v>
      </c>
      <c r="P363" s="10">
        <v>2</v>
      </c>
      <c r="Q363" s="10">
        <v>0</v>
      </c>
      <c r="R363" s="10">
        <v>44</v>
      </c>
      <c r="S363" s="10">
        <v>186</v>
      </c>
      <c r="T363" s="10">
        <v>55891</v>
      </c>
      <c r="U363" s="10">
        <v>2977</v>
      </c>
      <c r="X363" s="14" t="s">
        <v>369</v>
      </c>
    </row>
    <row r="364" spans="1:24" x14ac:dyDescent="0.2">
      <c r="A364" s="21">
        <v>44215</v>
      </c>
      <c r="B364" s="10">
        <v>30</v>
      </c>
      <c r="C364" s="10">
        <v>0</v>
      </c>
      <c r="D364" s="10">
        <f t="shared" si="10"/>
        <v>59157</v>
      </c>
      <c r="E364" s="10">
        <v>26</v>
      </c>
      <c r="F364" s="10">
        <v>0</v>
      </c>
      <c r="G364" s="10">
        <f t="shared" si="3"/>
        <v>58916</v>
      </c>
      <c r="H364" s="10">
        <v>189</v>
      </c>
      <c r="I364" s="11">
        <f t="shared" si="9"/>
        <v>15</v>
      </c>
      <c r="J364" s="10">
        <v>0</v>
      </c>
      <c r="K364" s="11">
        <f t="shared" si="5"/>
        <v>29</v>
      </c>
      <c r="L364" s="10">
        <v>0</v>
      </c>
      <c r="M364" s="10">
        <v>26</v>
      </c>
      <c r="N364" s="11">
        <f t="shared" si="1"/>
        <v>4</v>
      </c>
      <c r="O364" s="10">
        <v>0</v>
      </c>
      <c r="P364" s="10">
        <v>4</v>
      </c>
      <c r="Q364" s="10">
        <v>0</v>
      </c>
      <c r="R364" s="10">
        <v>45</v>
      </c>
      <c r="S364" s="10">
        <v>189</v>
      </c>
      <c r="T364" s="10">
        <v>55910</v>
      </c>
      <c r="U364" s="10">
        <v>2984</v>
      </c>
      <c r="X364" s="14" t="s">
        <v>369</v>
      </c>
    </row>
    <row r="365" spans="1:24" x14ac:dyDescent="0.2">
      <c r="A365" s="21">
        <v>44216</v>
      </c>
      <c r="B365" s="10">
        <v>40</v>
      </c>
      <c r="C365" s="10">
        <v>0</v>
      </c>
      <c r="D365" s="10">
        <f t="shared" si="10"/>
        <v>59197</v>
      </c>
      <c r="E365" s="10">
        <v>32</v>
      </c>
      <c r="F365" s="10">
        <v>0</v>
      </c>
      <c r="G365" s="10">
        <f t="shared" si="3"/>
        <v>58948</v>
      </c>
      <c r="H365" s="10">
        <v>197</v>
      </c>
      <c r="I365" s="11">
        <f t="shared" si="9"/>
        <v>15</v>
      </c>
      <c r="J365" s="10">
        <v>0</v>
      </c>
      <c r="K365" s="11">
        <f t="shared" si="5"/>
        <v>29</v>
      </c>
      <c r="L365" s="10">
        <v>0</v>
      </c>
      <c r="M365" s="10">
        <v>36</v>
      </c>
      <c r="N365" s="11">
        <f t="shared" si="1"/>
        <v>4</v>
      </c>
      <c r="O365" s="10">
        <v>0</v>
      </c>
      <c r="P365" s="10">
        <v>4</v>
      </c>
      <c r="Q365" s="10">
        <v>1</v>
      </c>
      <c r="R365" s="10">
        <v>44</v>
      </c>
      <c r="S365" s="10">
        <v>197</v>
      </c>
      <c r="T365" s="10">
        <v>55938</v>
      </c>
      <c r="U365" s="10">
        <v>2988</v>
      </c>
      <c r="X365" s="14" t="s">
        <v>369</v>
      </c>
    </row>
    <row r="366" spans="1:24" x14ac:dyDescent="0.2">
      <c r="A366" s="21">
        <v>44217</v>
      </c>
      <c r="B366" s="10">
        <v>38</v>
      </c>
      <c r="C366" s="10">
        <v>0</v>
      </c>
      <c r="D366" s="10">
        <f t="shared" si="10"/>
        <v>59235</v>
      </c>
      <c r="E366" s="10">
        <v>33</v>
      </c>
      <c r="F366" s="10">
        <v>0</v>
      </c>
      <c r="G366" s="10">
        <f t="shared" si="3"/>
        <v>58981</v>
      </c>
      <c r="H366" s="10">
        <v>204</v>
      </c>
      <c r="I366" s="11">
        <f t="shared" si="9"/>
        <v>13</v>
      </c>
      <c r="J366" s="10">
        <v>0</v>
      </c>
      <c r="K366" s="11">
        <f t="shared" si="5"/>
        <v>29</v>
      </c>
      <c r="L366" s="10">
        <v>0</v>
      </c>
      <c r="M366" s="10">
        <v>34</v>
      </c>
      <c r="N366" s="11">
        <f t="shared" si="1"/>
        <v>4</v>
      </c>
      <c r="O366" s="10">
        <v>0</v>
      </c>
      <c r="P366" s="10">
        <v>4</v>
      </c>
      <c r="Q366" s="10">
        <v>1</v>
      </c>
      <c r="R366" s="10">
        <v>42</v>
      </c>
      <c r="S366" s="10">
        <v>204</v>
      </c>
      <c r="T366" s="10">
        <v>55966</v>
      </c>
      <c r="U366" s="10">
        <v>2993</v>
      </c>
      <c r="X366" s="14" t="s">
        <v>369</v>
      </c>
    </row>
    <row r="367" spans="1:24" x14ac:dyDescent="0.2">
      <c r="A367" s="21">
        <v>44218</v>
      </c>
      <c r="B367" s="10">
        <v>15</v>
      </c>
      <c r="C367" s="10">
        <v>0</v>
      </c>
      <c r="D367" s="10">
        <f t="shared" si="10"/>
        <v>59250</v>
      </c>
      <c r="E367" s="10">
        <v>24</v>
      </c>
      <c r="F367" s="10">
        <v>0</v>
      </c>
      <c r="G367" s="10">
        <f t="shared" si="3"/>
        <v>59005</v>
      </c>
      <c r="H367" s="10">
        <v>197</v>
      </c>
      <c r="I367" s="11">
        <f t="shared" si="9"/>
        <v>11</v>
      </c>
      <c r="J367" s="10">
        <v>0</v>
      </c>
      <c r="K367" s="11">
        <f t="shared" si="5"/>
        <v>29</v>
      </c>
      <c r="L367" s="10">
        <v>0</v>
      </c>
      <c r="M367" s="10">
        <v>14</v>
      </c>
      <c r="N367" s="11">
        <f t="shared" si="1"/>
        <v>1</v>
      </c>
      <c r="O367" s="10">
        <v>0</v>
      </c>
      <c r="P367" s="10">
        <v>1</v>
      </c>
      <c r="Q367" s="10">
        <v>1</v>
      </c>
      <c r="R367" s="10">
        <v>40</v>
      </c>
      <c r="S367" s="10">
        <v>197</v>
      </c>
      <c r="T367" s="10">
        <v>55987</v>
      </c>
      <c r="U367" s="10">
        <v>2996</v>
      </c>
      <c r="X367" s="14" t="s">
        <v>369</v>
      </c>
    </row>
    <row r="368" spans="1:24" x14ac:dyDescent="0.2">
      <c r="A368" s="21">
        <v>44219</v>
      </c>
      <c r="B368" s="10">
        <v>10</v>
      </c>
      <c r="C368" s="10">
        <v>0</v>
      </c>
      <c r="D368" s="10">
        <f t="shared" si="10"/>
        <v>59260</v>
      </c>
      <c r="E368" s="10">
        <v>32</v>
      </c>
      <c r="F368" s="10">
        <v>0</v>
      </c>
      <c r="G368" s="10">
        <f t="shared" si="3"/>
        <v>59037</v>
      </c>
      <c r="H368" s="10">
        <v>178</v>
      </c>
      <c r="I368" s="11">
        <f t="shared" si="9"/>
        <v>8</v>
      </c>
      <c r="J368" s="10">
        <v>0</v>
      </c>
      <c r="K368" s="11">
        <f t="shared" si="5"/>
        <v>29</v>
      </c>
      <c r="L368" s="10">
        <v>0</v>
      </c>
      <c r="M368" s="10">
        <v>10</v>
      </c>
      <c r="N368" s="11">
        <f t="shared" si="1"/>
        <v>0</v>
      </c>
      <c r="O368" s="10">
        <v>0</v>
      </c>
      <c r="P368" s="10">
        <v>0</v>
      </c>
      <c r="Q368" s="10">
        <v>0</v>
      </c>
      <c r="R368" s="10">
        <v>38</v>
      </c>
      <c r="S368" s="10">
        <v>178</v>
      </c>
      <c r="T368" s="10">
        <v>56016</v>
      </c>
      <c r="U368" s="10">
        <v>2999</v>
      </c>
      <c r="X368" s="14" t="s">
        <v>369</v>
      </c>
    </row>
    <row r="369" spans="1:24" x14ac:dyDescent="0.2">
      <c r="A369" s="21">
        <v>44220</v>
      </c>
      <c r="B369" s="10">
        <v>48</v>
      </c>
      <c r="C369" s="10">
        <v>0</v>
      </c>
      <c r="D369" s="10">
        <f t="shared" si="10"/>
        <v>59308</v>
      </c>
      <c r="E369" s="10">
        <v>26</v>
      </c>
      <c r="F369" s="10">
        <v>0</v>
      </c>
      <c r="G369" s="10">
        <f t="shared" si="3"/>
        <v>59063</v>
      </c>
      <c r="H369" s="10">
        <v>188</v>
      </c>
      <c r="I369" s="11">
        <f t="shared" si="9"/>
        <v>20</v>
      </c>
      <c r="J369" s="10">
        <v>0</v>
      </c>
      <c r="K369" s="11">
        <f t="shared" si="5"/>
        <v>29</v>
      </c>
      <c r="L369" s="10">
        <v>0</v>
      </c>
      <c r="M369" s="10">
        <v>48</v>
      </c>
      <c r="N369" s="11">
        <f t="shared" si="1"/>
        <v>0</v>
      </c>
      <c r="O369" s="10">
        <v>0</v>
      </c>
      <c r="P369" s="10">
        <v>0</v>
      </c>
      <c r="Q369" s="10">
        <v>0</v>
      </c>
      <c r="R369" s="10">
        <v>50</v>
      </c>
      <c r="S369" s="10">
        <v>188</v>
      </c>
      <c r="T369" s="10">
        <v>56039</v>
      </c>
      <c r="U369" s="10">
        <v>3002</v>
      </c>
      <c r="X369" s="14" t="s">
        <v>369</v>
      </c>
    </row>
    <row r="370" spans="1:24" x14ac:dyDescent="0.2">
      <c r="A370" s="21">
        <v>44221</v>
      </c>
      <c r="B370" s="10">
        <v>44</v>
      </c>
      <c r="C370" s="10">
        <v>0</v>
      </c>
      <c r="D370" s="10">
        <f t="shared" si="10"/>
        <v>59352</v>
      </c>
      <c r="E370" s="10">
        <v>25</v>
      </c>
      <c r="F370" s="10">
        <v>0</v>
      </c>
      <c r="G370" s="10">
        <f t="shared" si="3"/>
        <v>59088</v>
      </c>
      <c r="H370" s="10">
        <v>198</v>
      </c>
      <c r="I370" s="11">
        <f t="shared" si="9"/>
        <v>29</v>
      </c>
      <c r="J370" s="10">
        <v>0</v>
      </c>
      <c r="K370" s="11">
        <f t="shared" si="5"/>
        <v>29</v>
      </c>
      <c r="L370" s="10">
        <v>0</v>
      </c>
      <c r="M370" s="10">
        <v>44</v>
      </c>
      <c r="N370" s="11">
        <f t="shared" si="1"/>
        <v>0</v>
      </c>
      <c r="O370" s="10">
        <v>0</v>
      </c>
      <c r="P370" s="10">
        <v>0</v>
      </c>
      <c r="Q370" s="10">
        <v>0</v>
      </c>
      <c r="R370" s="10">
        <v>59</v>
      </c>
      <c r="S370" s="10">
        <v>198</v>
      </c>
      <c r="T370" s="10">
        <v>56601</v>
      </c>
      <c r="U370" s="10">
        <v>3005</v>
      </c>
      <c r="X370" s="14" t="s">
        <v>369</v>
      </c>
    </row>
    <row r="371" spans="1:24" x14ac:dyDescent="0.2">
      <c r="A371" s="21">
        <v>44222</v>
      </c>
      <c r="B371" s="10">
        <v>14</v>
      </c>
      <c r="C371" s="10">
        <v>0</v>
      </c>
      <c r="D371" s="10">
        <f t="shared" si="10"/>
        <v>59366</v>
      </c>
      <c r="E371" s="10">
        <v>20</v>
      </c>
      <c r="F371" s="10">
        <v>0</v>
      </c>
      <c r="G371" s="10">
        <f t="shared" si="3"/>
        <v>59108</v>
      </c>
      <c r="H371" s="10">
        <v>201</v>
      </c>
      <c r="I371" s="11">
        <f t="shared" si="9"/>
        <v>20</v>
      </c>
      <c r="J371" s="10">
        <v>0</v>
      </c>
      <c r="K371" s="11">
        <f t="shared" si="5"/>
        <v>29</v>
      </c>
      <c r="L371" s="10">
        <v>0</v>
      </c>
      <c r="M371" s="10">
        <v>14</v>
      </c>
      <c r="N371" s="11">
        <f t="shared" si="1"/>
        <v>0</v>
      </c>
      <c r="O371" s="10">
        <v>0</v>
      </c>
      <c r="P371" s="10">
        <v>0</v>
      </c>
      <c r="Q371" s="10">
        <v>0</v>
      </c>
      <c r="R371" s="10">
        <v>50</v>
      </c>
      <c r="S371" s="10">
        <v>201</v>
      </c>
      <c r="T371" s="10">
        <v>56072</v>
      </c>
      <c r="U371" s="10">
        <v>3014</v>
      </c>
      <c r="X371" s="14" t="s">
        <v>369</v>
      </c>
    </row>
    <row r="372" spans="1:24" x14ac:dyDescent="0.2">
      <c r="A372" s="21">
        <v>44223</v>
      </c>
      <c r="B372" s="10">
        <v>25</v>
      </c>
      <c r="C372" s="10">
        <v>0</v>
      </c>
      <c r="D372" s="10">
        <f t="shared" si="10"/>
        <v>59391</v>
      </c>
      <c r="E372" s="10">
        <v>18</v>
      </c>
      <c r="F372" s="10">
        <v>0</v>
      </c>
      <c r="G372" s="10">
        <f t="shared" si="3"/>
        <v>59126</v>
      </c>
      <c r="H372" s="10">
        <v>220</v>
      </c>
      <c r="I372" s="11">
        <f t="shared" si="9"/>
        <v>8</v>
      </c>
      <c r="J372" s="10">
        <v>0</v>
      </c>
      <c r="K372" s="11">
        <f t="shared" si="5"/>
        <v>29</v>
      </c>
      <c r="L372" s="10">
        <v>0</v>
      </c>
      <c r="M372" s="10">
        <v>25</v>
      </c>
      <c r="N372" s="11">
        <f t="shared" si="1"/>
        <v>0</v>
      </c>
      <c r="O372" s="10">
        <v>0</v>
      </c>
      <c r="P372" s="10">
        <v>0</v>
      </c>
      <c r="Q372" s="10">
        <v>0</v>
      </c>
      <c r="R372" s="10">
        <v>38</v>
      </c>
      <c r="S372" s="10">
        <v>220</v>
      </c>
      <c r="T372" s="10">
        <v>56082</v>
      </c>
      <c r="U372" s="10">
        <v>3022</v>
      </c>
      <c r="X372" s="14" t="s">
        <v>369</v>
      </c>
    </row>
    <row r="373" spans="1:24" x14ac:dyDescent="0.2">
      <c r="A373" s="21">
        <v>44224</v>
      </c>
      <c r="B373" s="10">
        <v>34</v>
      </c>
      <c r="C373" s="10">
        <v>0</v>
      </c>
      <c r="D373" s="10">
        <f t="shared" si="10"/>
        <v>59425</v>
      </c>
      <c r="E373" s="10">
        <v>44</v>
      </c>
      <c r="F373" s="10">
        <v>0</v>
      </c>
      <c r="G373" s="10">
        <f t="shared" si="3"/>
        <v>59170</v>
      </c>
      <c r="H373" s="10">
        <v>208</v>
      </c>
      <c r="I373" s="11">
        <f t="shared" si="9"/>
        <v>10</v>
      </c>
      <c r="J373" s="10">
        <v>0</v>
      </c>
      <c r="K373" s="11">
        <f t="shared" si="5"/>
        <v>29</v>
      </c>
      <c r="L373" s="10">
        <v>0</v>
      </c>
      <c r="M373" s="10">
        <v>34</v>
      </c>
      <c r="N373" s="11">
        <f t="shared" si="1"/>
        <v>0</v>
      </c>
      <c r="O373" s="10">
        <v>0</v>
      </c>
      <c r="P373" s="10">
        <v>0</v>
      </c>
      <c r="Q373" s="10">
        <v>0</v>
      </c>
      <c r="R373" s="10">
        <v>40</v>
      </c>
      <c r="S373" s="10">
        <v>208</v>
      </c>
      <c r="T373" s="10">
        <v>56124</v>
      </c>
      <c r="U373" s="10">
        <v>3024</v>
      </c>
      <c r="X373" s="14" t="s">
        <v>369</v>
      </c>
    </row>
    <row r="374" spans="1:24" x14ac:dyDescent="0.2">
      <c r="A374" s="21">
        <v>44225</v>
      </c>
      <c r="B374" s="10">
        <v>24</v>
      </c>
      <c r="C374" s="10">
        <v>0</v>
      </c>
      <c r="D374" s="10">
        <f t="shared" si="10"/>
        <v>59449</v>
      </c>
      <c r="E374" s="10">
        <v>33</v>
      </c>
      <c r="F374" s="10">
        <v>0</v>
      </c>
      <c r="G374" s="10">
        <f t="shared" si="3"/>
        <v>59203</v>
      </c>
      <c r="H374" s="10">
        <v>192</v>
      </c>
      <c r="I374" s="11">
        <f t="shared" si="9"/>
        <v>17</v>
      </c>
      <c r="J374" s="10">
        <v>0</v>
      </c>
      <c r="K374" s="11">
        <f t="shared" si="5"/>
        <v>29</v>
      </c>
      <c r="L374" s="10">
        <v>0</v>
      </c>
      <c r="M374" s="10">
        <v>24</v>
      </c>
      <c r="N374" s="11">
        <f t="shared" si="1"/>
        <v>0</v>
      </c>
      <c r="O374" s="10">
        <v>0</v>
      </c>
      <c r="P374" s="10">
        <v>0</v>
      </c>
      <c r="Q374" s="10">
        <v>0</v>
      </c>
      <c r="R374" s="10">
        <v>47</v>
      </c>
      <c r="S374" s="10">
        <v>192</v>
      </c>
      <c r="T374" s="10">
        <v>56154</v>
      </c>
      <c r="U374" s="10">
        <v>3027</v>
      </c>
      <c r="X374" s="14" t="s">
        <v>369</v>
      </c>
    </row>
    <row r="375" spans="1:24" x14ac:dyDescent="0.2">
      <c r="A375" s="21">
        <v>44226</v>
      </c>
      <c r="B375" s="10">
        <v>58</v>
      </c>
      <c r="C375" s="10">
        <v>0</v>
      </c>
      <c r="D375" s="10">
        <f t="shared" si="10"/>
        <v>59507</v>
      </c>
      <c r="E375" s="10">
        <v>15</v>
      </c>
      <c r="F375" s="10">
        <v>0</v>
      </c>
      <c r="G375" s="10">
        <f t="shared" si="3"/>
        <v>59218</v>
      </c>
      <c r="H375" s="10">
        <v>236</v>
      </c>
      <c r="I375" s="11">
        <f t="shared" si="9"/>
        <v>16</v>
      </c>
      <c r="J375" s="10">
        <v>0</v>
      </c>
      <c r="K375" s="11">
        <f t="shared" si="5"/>
        <v>29</v>
      </c>
      <c r="L375" s="10">
        <v>0</v>
      </c>
      <c r="M375" s="10">
        <v>55</v>
      </c>
      <c r="N375" s="11">
        <f t="shared" si="1"/>
        <v>3</v>
      </c>
      <c r="O375" s="10">
        <v>0</v>
      </c>
      <c r="P375" s="10">
        <v>3</v>
      </c>
      <c r="Q375" s="10">
        <v>0</v>
      </c>
      <c r="R375" s="10">
        <v>46</v>
      </c>
      <c r="S375" s="10">
        <v>236</v>
      </c>
      <c r="T375" s="10">
        <v>56167</v>
      </c>
      <c r="U375" s="10">
        <v>3029</v>
      </c>
      <c r="X375" s="14" t="s">
        <v>369</v>
      </c>
    </row>
    <row r="376" spans="1:24" x14ac:dyDescent="0.2">
      <c r="A376" s="21">
        <v>44227</v>
      </c>
      <c r="B376" s="10">
        <v>29</v>
      </c>
      <c r="C376" s="10">
        <v>0</v>
      </c>
      <c r="D376" s="10">
        <f t="shared" si="10"/>
        <v>59536</v>
      </c>
      <c r="E376" s="10">
        <v>32</v>
      </c>
      <c r="F376" s="10">
        <v>0</v>
      </c>
      <c r="G376" s="10">
        <f t="shared" si="3"/>
        <v>59250</v>
      </c>
      <c r="H376" s="10">
        <v>235</v>
      </c>
      <c r="I376" s="11">
        <f t="shared" si="9"/>
        <v>14</v>
      </c>
      <c r="J376" s="10">
        <v>0</v>
      </c>
      <c r="K376" s="11">
        <f t="shared" si="5"/>
        <v>29</v>
      </c>
      <c r="L376" s="10">
        <v>0</v>
      </c>
      <c r="M376" s="10">
        <v>29</v>
      </c>
      <c r="N376" s="11">
        <f t="shared" si="1"/>
        <v>0</v>
      </c>
      <c r="O376" s="10">
        <v>0</v>
      </c>
      <c r="P376" s="10">
        <v>0</v>
      </c>
      <c r="Q376" s="10">
        <v>0</v>
      </c>
      <c r="R376" s="10">
        <v>44</v>
      </c>
      <c r="S376" s="10">
        <v>235</v>
      </c>
      <c r="T376" s="10">
        <v>56192</v>
      </c>
      <c r="U376" s="10">
        <v>3036</v>
      </c>
      <c r="X376" s="14" t="s">
        <v>369</v>
      </c>
    </row>
    <row r="377" spans="1:24" x14ac:dyDescent="0.2">
      <c r="A377" s="21">
        <v>44228</v>
      </c>
      <c r="B377" s="10">
        <v>29</v>
      </c>
      <c r="C377" s="10">
        <v>0</v>
      </c>
      <c r="D377" s="10">
        <f t="shared" si="10"/>
        <v>59565</v>
      </c>
      <c r="E377" s="10">
        <v>43</v>
      </c>
      <c r="F377" s="10">
        <v>0</v>
      </c>
      <c r="G377" s="10">
        <f t="shared" si="3"/>
        <v>59293</v>
      </c>
      <c r="H377" s="10">
        <v>220</v>
      </c>
      <c r="I377" s="11">
        <f t="shared" si="9"/>
        <v>15</v>
      </c>
      <c r="J377" s="10">
        <v>0</v>
      </c>
      <c r="K377" s="11">
        <f t="shared" si="5"/>
        <v>29</v>
      </c>
      <c r="L377" s="10">
        <v>0</v>
      </c>
      <c r="M377" s="10">
        <v>29</v>
      </c>
      <c r="N377" s="11">
        <f t="shared" si="1"/>
        <v>0</v>
      </c>
      <c r="O377" s="10">
        <v>0</v>
      </c>
      <c r="P377" s="10">
        <v>0</v>
      </c>
      <c r="Q377" s="10">
        <v>0</v>
      </c>
      <c r="R377" s="10">
        <v>45</v>
      </c>
      <c r="S377" s="10">
        <v>220</v>
      </c>
      <c r="T377" s="10">
        <v>56228</v>
      </c>
      <c r="U377" s="10">
        <v>3043</v>
      </c>
      <c r="X377" s="14" t="s">
        <v>369</v>
      </c>
    </row>
    <row r="378" spans="1:24" x14ac:dyDescent="0.2">
      <c r="A378" s="21">
        <v>44229</v>
      </c>
      <c r="B378" s="10">
        <v>19</v>
      </c>
      <c r="C378" s="10">
        <v>0</v>
      </c>
      <c r="D378" s="10">
        <f t="shared" si="10"/>
        <v>59584</v>
      </c>
      <c r="E378" s="10">
        <v>30</v>
      </c>
      <c r="F378" s="10">
        <v>0</v>
      </c>
      <c r="G378" s="10">
        <f t="shared" si="3"/>
        <v>59323</v>
      </c>
      <c r="H378" s="10">
        <v>210</v>
      </c>
      <c r="I378" s="11">
        <f t="shared" si="9"/>
        <v>14</v>
      </c>
      <c r="J378" s="10">
        <v>0</v>
      </c>
      <c r="K378" s="11">
        <f t="shared" si="5"/>
        <v>29</v>
      </c>
      <c r="L378" s="10">
        <v>0</v>
      </c>
      <c r="M378" s="10">
        <v>19</v>
      </c>
      <c r="N378" s="11">
        <f t="shared" si="1"/>
        <v>0</v>
      </c>
      <c r="O378" s="10">
        <v>0</v>
      </c>
      <c r="P378" s="10">
        <v>0</v>
      </c>
      <c r="Q378" s="10">
        <v>0</v>
      </c>
      <c r="R378" s="10">
        <v>44</v>
      </c>
      <c r="S378" s="10">
        <v>210</v>
      </c>
      <c r="T378" s="10">
        <v>56253</v>
      </c>
      <c r="U378" s="10">
        <v>3048</v>
      </c>
      <c r="X378" s="14" t="s">
        <v>369</v>
      </c>
    </row>
    <row r="379" spans="1:24" x14ac:dyDescent="0.2">
      <c r="A379" s="21">
        <v>44230</v>
      </c>
      <c r="B379" s="10">
        <v>18</v>
      </c>
      <c r="C379" s="10">
        <v>0</v>
      </c>
      <c r="D379" s="10">
        <f t="shared" si="10"/>
        <v>59602</v>
      </c>
      <c r="E379" s="10">
        <v>19</v>
      </c>
      <c r="F379" s="10">
        <v>0</v>
      </c>
      <c r="G379" s="10">
        <f t="shared" si="3"/>
        <v>59342</v>
      </c>
      <c r="H379" s="10">
        <v>214</v>
      </c>
      <c r="I379" s="11">
        <f t="shared" si="9"/>
        <v>9</v>
      </c>
      <c r="J379" s="10">
        <v>0</v>
      </c>
      <c r="K379" s="11">
        <f t="shared" si="5"/>
        <v>29</v>
      </c>
      <c r="L379" s="10">
        <v>0</v>
      </c>
      <c r="M379" s="10">
        <v>18</v>
      </c>
      <c r="N379" s="11">
        <f t="shared" si="1"/>
        <v>0</v>
      </c>
      <c r="O379" s="10">
        <v>0</v>
      </c>
      <c r="P379" s="10">
        <v>0</v>
      </c>
      <c r="Q379" s="10">
        <v>0</v>
      </c>
      <c r="R379" s="10">
        <v>39</v>
      </c>
      <c r="S379" s="10">
        <v>214</v>
      </c>
      <c r="T379" s="10">
        <v>56268</v>
      </c>
      <c r="U379" s="10">
        <v>3052</v>
      </c>
      <c r="X379" s="14" t="s">
        <v>369</v>
      </c>
    </row>
    <row r="380" spans="1:24" x14ac:dyDescent="0.2">
      <c r="A380" s="21">
        <v>44231</v>
      </c>
      <c r="B380" s="10">
        <v>22</v>
      </c>
      <c r="C380" s="10">
        <v>0</v>
      </c>
      <c r="D380" s="10">
        <f t="shared" si="10"/>
        <v>59624</v>
      </c>
      <c r="E380" s="10">
        <v>28</v>
      </c>
      <c r="F380" s="10">
        <v>0</v>
      </c>
      <c r="G380" s="10">
        <f t="shared" si="3"/>
        <v>59370</v>
      </c>
      <c r="H380" s="10">
        <v>209</v>
      </c>
      <c r="I380" s="11">
        <f t="shared" si="9"/>
        <v>8</v>
      </c>
      <c r="J380" s="10">
        <v>0</v>
      </c>
      <c r="K380" s="11">
        <f t="shared" si="5"/>
        <v>29</v>
      </c>
      <c r="L380" s="10">
        <v>0</v>
      </c>
      <c r="M380" s="10">
        <v>22</v>
      </c>
      <c r="N380" s="11">
        <f t="shared" si="1"/>
        <v>0</v>
      </c>
      <c r="O380" s="10">
        <v>0</v>
      </c>
      <c r="P380" s="10">
        <v>0</v>
      </c>
      <c r="Q380" s="10">
        <v>0</v>
      </c>
      <c r="R380" s="10">
        <v>38</v>
      </c>
      <c r="S380" s="10">
        <v>209</v>
      </c>
      <c r="T380" s="10">
        <v>56294</v>
      </c>
      <c r="U380" s="10">
        <v>3054</v>
      </c>
      <c r="X380" s="14" t="s">
        <v>369</v>
      </c>
    </row>
    <row r="381" spans="1:24" x14ac:dyDescent="0.2">
      <c r="A381" s="21">
        <v>44232</v>
      </c>
      <c r="B381" s="10">
        <v>25</v>
      </c>
      <c r="C381" s="10">
        <v>0</v>
      </c>
      <c r="D381" s="10">
        <f t="shared" si="10"/>
        <v>59649</v>
      </c>
      <c r="E381" s="10">
        <v>25</v>
      </c>
      <c r="F381" s="10">
        <v>0</v>
      </c>
      <c r="G381" s="10">
        <f t="shared" si="3"/>
        <v>59395</v>
      </c>
      <c r="H381" s="10">
        <v>206</v>
      </c>
      <c r="I381" s="11">
        <f t="shared" si="9"/>
        <v>11</v>
      </c>
      <c r="J381" s="10">
        <v>0</v>
      </c>
      <c r="K381" s="11">
        <f t="shared" si="5"/>
        <v>29</v>
      </c>
      <c r="L381" s="10">
        <v>0</v>
      </c>
      <c r="M381" s="10">
        <v>23</v>
      </c>
      <c r="N381" s="11">
        <f t="shared" si="1"/>
        <v>2</v>
      </c>
      <c r="O381" s="10">
        <v>1</v>
      </c>
      <c r="P381" s="10">
        <v>1</v>
      </c>
      <c r="Q381" s="10">
        <v>1</v>
      </c>
      <c r="R381" s="10">
        <v>40</v>
      </c>
      <c r="S381" s="10">
        <v>206</v>
      </c>
      <c r="T381" s="10">
        <v>56317</v>
      </c>
      <c r="U381" s="10">
        <v>3056</v>
      </c>
      <c r="X381" s="14" t="s">
        <v>369</v>
      </c>
    </row>
    <row r="382" spans="1:24" x14ac:dyDescent="0.2">
      <c r="A382" s="21">
        <v>44233</v>
      </c>
      <c r="B382" s="10">
        <v>26</v>
      </c>
      <c r="C382" s="10">
        <v>0</v>
      </c>
      <c r="D382" s="10">
        <f t="shared" si="10"/>
        <v>59675</v>
      </c>
      <c r="E382" s="10">
        <v>32</v>
      </c>
      <c r="F382" s="10">
        <v>0</v>
      </c>
      <c r="G382" s="10">
        <f t="shared" si="3"/>
        <v>59427</v>
      </c>
      <c r="H382" s="10">
        <v>202</v>
      </c>
      <c r="I382" s="11">
        <f t="shared" si="9"/>
        <v>9</v>
      </c>
      <c r="J382" s="10">
        <v>0</v>
      </c>
      <c r="K382" s="11">
        <f t="shared" si="5"/>
        <v>29</v>
      </c>
      <c r="L382" s="10">
        <v>0</v>
      </c>
      <c r="M382" s="10">
        <v>26</v>
      </c>
      <c r="N382" s="11">
        <f t="shared" si="1"/>
        <v>0</v>
      </c>
      <c r="O382" s="10">
        <v>0</v>
      </c>
      <c r="P382" s="10">
        <v>0</v>
      </c>
      <c r="Q382" s="10">
        <v>1</v>
      </c>
      <c r="R382" s="10">
        <v>38</v>
      </c>
      <c r="S382" s="10">
        <v>202</v>
      </c>
      <c r="T382" s="10">
        <v>56342</v>
      </c>
      <c r="U382" s="10">
        <v>3063</v>
      </c>
      <c r="X382" s="14" t="s">
        <v>369</v>
      </c>
    </row>
    <row r="383" spans="1:24" x14ac:dyDescent="0.2">
      <c r="A383" s="21">
        <v>44234</v>
      </c>
      <c r="B383" s="10">
        <v>24</v>
      </c>
      <c r="C383" s="10">
        <v>0</v>
      </c>
      <c r="D383" s="10">
        <f t="shared" si="10"/>
        <v>59699</v>
      </c>
      <c r="E383" s="10">
        <v>28</v>
      </c>
      <c r="F383" s="10">
        <v>0</v>
      </c>
      <c r="G383" s="10">
        <f t="shared" si="3"/>
        <v>59455</v>
      </c>
      <c r="H383" s="10">
        <v>201</v>
      </c>
      <c r="I383" s="11">
        <f t="shared" si="9"/>
        <v>6</v>
      </c>
      <c r="J383" s="10">
        <v>0</v>
      </c>
      <c r="K383" s="11">
        <f t="shared" si="5"/>
        <v>29</v>
      </c>
      <c r="L383" s="10">
        <v>0</v>
      </c>
      <c r="M383" s="10">
        <v>23</v>
      </c>
      <c r="N383" s="11">
        <f t="shared" si="1"/>
        <v>1</v>
      </c>
      <c r="O383" s="10">
        <v>1</v>
      </c>
      <c r="P383" s="10">
        <v>0</v>
      </c>
      <c r="Q383" s="10">
        <v>1</v>
      </c>
      <c r="R383" s="10">
        <v>35</v>
      </c>
      <c r="S383" s="10">
        <v>201</v>
      </c>
      <c r="T383" s="10">
        <v>56369</v>
      </c>
      <c r="U383" s="10">
        <v>3064</v>
      </c>
      <c r="X383" s="14" t="s">
        <v>369</v>
      </c>
    </row>
    <row r="384" spans="1:24" x14ac:dyDescent="0.2">
      <c r="A384" s="21">
        <v>44235</v>
      </c>
      <c r="B384" s="10">
        <v>22</v>
      </c>
      <c r="C384" s="10">
        <v>0</v>
      </c>
      <c r="D384" s="10">
        <f t="shared" si="10"/>
        <v>59721</v>
      </c>
      <c r="E384" s="10">
        <v>51</v>
      </c>
      <c r="F384" s="10">
        <v>0</v>
      </c>
      <c r="G384" s="10">
        <f t="shared" si="3"/>
        <v>59506</v>
      </c>
      <c r="H384" s="10">
        <v>164</v>
      </c>
      <c r="I384" s="11">
        <f t="shared" si="9"/>
        <v>14</v>
      </c>
      <c r="J384" s="10">
        <v>0</v>
      </c>
      <c r="K384" s="11">
        <f t="shared" si="5"/>
        <v>29</v>
      </c>
      <c r="L384" s="10">
        <v>0</v>
      </c>
      <c r="M384" s="10">
        <v>20</v>
      </c>
      <c r="N384" s="11">
        <f t="shared" si="1"/>
        <v>2</v>
      </c>
      <c r="O384" s="10">
        <v>2</v>
      </c>
      <c r="P384" s="10">
        <v>0</v>
      </c>
      <c r="Q384" s="10">
        <v>1</v>
      </c>
      <c r="R384" s="10">
        <v>43</v>
      </c>
      <c r="S384" s="10">
        <v>164</v>
      </c>
      <c r="T384" s="10">
        <v>56416</v>
      </c>
      <c r="U384" s="10">
        <v>3068</v>
      </c>
      <c r="X384" s="14" t="s">
        <v>369</v>
      </c>
    </row>
    <row r="385" spans="1:24" x14ac:dyDescent="0.2">
      <c r="A385" s="21">
        <v>44236</v>
      </c>
      <c r="B385" s="10">
        <v>11</v>
      </c>
      <c r="C385" s="10">
        <v>0</v>
      </c>
      <c r="D385" s="10">
        <f t="shared" si="10"/>
        <v>59732</v>
      </c>
      <c r="E385" s="10">
        <v>22</v>
      </c>
      <c r="F385" s="10">
        <v>0</v>
      </c>
      <c r="G385" s="10">
        <f t="shared" si="3"/>
        <v>59528</v>
      </c>
      <c r="H385" s="10">
        <v>157</v>
      </c>
      <c r="I385" s="11">
        <f t="shared" si="9"/>
        <v>10</v>
      </c>
      <c r="J385" s="10">
        <v>0</v>
      </c>
      <c r="K385" s="11">
        <f t="shared" si="5"/>
        <v>29</v>
      </c>
      <c r="L385" s="10">
        <v>0</v>
      </c>
      <c r="M385" s="10">
        <v>11</v>
      </c>
      <c r="N385" s="11">
        <f t="shared" si="1"/>
        <v>0</v>
      </c>
      <c r="O385" s="10">
        <v>0</v>
      </c>
      <c r="P385" s="10">
        <v>0</v>
      </c>
      <c r="Q385" s="10">
        <v>1</v>
      </c>
      <c r="R385" s="10">
        <v>39</v>
      </c>
      <c r="S385" s="10">
        <v>157</v>
      </c>
      <c r="T385" s="10">
        <v>56434</v>
      </c>
      <c r="U385" s="10">
        <v>3072</v>
      </c>
      <c r="X385" s="14" t="s">
        <v>369</v>
      </c>
    </row>
    <row r="386" spans="1:24" x14ac:dyDescent="0.2">
      <c r="A386" s="21">
        <v>44237</v>
      </c>
      <c r="B386" s="10">
        <v>15</v>
      </c>
      <c r="C386" s="10">
        <v>0</v>
      </c>
      <c r="D386" s="10">
        <f t="shared" si="10"/>
        <v>59747</v>
      </c>
      <c r="E386" s="10">
        <v>20</v>
      </c>
      <c r="F386" s="10">
        <v>0</v>
      </c>
      <c r="G386" s="10">
        <f t="shared" si="3"/>
        <v>59548</v>
      </c>
      <c r="H386" s="10">
        <v>156</v>
      </c>
      <c r="I386" s="11">
        <f t="shared" si="9"/>
        <v>6</v>
      </c>
      <c r="J386" s="10">
        <v>0</v>
      </c>
      <c r="K386" s="11">
        <f t="shared" si="5"/>
        <v>29</v>
      </c>
      <c r="L386" s="10">
        <v>0</v>
      </c>
      <c r="M386" s="10">
        <v>14</v>
      </c>
      <c r="N386" s="11">
        <f t="shared" si="1"/>
        <v>1</v>
      </c>
      <c r="O386" s="10">
        <v>0</v>
      </c>
      <c r="P386" s="10">
        <v>1</v>
      </c>
      <c r="Q386" s="10">
        <v>1</v>
      </c>
      <c r="R386" s="10">
        <v>35</v>
      </c>
      <c r="S386" s="10">
        <v>156</v>
      </c>
      <c r="T386" s="10">
        <v>56449</v>
      </c>
      <c r="U386" s="10">
        <v>3077</v>
      </c>
      <c r="X386" s="14" t="s">
        <v>369</v>
      </c>
    </row>
    <row r="387" spans="1:24" x14ac:dyDescent="0.2">
      <c r="A387" s="21">
        <v>44238</v>
      </c>
      <c r="B387" s="10">
        <v>12</v>
      </c>
      <c r="C387" s="10">
        <v>0</v>
      </c>
      <c r="D387" s="10">
        <f t="shared" si="10"/>
        <v>59759</v>
      </c>
      <c r="E387" s="10">
        <v>32</v>
      </c>
      <c r="F387" s="10">
        <v>0</v>
      </c>
      <c r="G387" s="10">
        <f t="shared" si="3"/>
        <v>59580</v>
      </c>
      <c r="H387" s="10">
        <v>139</v>
      </c>
      <c r="I387" s="11">
        <f t="shared" si="9"/>
        <v>3</v>
      </c>
      <c r="J387" s="10">
        <v>0</v>
      </c>
      <c r="K387" s="11">
        <f t="shared" si="5"/>
        <v>29</v>
      </c>
      <c r="L387" s="10">
        <v>0</v>
      </c>
      <c r="M387" s="10">
        <v>9</v>
      </c>
      <c r="N387" s="11">
        <f t="shared" si="1"/>
        <v>3</v>
      </c>
      <c r="O387" s="10">
        <v>3</v>
      </c>
      <c r="P387" s="10">
        <v>0</v>
      </c>
      <c r="Q387" s="10">
        <v>1</v>
      </c>
      <c r="R387" s="10">
        <v>32</v>
      </c>
      <c r="S387" s="10">
        <v>139</v>
      </c>
      <c r="T387" s="10">
        <v>56475</v>
      </c>
      <c r="U387" s="10">
        <v>3083</v>
      </c>
      <c r="X387" s="14" t="s">
        <v>369</v>
      </c>
    </row>
    <row r="388" spans="1:24" x14ac:dyDescent="0.2">
      <c r="A388" s="21">
        <v>44239</v>
      </c>
      <c r="B388" s="10">
        <v>18</v>
      </c>
      <c r="C388" s="10">
        <v>0</v>
      </c>
      <c r="D388" s="10">
        <f t="shared" si="10"/>
        <v>59777</v>
      </c>
      <c r="E388" s="10">
        <v>11</v>
      </c>
      <c r="F388" s="10">
        <v>0</v>
      </c>
      <c r="G388" s="10">
        <f t="shared" si="3"/>
        <v>59591</v>
      </c>
      <c r="H388" s="10">
        <v>148</v>
      </c>
      <c r="I388" s="11">
        <f t="shared" si="9"/>
        <v>1</v>
      </c>
      <c r="J388" s="10">
        <v>0</v>
      </c>
      <c r="K388" s="11">
        <f t="shared" si="5"/>
        <v>29</v>
      </c>
      <c r="L388" s="10">
        <v>0</v>
      </c>
      <c r="M388" s="10">
        <v>16</v>
      </c>
      <c r="N388" s="11">
        <f t="shared" si="1"/>
        <v>2</v>
      </c>
      <c r="O388" s="10">
        <v>2</v>
      </c>
      <c r="P388" s="10">
        <v>0</v>
      </c>
      <c r="Q388" s="10">
        <v>1</v>
      </c>
      <c r="R388" s="10">
        <v>30</v>
      </c>
      <c r="S388" s="10">
        <v>148</v>
      </c>
      <c r="T388" s="10">
        <v>56486</v>
      </c>
      <c r="U388" s="10">
        <v>3083</v>
      </c>
      <c r="X388" s="14" t="s">
        <v>369</v>
      </c>
    </row>
    <row r="389" spans="1:24" x14ac:dyDescent="0.2">
      <c r="A389" s="21">
        <v>44240</v>
      </c>
      <c r="B389" s="10">
        <v>9</v>
      </c>
      <c r="C389" s="10">
        <v>0</v>
      </c>
      <c r="D389" s="10">
        <f t="shared" si="10"/>
        <v>59786</v>
      </c>
      <c r="E389" s="10">
        <v>35</v>
      </c>
      <c r="F389" s="10">
        <v>0</v>
      </c>
      <c r="G389" s="10">
        <f t="shared" si="3"/>
        <v>59626</v>
      </c>
      <c r="H389" s="10">
        <v>119</v>
      </c>
      <c r="I389" s="11">
        <f t="shared" si="9"/>
        <v>4</v>
      </c>
      <c r="J389" s="10">
        <v>0</v>
      </c>
      <c r="K389" s="11">
        <f t="shared" si="5"/>
        <v>29</v>
      </c>
      <c r="L389" s="10">
        <v>0</v>
      </c>
      <c r="M389" s="10">
        <v>9</v>
      </c>
      <c r="N389" s="11">
        <f t="shared" si="1"/>
        <v>0</v>
      </c>
      <c r="O389" s="10">
        <v>0</v>
      </c>
      <c r="P389" s="10">
        <v>0</v>
      </c>
      <c r="Q389" s="10">
        <v>1</v>
      </c>
      <c r="R389" s="10">
        <v>33</v>
      </c>
      <c r="S389" s="10">
        <v>119</v>
      </c>
      <c r="T389" s="10">
        <v>56517</v>
      </c>
      <c r="U389" s="10">
        <v>3087</v>
      </c>
      <c r="X389" s="14" t="s">
        <v>369</v>
      </c>
    </row>
    <row r="390" spans="1:24" x14ac:dyDescent="0.2">
      <c r="A390" s="21">
        <v>44241</v>
      </c>
      <c r="B390" s="10">
        <v>14</v>
      </c>
      <c r="C390" s="10">
        <v>0</v>
      </c>
      <c r="D390" s="10">
        <f t="shared" si="10"/>
        <v>59800</v>
      </c>
      <c r="E390" s="10">
        <v>17</v>
      </c>
      <c r="F390" s="10">
        <v>0</v>
      </c>
      <c r="G390" s="10">
        <f t="shared" si="3"/>
        <v>59643</v>
      </c>
      <c r="H390" s="10">
        <v>118</v>
      </c>
      <c r="I390" s="11">
        <f t="shared" si="9"/>
        <v>2</v>
      </c>
      <c r="J390" s="10">
        <v>0</v>
      </c>
      <c r="K390" s="11">
        <f t="shared" si="5"/>
        <v>29</v>
      </c>
      <c r="L390" s="10">
        <v>0</v>
      </c>
      <c r="M390" s="10">
        <v>14</v>
      </c>
      <c r="N390" s="11">
        <f t="shared" si="1"/>
        <v>0</v>
      </c>
      <c r="O390" s="10">
        <v>0</v>
      </c>
      <c r="P390" s="10">
        <v>0</v>
      </c>
      <c r="Q390" s="10">
        <v>1</v>
      </c>
      <c r="R390" s="10">
        <v>31</v>
      </c>
      <c r="S390" s="10">
        <v>118</v>
      </c>
      <c r="T390" s="10">
        <v>56532</v>
      </c>
      <c r="U390" s="10">
        <v>3089</v>
      </c>
      <c r="X390" s="14" t="s">
        <v>369</v>
      </c>
    </row>
    <row r="391" spans="1:24" x14ac:dyDescent="0.2">
      <c r="A391" s="21">
        <v>44242</v>
      </c>
      <c r="B391" s="10">
        <v>9</v>
      </c>
      <c r="C391" s="10">
        <v>0</v>
      </c>
      <c r="D391" s="10">
        <f t="shared" si="10"/>
        <v>59809</v>
      </c>
      <c r="E391" s="10">
        <v>20</v>
      </c>
      <c r="F391" s="10">
        <v>0</v>
      </c>
      <c r="G391" s="10">
        <f t="shared" si="3"/>
        <v>59663</v>
      </c>
      <c r="H391" s="10">
        <v>103</v>
      </c>
      <c r="I391" s="11">
        <f t="shared" si="9"/>
        <v>6</v>
      </c>
      <c r="J391" s="10">
        <v>0</v>
      </c>
      <c r="K391" s="11">
        <f t="shared" si="5"/>
        <v>29</v>
      </c>
      <c r="L391" s="10">
        <v>0</v>
      </c>
      <c r="M391" s="10">
        <v>9</v>
      </c>
      <c r="N391" s="11">
        <f t="shared" si="1"/>
        <v>0</v>
      </c>
      <c r="O391" s="10">
        <v>0</v>
      </c>
      <c r="P391" s="10">
        <v>0</v>
      </c>
      <c r="Q391" s="10">
        <v>1</v>
      </c>
      <c r="R391" s="10">
        <v>35</v>
      </c>
      <c r="S391" s="10">
        <v>103</v>
      </c>
      <c r="T391" s="10">
        <v>56551</v>
      </c>
      <c r="U391" s="10">
        <v>3090</v>
      </c>
      <c r="X391" s="14" t="s">
        <v>369</v>
      </c>
    </row>
    <row r="392" spans="1:24" x14ac:dyDescent="0.2">
      <c r="A392" s="21">
        <v>44243</v>
      </c>
      <c r="B392" s="10">
        <v>1</v>
      </c>
      <c r="C392" s="10">
        <v>0</v>
      </c>
      <c r="D392" s="10">
        <f t="shared" si="10"/>
        <v>59810</v>
      </c>
      <c r="E392" s="10">
        <v>20</v>
      </c>
      <c r="F392" s="10">
        <v>0</v>
      </c>
      <c r="G392" s="10">
        <f t="shared" si="3"/>
        <v>59683</v>
      </c>
      <c r="H392" s="10">
        <v>90</v>
      </c>
      <c r="I392" s="11">
        <f t="shared" si="9"/>
        <v>0</v>
      </c>
      <c r="J392" s="10">
        <v>0</v>
      </c>
      <c r="K392" s="11">
        <f t="shared" si="5"/>
        <v>29</v>
      </c>
      <c r="L392" s="10">
        <v>0</v>
      </c>
      <c r="M392" s="10">
        <v>1</v>
      </c>
      <c r="N392" s="11">
        <f t="shared" si="1"/>
        <v>0</v>
      </c>
      <c r="O392" s="10">
        <v>0</v>
      </c>
      <c r="P392" s="10">
        <v>0</v>
      </c>
      <c r="Q392" s="10">
        <v>1</v>
      </c>
      <c r="R392" s="10">
        <v>29</v>
      </c>
      <c r="S392" s="10">
        <v>90</v>
      </c>
      <c r="T392" s="10">
        <v>56567</v>
      </c>
      <c r="U392" s="10">
        <v>3094</v>
      </c>
      <c r="X392" s="14" t="s">
        <v>369</v>
      </c>
    </row>
    <row r="393" spans="1:24" x14ac:dyDescent="0.2">
      <c r="A393" s="21">
        <v>44244</v>
      </c>
      <c r="B393" s="10">
        <v>11</v>
      </c>
      <c r="C393" s="10">
        <v>0</v>
      </c>
      <c r="D393" s="10">
        <f t="shared" si="10"/>
        <v>59821</v>
      </c>
      <c r="E393" s="10">
        <v>15</v>
      </c>
      <c r="F393" s="10">
        <v>0</v>
      </c>
      <c r="G393" s="10">
        <f t="shared" si="3"/>
        <v>59698</v>
      </c>
      <c r="H393" s="10">
        <v>91</v>
      </c>
      <c r="I393" s="11">
        <f t="shared" si="9"/>
        <v>-5</v>
      </c>
      <c r="J393" s="10">
        <v>0</v>
      </c>
      <c r="K393" s="11">
        <f t="shared" si="5"/>
        <v>29</v>
      </c>
      <c r="L393" s="10">
        <v>0</v>
      </c>
      <c r="M393" s="10">
        <v>10</v>
      </c>
      <c r="N393" s="11">
        <f t="shared" si="1"/>
        <v>1</v>
      </c>
      <c r="O393" s="10">
        <v>0</v>
      </c>
      <c r="P393" s="10">
        <v>1</v>
      </c>
      <c r="Q393" s="10">
        <v>1</v>
      </c>
      <c r="R393" s="10">
        <v>24</v>
      </c>
      <c r="S393" s="10">
        <v>91</v>
      </c>
      <c r="T393" s="10">
        <v>56580</v>
      </c>
      <c r="U393" s="10">
        <v>3096</v>
      </c>
      <c r="X393" s="14" t="s">
        <v>369</v>
      </c>
    </row>
    <row r="394" spans="1:24" x14ac:dyDescent="0.2">
      <c r="A394" s="21">
        <v>44245</v>
      </c>
      <c r="B394" s="10">
        <v>11</v>
      </c>
      <c r="C394" s="10">
        <v>0</v>
      </c>
      <c r="D394" s="10">
        <f t="shared" si="10"/>
        <v>59832</v>
      </c>
      <c r="E394" s="10">
        <v>3</v>
      </c>
      <c r="F394" s="10">
        <v>0</v>
      </c>
      <c r="G394" s="10">
        <f t="shared" si="3"/>
        <v>59701</v>
      </c>
      <c r="H394" s="10">
        <v>104</v>
      </c>
      <c r="I394" s="11">
        <f t="shared" si="9"/>
        <v>-10</v>
      </c>
      <c r="J394" s="10">
        <v>0</v>
      </c>
      <c r="K394" s="11">
        <f t="shared" si="5"/>
        <v>29</v>
      </c>
      <c r="L394" s="10">
        <v>0</v>
      </c>
      <c r="M394" s="10">
        <v>11</v>
      </c>
      <c r="N394" s="11">
        <f t="shared" si="1"/>
        <v>0</v>
      </c>
      <c r="O394" s="10">
        <v>0</v>
      </c>
      <c r="P394" s="10">
        <v>0</v>
      </c>
      <c r="Q394" s="10">
        <v>1</v>
      </c>
      <c r="R394" s="10">
        <v>19</v>
      </c>
      <c r="S394" s="10">
        <v>104</v>
      </c>
      <c r="T394" s="10">
        <v>56580</v>
      </c>
      <c r="U394" s="10">
        <v>3099</v>
      </c>
      <c r="X394" s="14" t="s">
        <v>369</v>
      </c>
    </row>
    <row r="395" spans="1:24" x14ac:dyDescent="0.2">
      <c r="A395" s="21">
        <v>44246</v>
      </c>
      <c r="B395" s="10">
        <v>14</v>
      </c>
      <c r="C395" s="10">
        <v>0</v>
      </c>
      <c r="D395" s="10">
        <f t="shared" si="10"/>
        <v>59846</v>
      </c>
      <c r="E395" s="10">
        <v>18</v>
      </c>
      <c r="F395" s="10">
        <v>0</v>
      </c>
      <c r="G395" s="10">
        <f t="shared" si="3"/>
        <v>59719</v>
      </c>
      <c r="H395" s="10">
        <v>100</v>
      </c>
      <c r="I395" s="11">
        <f t="shared" si="9"/>
        <v>-10</v>
      </c>
      <c r="J395" s="10">
        <v>0</v>
      </c>
      <c r="K395" s="11">
        <f t="shared" si="5"/>
        <v>29</v>
      </c>
      <c r="L395" s="10">
        <v>0</v>
      </c>
      <c r="M395" s="10">
        <v>14</v>
      </c>
      <c r="N395" s="11">
        <f t="shared" si="1"/>
        <v>0</v>
      </c>
      <c r="O395" s="10">
        <v>0</v>
      </c>
      <c r="P395" s="10">
        <v>0</v>
      </c>
      <c r="Q395" s="10">
        <v>1</v>
      </c>
      <c r="R395" s="10">
        <v>19</v>
      </c>
      <c r="S395" s="10">
        <v>100</v>
      </c>
      <c r="T395" s="10">
        <v>56595</v>
      </c>
      <c r="U395" s="10">
        <v>3102</v>
      </c>
      <c r="X395" s="14" t="s">
        <v>369</v>
      </c>
    </row>
    <row r="396" spans="1:24" x14ac:dyDescent="0.2">
      <c r="A396" s="21">
        <v>44247</v>
      </c>
      <c r="B396" s="10">
        <v>12</v>
      </c>
      <c r="C396" s="10">
        <v>0</v>
      </c>
      <c r="D396" s="10">
        <f t="shared" si="10"/>
        <v>59858</v>
      </c>
      <c r="E396" s="10">
        <v>22</v>
      </c>
      <c r="F396" s="10">
        <v>0</v>
      </c>
      <c r="G396" s="10">
        <f t="shared" si="3"/>
        <v>59741</v>
      </c>
      <c r="H396" s="10">
        <v>90</v>
      </c>
      <c r="I396" s="11">
        <f t="shared" si="9"/>
        <v>-10</v>
      </c>
      <c r="J396" s="10">
        <v>0</v>
      </c>
      <c r="K396" s="11">
        <f t="shared" si="5"/>
        <v>29</v>
      </c>
      <c r="L396" s="10">
        <v>0</v>
      </c>
      <c r="M396" s="10">
        <v>12</v>
      </c>
      <c r="N396" s="11">
        <f t="shared" si="1"/>
        <v>0</v>
      </c>
      <c r="O396" s="10">
        <v>0</v>
      </c>
      <c r="P396" s="10">
        <v>0</v>
      </c>
      <c r="Q396" s="10">
        <v>1</v>
      </c>
      <c r="R396" s="10">
        <v>19</v>
      </c>
      <c r="S396" s="10">
        <v>90</v>
      </c>
      <c r="T396" s="10">
        <v>56613</v>
      </c>
      <c r="U396" s="10">
        <v>3106</v>
      </c>
      <c r="X396" s="14" t="s">
        <v>369</v>
      </c>
    </row>
    <row r="397" spans="1:24" x14ac:dyDescent="0.2">
      <c r="A397" s="21">
        <v>44248</v>
      </c>
      <c r="B397" s="10">
        <v>11</v>
      </c>
      <c r="C397" s="10">
        <v>0</v>
      </c>
      <c r="D397" s="10">
        <f t="shared" si="10"/>
        <v>59869</v>
      </c>
      <c r="E397" s="10">
        <v>12</v>
      </c>
      <c r="F397" s="10">
        <v>0</v>
      </c>
      <c r="G397" s="10">
        <f t="shared" si="3"/>
        <v>59753</v>
      </c>
      <c r="H397" s="10">
        <v>87</v>
      </c>
      <c r="I397" s="11">
        <f t="shared" si="9"/>
        <v>-8</v>
      </c>
      <c r="J397" s="10">
        <v>0</v>
      </c>
      <c r="K397" s="11">
        <f t="shared" si="5"/>
        <v>29</v>
      </c>
      <c r="L397" s="10">
        <v>0</v>
      </c>
      <c r="M397" s="10">
        <v>11</v>
      </c>
      <c r="N397" s="11">
        <f t="shared" si="1"/>
        <v>0</v>
      </c>
      <c r="O397" s="10">
        <v>0</v>
      </c>
      <c r="P397" s="10">
        <v>0</v>
      </c>
      <c r="Q397" s="10">
        <v>1</v>
      </c>
      <c r="R397" s="10">
        <v>21</v>
      </c>
      <c r="S397" s="10">
        <v>87</v>
      </c>
      <c r="T397" s="10">
        <v>56623</v>
      </c>
      <c r="U397" s="10">
        <v>3108</v>
      </c>
      <c r="X397" s="14" t="s">
        <v>369</v>
      </c>
    </row>
    <row r="398" spans="1:24" x14ac:dyDescent="0.2">
      <c r="A398" s="21">
        <v>44249</v>
      </c>
      <c r="B398" s="10">
        <v>10</v>
      </c>
      <c r="C398" s="10">
        <v>0</v>
      </c>
      <c r="D398" s="10">
        <f t="shared" si="10"/>
        <v>59879</v>
      </c>
      <c r="E398" s="10">
        <v>15</v>
      </c>
      <c r="F398" s="10">
        <v>0</v>
      </c>
      <c r="G398" s="10">
        <f t="shared" si="3"/>
        <v>59768</v>
      </c>
      <c r="H398" s="10">
        <v>85</v>
      </c>
      <c r="I398" s="11">
        <f t="shared" si="9"/>
        <v>-11</v>
      </c>
      <c r="J398" s="10">
        <v>0</v>
      </c>
      <c r="K398" s="11">
        <f t="shared" si="5"/>
        <v>29</v>
      </c>
      <c r="L398" s="10">
        <v>0</v>
      </c>
      <c r="M398" s="10">
        <v>9</v>
      </c>
      <c r="N398" s="11">
        <f t="shared" si="1"/>
        <v>1</v>
      </c>
      <c r="O398" s="10">
        <v>0</v>
      </c>
      <c r="P398" s="10">
        <v>1</v>
      </c>
      <c r="Q398" s="10">
        <v>1</v>
      </c>
      <c r="R398" s="10">
        <v>18</v>
      </c>
      <c r="S398" s="10">
        <v>85</v>
      </c>
      <c r="T398" s="10">
        <v>56629</v>
      </c>
      <c r="U398" s="10">
        <v>3117</v>
      </c>
      <c r="X398" s="14" t="s">
        <v>369</v>
      </c>
    </row>
    <row r="399" spans="1:24" x14ac:dyDescent="0.2">
      <c r="A399" s="21">
        <v>44250</v>
      </c>
      <c r="B399" s="10">
        <v>4</v>
      </c>
      <c r="C399" s="10">
        <v>0</v>
      </c>
      <c r="D399" s="10">
        <f t="shared" si="10"/>
        <v>59883</v>
      </c>
      <c r="E399" s="10">
        <v>7</v>
      </c>
      <c r="F399" s="10">
        <v>0</v>
      </c>
      <c r="G399" s="10">
        <f t="shared" si="3"/>
        <v>59775</v>
      </c>
      <c r="H399" s="10">
        <v>82</v>
      </c>
      <c r="I399" s="11">
        <f t="shared" si="9"/>
        <v>-11</v>
      </c>
      <c r="J399" s="10">
        <v>0</v>
      </c>
      <c r="K399" s="11">
        <f t="shared" si="5"/>
        <v>29</v>
      </c>
      <c r="L399" s="10">
        <v>0</v>
      </c>
      <c r="M399" s="10">
        <v>3</v>
      </c>
      <c r="N399" s="11">
        <f t="shared" si="1"/>
        <v>1</v>
      </c>
      <c r="O399" s="10">
        <v>1</v>
      </c>
      <c r="P399" s="10">
        <v>0</v>
      </c>
      <c r="Q399" s="10">
        <v>1</v>
      </c>
      <c r="R399" s="10">
        <v>18</v>
      </c>
      <c r="S399" s="10">
        <v>82</v>
      </c>
      <c r="T399" s="10">
        <v>56634</v>
      </c>
      <c r="U399" s="10">
        <v>3119</v>
      </c>
      <c r="X399" s="14" t="s">
        <v>369</v>
      </c>
    </row>
    <row r="400" spans="1:24" x14ac:dyDescent="0.2">
      <c r="A400" s="21">
        <v>44251</v>
      </c>
      <c r="B400" s="10">
        <v>7</v>
      </c>
      <c r="C400" s="10">
        <v>0</v>
      </c>
      <c r="D400" s="10">
        <f t="shared" si="10"/>
        <v>59890</v>
      </c>
      <c r="E400" s="10">
        <v>8</v>
      </c>
      <c r="F400" s="10">
        <v>0</v>
      </c>
      <c r="G400" s="10">
        <f t="shared" si="3"/>
        <v>59783</v>
      </c>
      <c r="H400" s="10">
        <v>82</v>
      </c>
      <c r="I400" s="11">
        <f t="shared" si="9"/>
        <v>-12</v>
      </c>
      <c r="J400" s="10">
        <v>0</v>
      </c>
      <c r="K400" s="11">
        <f t="shared" si="5"/>
        <v>29</v>
      </c>
      <c r="L400" s="10">
        <v>0</v>
      </c>
      <c r="M400" s="10">
        <v>6</v>
      </c>
      <c r="N400" s="11">
        <f t="shared" si="1"/>
        <v>1</v>
      </c>
      <c r="O400" s="10">
        <v>0</v>
      </c>
      <c r="P400" s="10">
        <v>1</v>
      </c>
      <c r="Q400" s="10">
        <v>1</v>
      </c>
      <c r="R400" s="10">
        <v>17</v>
      </c>
      <c r="S400" s="10">
        <v>82</v>
      </c>
      <c r="T400" s="10">
        <v>56639</v>
      </c>
      <c r="U400" s="10">
        <v>3122</v>
      </c>
      <c r="X400" s="14" t="s">
        <v>369</v>
      </c>
    </row>
    <row r="401" spans="1:24" x14ac:dyDescent="0.2">
      <c r="A401" s="21">
        <v>44252</v>
      </c>
      <c r="B401" s="10">
        <v>10</v>
      </c>
      <c r="C401" s="10">
        <v>0</v>
      </c>
      <c r="D401" s="10">
        <f t="shared" si="10"/>
        <v>59900</v>
      </c>
      <c r="E401" s="10">
        <v>24</v>
      </c>
      <c r="F401" s="10">
        <v>0</v>
      </c>
      <c r="G401" s="10">
        <f t="shared" si="3"/>
        <v>59807</v>
      </c>
      <c r="H401" s="10">
        <v>70</v>
      </c>
      <c r="I401" s="11">
        <f t="shared" si="9"/>
        <v>-14</v>
      </c>
      <c r="J401" s="10">
        <v>0</v>
      </c>
      <c r="K401" s="11">
        <f t="shared" si="5"/>
        <v>29</v>
      </c>
      <c r="L401" s="10">
        <v>0</v>
      </c>
      <c r="M401" s="10">
        <v>8</v>
      </c>
      <c r="N401" s="11">
        <f t="shared" si="1"/>
        <v>2</v>
      </c>
      <c r="O401" s="10">
        <v>0</v>
      </c>
      <c r="P401" s="10">
        <v>2</v>
      </c>
      <c r="Q401" s="10">
        <v>1</v>
      </c>
      <c r="R401" s="10">
        <v>15</v>
      </c>
      <c r="S401" s="10">
        <v>70</v>
      </c>
      <c r="T401" s="10">
        <v>56658</v>
      </c>
      <c r="U401" s="10">
        <v>3127</v>
      </c>
      <c r="X401" s="14" t="s">
        <v>369</v>
      </c>
    </row>
    <row r="402" spans="1:24" x14ac:dyDescent="0.2">
      <c r="A402" s="21">
        <v>44253</v>
      </c>
      <c r="B402" s="10">
        <v>13</v>
      </c>
      <c r="C402" s="10">
        <v>0</v>
      </c>
      <c r="D402" s="10">
        <f t="shared" si="10"/>
        <v>59913</v>
      </c>
      <c r="E402" s="10">
        <v>18</v>
      </c>
      <c r="F402" s="10">
        <v>0</v>
      </c>
      <c r="G402" s="10">
        <f t="shared" si="3"/>
        <v>59825</v>
      </c>
      <c r="H402" s="10">
        <v>66</v>
      </c>
      <c r="I402" s="11">
        <f t="shared" si="9"/>
        <v>-15</v>
      </c>
      <c r="J402" s="10">
        <v>0</v>
      </c>
      <c r="K402" s="11">
        <f t="shared" si="5"/>
        <v>29</v>
      </c>
      <c r="L402" s="10">
        <v>0</v>
      </c>
      <c r="M402" s="10">
        <v>13</v>
      </c>
      <c r="N402" s="11">
        <f t="shared" si="1"/>
        <v>0</v>
      </c>
      <c r="O402" s="10">
        <v>0</v>
      </c>
      <c r="P402" s="10">
        <v>0</v>
      </c>
      <c r="Q402" s="10">
        <v>1</v>
      </c>
      <c r="R402" s="10">
        <v>14</v>
      </c>
      <c r="S402" s="10">
        <v>66</v>
      </c>
      <c r="T402" s="10">
        <v>56674</v>
      </c>
      <c r="U402" s="10">
        <v>3129</v>
      </c>
      <c r="X402" s="14" t="s">
        <v>369</v>
      </c>
    </row>
    <row r="403" spans="1:24" x14ac:dyDescent="0.2">
      <c r="A403" s="21">
        <v>44254</v>
      </c>
      <c r="B403" s="10">
        <v>12</v>
      </c>
      <c r="C403" s="10">
        <v>0</v>
      </c>
      <c r="D403" s="10">
        <f t="shared" si="10"/>
        <v>59925</v>
      </c>
      <c r="E403" s="10">
        <v>13</v>
      </c>
      <c r="F403" s="10">
        <v>0</v>
      </c>
      <c r="G403" s="10">
        <f t="shared" si="3"/>
        <v>59838</v>
      </c>
      <c r="H403" s="10">
        <v>65</v>
      </c>
      <c r="I403" s="11">
        <f t="shared" si="9"/>
        <v>-15</v>
      </c>
      <c r="J403" s="10">
        <v>0</v>
      </c>
      <c r="K403" s="11">
        <f t="shared" si="5"/>
        <v>29</v>
      </c>
      <c r="L403" s="10">
        <v>0</v>
      </c>
      <c r="M403" s="10">
        <v>12</v>
      </c>
      <c r="N403" s="11">
        <f t="shared" si="1"/>
        <v>0</v>
      </c>
      <c r="O403" s="10">
        <v>0</v>
      </c>
      <c r="P403" s="10">
        <v>0</v>
      </c>
      <c r="Q403" s="10">
        <v>1</v>
      </c>
      <c r="R403" s="10">
        <v>14</v>
      </c>
      <c r="S403" s="10">
        <v>65</v>
      </c>
      <c r="T403" s="10">
        <v>56687</v>
      </c>
      <c r="U403" s="10">
        <v>3129</v>
      </c>
      <c r="X403" s="14" t="s">
        <v>369</v>
      </c>
    </row>
    <row r="404" spans="1:24" x14ac:dyDescent="0.2">
      <c r="A404" s="21">
        <v>44255</v>
      </c>
      <c r="B404" s="10">
        <v>11</v>
      </c>
      <c r="C404" s="10">
        <v>0</v>
      </c>
      <c r="D404" s="10">
        <f t="shared" si="10"/>
        <v>59936</v>
      </c>
      <c r="E404" s="10">
        <v>7</v>
      </c>
      <c r="F404" s="10">
        <v>0</v>
      </c>
      <c r="G404" s="10">
        <f t="shared" si="3"/>
        <v>59845</v>
      </c>
      <c r="H404" s="10">
        <v>66</v>
      </c>
      <c r="I404" s="11">
        <f t="shared" si="9"/>
        <v>-12</v>
      </c>
      <c r="J404" s="10">
        <v>0</v>
      </c>
      <c r="K404" s="11">
        <f t="shared" si="5"/>
        <v>29</v>
      </c>
      <c r="L404" s="10">
        <v>0</v>
      </c>
      <c r="M404" s="10">
        <v>10</v>
      </c>
      <c r="N404" s="11">
        <f t="shared" si="1"/>
        <v>1</v>
      </c>
      <c r="O404" s="10">
        <v>1</v>
      </c>
      <c r="P404" s="10">
        <v>0</v>
      </c>
      <c r="Q404" s="10">
        <v>1</v>
      </c>
      <c r="R404" s="10">
        <v>17</v>
      </c>
      <c r="S404" s="10">
        <v>66</v>
      </c>
      <c r="T404" s="10">
        <v>56692</v>
      </c>
      <c r="U404" s="10">
        <v>3131</v>
      </c>
      <c r="X404" s="14" t="s">
        <v>369</v>
      </c>
    </row>
    <row r="405" spans="1:24" x14ac:dyDescent="0.2">
      <c r="A405" s="21">
        <v>44256</v>
      </c>
      <c r="B405" s="10">
        <v>12</v>
      </c>
      <c r="C405" s="10">
        <v>0</v>
      </c>
      <c r="D405" s="10">
        <f t="shared" si="10"/>
        <v>59948</v>
      </c>
      <c r="E405" s="10">
        <v>7</v>
      </c>
      <c r="F405" s="10">
        <v>0</v>
      </c>
      <c r="G405" s="10">
        <f t="shared" si="3"/>
        <v>59852</v>
      </c>
      <c r="H405" s="10">
        <v>69</v>
      </c>
      <c r="I405" s="11">
        <f t="shared" si="9"/>
        <v>-10</v>
      </c>
      <c r="J405" s="10">
        <v>0</v>
      </c>
      <c r="K405" s="11">
        <f t="shared" si="5"/>
        <v>29</v>
      </c>
      <c r="L405" s="10">
        <v>0</v>
      </c>
      <c r="M405" s="10">
        <v>12</v>
      </c>
      <c r="N405" s="11">
        <f t="shared" si="1"/>
        <v>0</v>
      </c>
      <c r="O405" s="10">
        <v>0</v>
      </c>
      <c r="P405" s="10">
        <v>0</v>
      </c>
      <c r="Q405" s="10">
        <v>1</v>
      </c>
      <c r="R405" s="10">
        <v>19</v>
      </c>
      <c r="S405" s="10">
        <v>69</v>
      </c>
      <c r="T405" s="10">
        <v>56698</v>
      </c>
      <c r="U405" s="10">
        <v>3132</v>
      </c>
      <c r="X405" s="14" t="s">
        <v>369</v>
      </c>
    </row>
    <row r="406" spans="1:24" x14ac:dyDescent="0.2">
      <c r="A406" s="21">
        <v>44257</v>
      </c>
      <c r="B406" s="10">
        <v>8</v>
      </c>
      <c r="C406" s="10">
        <v>0</v>
      </c>
      <c r="D406" s="10">
        <f t="shared" si="10"/>
        <v>59956</v>
      </c>
      <c r="E406" s="10">
        <v>12</v>
      </c>
      <c r="F406" s="10">
        <v>0</v>
      </c>
      <c r="G406" s="10">
        <f t="shared" si="3"/>
        <v>59864</v>
      </c>
      <c r="H406" s="10">
        <v>66</v>
      </c>
      <c r="I406" s="11">
        <f t="shared" si="9"/>
        <v>-11</v>
      </c>
      <c r="J406" s="10">
        <v>0</v>
      </c>
      <c r="K406" s="11">
        <f t="shared" si="5"/>
        <v>29</v>
      </c>
      <c r="L406" s="10">
        <v>0</v>
      </c>
      <c r="M406" s="10">
        <v>8</v>
      </c>
      <c r="N406" s="11">
        <f t="shared" si="1"/>
        <v>0</v>
      </c>
      <c r="O406" s="10">
        <v>0</v>
      </c>
      <c r="P406" s="10">
        <v>0</v>
      </c>
      <c r="Q406" s="10">
        <v>1</v>
      </c>
      <c r="R406" s="10">
        <v>18</v>
      </c>
      <c r="S406" s="10">
        <v>66</v>
      </c>
      <c r="T406" s="10">
        <v>56708</v>
      </c>
      <c r="U406" s="10">
        <v>3134</v>
      </c>
      <c r="X406" s="14" t="s">
        <v>369</v>
      </c>
    </row>
    <row r="407" spans="1:24" x14ac:dyDescent="0.2">
      <c r="A407" s="21">
        <v>44258</v>
      </c>
      <c r="B407" s="10">
        <v>23</v>
      </c>
      <c r="C407" s="10">
        <v>0</v>
      </c>
      <c r="D407" s="10">
        <f t="shared" si="10"/>
        <v>59979</v>
      </c>
      <c r="E407" s="10">
        <v>7</v>
      </c>
      <c r="F407" s="10">
        <v>0</v>
      </c>
      <c r="G407" s="10">
        <f t="shared" si="3"/>
        <v>59871</v>
      </c>
      <c r="H407" s="10">
        <v>83</v>
      </c>
      <c r="I407" s="11">
        <f t="shared" si="9"/>
        <v>-12</v>
      </c>
      <c r="J407" s="10">
        <v>0</v>
      </c>
      <c r="K407" s="11">
        <f t="shared" si="5"/>
        <v>29</v>
      </c>
      <c r="L407" s="10">
        <v>0</v>
      </c>
      <c r="M407" s="10">
        <v>21</v>
      </c>
      <c r="N407" s="11">
        <f t="shared" si="1"/>
        <v>2</v>
      </c>
      <c r="O407" s="10">
        <v>0</v>
      </c>
      <c r="P407" s="10">
        <v>2</v>
      </c>
      <c r="Q407" s="10">
        <v>1</v>
      </c>
      <c r="R407" s="10">
        <v>17</v>
      </c>
      <c r="S407" s="10">
        <v>83</v>
      </c>
      <c r="T407" s="10">
        <v>56714</v>
      </c>
      <c r="U407" s="10">
        <v>3135</v>
      </c>
      <c r="X407" s="14" t="s">
        <v>369</v>
      </c>
    </row>
    <row r="408" spans="1:24" x14ac:dyDescent="0.2">
      <c r="A408" s="21">
        <v>44259</v>
      </c>
      <c r="B408" s="10">
        <v>19</v>
      </c>
      <c r="C408" s="10">
        <v>0</v>
      </c>
      <c r="D408" s="10">
        <f t="shared" si="10"/>
        <v>59998</v>
      </c>
      <c r="E408" s="10">
        <v>8</v>
      </c>
      <c r="F408" s="10">
        <v>0</v>
      </c>
      <c r="G408" s="10">
        <f t="shared" si="3"/>
        <v>59879</v>
      </c>
      <c r="H408" s="10">
        <v>88</v>
      </c>
      <c r="I408" s="11">
        <f t="shared" si="9"/>
        <v>-6</v>
      </c>
      <c r="J408" s="10">
        <v>0</v>
      </c>
      <c r="K408" s="11">
        <f t="shared" si="5"/>
        <v>29</v>
      </c>
      <c r="L408" s="10">
        <v>0</v>
      </c>
      <c r="M408" s="10">
        <v>18</v>
      </c>
      <c r="N408" s="11">
        <f t="shared" si="1"/>
        <v>1</v>
      </c>
      <c r="O408" s="10">
        <v>0</v>
      </c>
      <c r="P408" s="10">
        <v>1</v>
      </c>
      <c r="Q408" s="10">
        <v>1</v>
      </c>
      <c r="R408" s="10">
        <v>23</v>
      </c>
      <c r="S408" s="10">
        <v>88</v>
      </c>
      <c r="T408" s="10">
        <v>56721</v>
      </c>
      <c r="U408" s="10">
        <v>3136</v>
      </c>
      <c r="X408" s="14" t="s">
        <v>369</v>
      </c>
    </row>
    <row r="409" spans="1:24" x14ac:dyDescent="0.2">
      <c r="A409" s="21">
        <v>44260</v>
      </c>
      <c r="B409" s="10">
        <v>9</v>
      </c>
      <c r="C409" s="10">
        <v>0</v>
      </c>
      <c r="D409" s="10">
        <f t="shared" si="10"/>
        <v>60007</v>
      </c>
      <c r="E409" s="10">
        <v>13</v>
      </c>
      <c r="F409" s="10">
        <v>0</v>
      </c>
      <c r="G409" s="10">
        <f t="shared" si="3"/>
        <v>59892</v>
      </c>
      <c r="H409" s="10">
        <v>91</v>
      </c>
      <c r="I409" s="11">
        <f t="shared" si="9"/>
        <v>-13</v>
      </c>
      <c r="J409" s="10">
        <v>0</v>
      </c>
      <c r="K409" s="11">
        <f t="shared" si="5"/>
        <v>29</v>
      </c>
      <c r="L409" s="10">
        <v>0</v>
      </c>
      <c r="M409" s="10">
        <v>9</v>
      </c>
      <c r="N409" s="11">
        <f t="shared" si="1"/>
        <v>0</v>
      </c>
      <c r="O409" s="10">
        <v>0</v>
      </c>
      <c r="P409" s="10">
        <v>0</v>
      </c>
      <c r="Q409" s="10">
        <v>1</v>
      </c>
      <c r="R409" s="10">
        <v>16</v>
      </c>
      <c r="S409" s="10">
        <v>91</v>
      </c>
      <c r="T409" s="10">
        <v>56731</v>
      </c>
      <c r="U409" s="10">
        <v>3139</v>
      </c>
      <c r="X409" s="14" t="s">
        <v>369</v>
      </c>
    </row>
    <row r="410" spans="1:24" x14ac:dyDescent="0.2">
      <c r="A410" s="21">
        <v>44261</v>
      </c>
      <c r="B410" s="10">
        <v>13</v>
      </c>
      <c r="C410" s="10">
        <v>0</v>
      </c>
      <c r="D410" s="10">
        <f t="shared" si="10"/>
        <v>60020</v>
      </c>
      <c r="E410" s="10">
        <v>9</v>
      </c>
      <c r="F410" s="10">
        <v>0</v>
      </c>
      <c r="G410" s="10">
        <f t="shared" si="3"/>
        <v>59901</v>
      </c>
      <c r="H410" s="10">
        <v>90</v>
      </c>
      <c r="I410" s="11">
        <f t="shared" si="9"/>
        <v>-8</v>
      </c>
      <c r="J410" s="10">
        <v>0</v>
      </c>
      <c r="K410" s="11">
        <f t="shared" si="5"/>
        <v>29</v>
      </c>
      <c r="L410" s="10">
        <v>0</v>
      </c>
      <c r="M410" s="10">
        <v>12</v>
      </c>
      <c r="N410" s="11">
        <f t="shared" si="1"/>
        <v>1</v>
      </c>
      <c r="O410" s="10">
        <v>0</v>
      </c>
      <c r="P410" s="10">
        <v>1</v>
      </c>
      <c r="Q410" s="10">
        <v>1</v>
      </c>
      <c r="R410" s="10">
        <v>21</v>
      </c>
      <c r="S410" s="10">
        <v>90</v>
      </c>
      <c r="T410" s="10">
        <v>56737</v>
      </c>
      <c r="U410" s="10">
        <v>3142</v>
      </c>
      <c r="X410" s="14" t="s">
        <v>369</v>
      </c>
    </row>
    <row r="411" spans="1:24" x14ac:dyDescent="0.2">
      <c r="A411" s="21">
        <v>44262</v>
      </c>
      <c r="B411" s="10">
        <v>13</v>
      </c>
      <c r="C411" s="10">
        <v>0</v>
      </c>
      <c r="D411" s="10">
        <f t="shared" si="10"/>
        <v>60033</v>
      </c>
      <c r="E411" s="10">
        <v>15</v>
      </c>
      <c r="F411" s="10">
        <v>0</v>
      </c>
      <c r="G411" s="10">
        <f t="shared" si="3"/>
        <v>59916</v>
      </c>
      <c r="H411" s="10">
        <v>86</v>
      </c>
      <c r="I411" s="11">
        <f t="shared" si="9"/>
        <v>-6</v>
      </c>
      <c r="J411" s="10">
        <v>0</v>
      </c>
      <c r="K411" s="11">
        <f t="shared" si="5"/>
        <v>29</v>
      </c>
      <c r="L411" s="10">
        <v>0</v>
      </c>
      <c r="M411" s="10">
        <v>13</v>
      </c>
      <c r="N411" s="11">
        <f t="shared" si="1"/>
        <v>0</v>
      </c>
      <c r="O411" s="10">
        <v>0</v>
      </c>
      <c r="P411" s="10">
        <v>0</v>
      </c>
      <c r="Q411" s="10">
        <v>1</v>
      </c>
      <c r="R411" s="10">
        <v>23</v>
      </c>
      <c r="S411" s="10">
        <v>86</v>
      </c>
      <c r="T411" s="10">
        <v>56746</v>
      </c>
      <c r="U411" s="10">
        <v>3148</v>
      </c>
      <c r="X411" s="14" t="s">
        <v>369</v>
      </c>
    </row>
    <row r="412" spans="1:24" x14ac:dyDescent="0.2">
      <c r="A412" s="21">
        <v>44263</v>
      </c>
      <c r="B412" s="10">
        <v>13</v>
      </c>
      <c r="C412" s="10">
        <v>0</v>
      </c>
      <c r="D412" s="10">
        <f t="shared" si="10"/>
        <v>60046</v>
      </c>
      <c r="E412" s="10">
        <v>6</v>
      </c>
      <c r="F412" s="10">
        <v>0</v>
      </c>
      <c r="G412" s="10">
        <f t="shared" si="3"/>
        <v>59922</v>
      </c>
      <c r="H412" s="10">
        <v>96</v>
      </c>
      <c r="I412" s="11">
        <f t="shared" si="9"/>
        <v>-9</v>
      </c>
      <c r="J412" s="10">
        <v>0</v>
      </c>
      <c r="K412" s="11">
        <f t="shared" si="5"/>
        <v>29</v>
      </c>
      <c r="L412" s="10">
        <v>0</v>
      </c>
      <c r="M412" s="10">
        <v>13</v>
      </c>
      <c r="N412" s="11">
        <f t="shared" si="1"/>
        <v>0</v>
      </c>
      <c r="O412" s="10">
        <v>0</v>
      </c>
      <c r="P412" s="10">
        <v>0</v>
      </c>
      <c r="Q412" s="10">
        <v>1</v>
      </c>
      <c r="R412" s="10">
        <v>20</v>
      </c>
      <c r="S412" s="10">
        <v>96</v>
      </c>
      <c r="T412" s="10">
        <v>56750</v>
      </c>
      <c r="U412" s="10">
        <v>3150</v>
      </c>
      <c r="X412" s="14" t="s">
        <v>369</v>
      </c>
    </row>
    <row r="413" spans="1:24" x14ac:dyDescent="0.2">
      <c r="A413" s="21">
        <v>44264</v>
      </c>
      <c r="B413" s="10">
        <v>6</v>
      </c>
      <c r="C413" s="10">
        <v>0</v>
      </c>
      <c r="D413" s="10">
        <f t="shared" si="10"/>
        <v>60052</v>
      </c>
      <c r="E413" s="10">
        <v>5</v>
      </c>
      <c r="F413" s="10">
        <v>0</v>
      </c>
      <c r="G413" s="10">
        <f t="shared" si="3"/>
        <v>59927</v>
      </c>
      <c r="H413" s="10">
        <v>97</v>
      </c>
      <c r="I413" s="11">
        <f t="shared" si="9"/>
        <v>-9</v>
      </c>
      <c r="J413" s="10">
        <v>0</v>
      </c>
      <c r="K413" s="11">
        <f t="shared" si="5"/>
        <v>29</v>
      </c>
      <c r="L413" s="10">
        <v>0</v>
      </c>
      <c r="M413" s="10">
        <v>6</v>
      </c>
      <c r="N413" s="11">
        <f t="shared" si="1"/>
        <v>0</v>
      </c>
      <c r="O413" s="10">
        <v>0</v>
      </c>
      <c r="P413" s="10">
        <v>0</v>
      </c>
      <c r="Q413" s="10">
        <v>1</v>
      </c>
      <c r="R413" s="10">
        <v>20</v>
      </c>
      <c r="S413" s="10">
        <v>97</v>
      </c>
      <c r="T413" s="10">
        <v>56754</v>
      </c>
      <c r="U413" s="10">
        <v>3151</v>
      </c>
      <c r="X413" s="14" t="s">
        <v>369</v>
      </c>
    </row>
    <row r="414" spans="1:24" x14ac:dyDescent="0.2">
      <c r="A414" s="21">
        <v>44265</v>
      </c>
      <c r="B414" s="10">
        <v>10</v>
      </c>
      <c r="C414" s="10">
        <v>0</v>
      </c>
      <c r="D414" s="10">
        <f t="shared" si="10"/>
        <v>60062</v>
      </c>
      <c r="E414" s="10">
        <v>6</v>
      </c>
      <c r="F414" s="10">
        <v>0</v>
      </c>
      <c r="G414" s="10">
        <f t="shared" si="3"/>
        <v>59933</v>
      </c>
      <c r="H414" s="10">
        <v>97</v>
      </c>
      <c r="I414" s="11">
        <f t="shared" si="9"/>
        <v>-5</v>
      </c>
      <c r="J414" s="10">
        <v>0</v>
      </c>
      <c r="K414" s="11">
        <f t="shared" si="5"/>
        <v>29</v>
      </c>
      <c r="L414" s="10">
        <v>0</v>
      </c>
      <c r="M414" s="10">
        <v>10</v>
      </c>
      <c r="N414" s="11">
        <f t="shared" si="1"/>
        <v>0</v>
      </c>
      <c r="O414" s="10">
        <v>0</v>
      </c>
      <c r="P414" s="10">
        <v>0</v>
      </c>
      <c r="Q414" s="10">
        <v>1</v>
      </c>
      <c r="R414" s="10">
        <v>24</v>
      </c>
      <c r="S414" s="10">
        <v>97</v>
      </c>
      <c r="T414" s="10">
        <v>56760</v>
      </c>
      <c r="U414" s="10">
        <v>3151</v>
      </c>
      <c r="X414" s="14" t="s">
        <v>369</v>
      </c>
    </row>
    <row r="415" spans="1:24" x14ac:dyDescent="0.2">
      <c r="A415" s="21">
        <v>44266</v>
      </c>
      <c r="B415" s="10">
        <v>8</v>
      </c>
      <c r="C415" s="10">
        <v>0</v>
      </c>
      <c r="D415" s="10">
        <f t="shared" si="10"/>
        <v>60070</v>
      </c>
      <c r="E415" s="10">
        <v>28</v>
      </c>
      <c r="F415" s="10">
        <v>0</v>
      </c>
      <c r="G415" s="10">
        <f t="shared" si="3"/>
        <v>59961</v>
      </c>
      <c r="H415" s="10">
        <v>81</v>
      </c>
      <c r="I415" s="11">
        <f t="shared" si="9"/>
        <v>-9</v>
      </c>
      <c r="J415" s="10">
        <v>0</v>
      </c>
      <c r="K415" s="11">
        <f t="shared" si="5"/>
        <v>29</v>
      </c>
      <c r="L415" s="10">
        <v>0</v>
      </c>
      <c r="M415" s="10">
        <v>7</v>
      </c>
      <c r="N415" s="11">
        <f t="shared" si="1"/>
        <v>1</v>
      </c>
      <c r="O415" s="10">
        <v>0</v>
      </c>
      <c r="P415" s="10">
        <v>1</v>
      </c>
      <c r="Q415" s="10">
        <v>1</v>
      </c>
      <c r="R415" s="10">
        <v>20</v>
      </c>
      <c r="S415" s="10">
        <v>81</v>
      </c>
      <c r="T415" s="10">
        <v>56785</v>
      </c>
      <c r="U415" s="10">
        <v>3154</v>
      </c>
      <c r="X415" s="14" t="s">
        <v>369</v>
      </c>
    </row>
    <row r="416" spans="1:24" x14ac:dyDescent="0.2">
      <c r="A416" s="21">
        <v>44267</v>
      </c>
      <c r="B416" s="10">
        <v>10</v>
      </c>
      <c r="C416" s="10">
        <v>0</v>
      </c>
      <c r="D416" s="10">
        <f t="shared" si="10"/>
        <v>60080</v>
      </c>
      <c r="E416" s="10">
        <v>11</v>
      </c>
      <c r="F416" s="10">
        <v>0</v>
      </c>
      <c r="G416" s="10">
        <f t="shared" si="3"/>
        <v>59972</v>
      </c>
      <c r="H416" s="10">
        <v>80</v>
      </c>
      <c r="I416" s="11">
        <f t="shared" si="9"/>
        <v>-9</v>
      </c>
      <c r="J416" s="10">
        <v>0</v>
      </c>
      <c r="K416" s="11">
        <f t="shared" si="5"/>
        <v>29</v>
      </c>
      <c r="L416" s="10">
        <v>0</v>
      </c>
      <c r="M416" s="10">
        <v>9</v>
      </c>
      <c r="N416" s="11">
        <f t="shared" si="1"/>
        <v>1</v>
      </c>
      <c r="O416" s="10">
        <v>0</v>
      </c>
      <c r="P416" s="10">
        <v>1</v>
      </c>
      <c r="Q416" s="10">
        <v>1</v>
      </c>
      <c r="R416" s="10">
        <v>20</v>
      </c>
      <c r="S416" s="10">
        <v>80</v>
      </c>
      <c r="T416" s="10">
        <v>56793</v>
      </c>
      <c r="U416" s="10">
        <v>3157</v>
      </c>
      <c r="X416" s="14" t="s">
        <v>369</v>
      </c>
    </row>
    <row r="417" spans="1:24" x14ac:dyDescent="0.2">
      <c r="A417" s="21">
        <v>44268</v>
      </c>
      <c r="B417" s="10">
        <v>8</v>
      </c>
      <c r="C417" s="10">
        <v>0</v>
      </c>
      <c r="D417" s="10">
        <f t="shared" si="10"/>
        <v>60088</v>
      </c>
      <c r="E417" s="10">
        <v>11</v>
      </c>
      <c r="F417" s="10">
        <v>0</v>
      </c>
      <c r="G417" s="10">
        <f t="shared" si="3"/>
        <v>59983</v>
      </c>
      <c r="H417" s="10">
        <v>80</v>
      </c>
      <c r="I417" s="11">
        <f t="shared" si="9"/>
        <v>-13</v>
      </c>
      <c r="J417" s="10">
        <v>1</v>
      </c>
      <c r="K417" s="11">
        <f t="shared" si="5"/>
        <v>30</v>
      </c>
      <c r="L417" s="10">
        <v>0</v>
      </c>
      <c r="M417" s="10">
        <v>8</v>
      </c>
      <c r="N417" s="11">
        <f t="shared" si="1"/>
        <v>0</v>
      </c>
      <c r="O417" s="10">
        <v>0</v>
      </c>
      <c r="P417" s="10">
        <v>0</v>
      </c>
      <c r="Q417" s="10">
        <v>0</v>
      </c>
      <c r="R417" s="10">
        <v>17</v>
      </c>
      <c r="S417" s="10">
        <v>80</v>
      </c>
      <c r="T417" s="10">
        <v>56804</v>
      </c>
      <c r="U417" s="10">
        <v>3157</v>
      </c>
      <c r="X417" s="14" t="s">
        <v>369</v>
      </c>
    </row>
    <row r="418" spans="1:24" x14ac:dyDescent="0.2">
      <c r="A418" s="21">
        <v>44269</v>
      </c>
      <c r="B418" s="10">
        <v>17</v>
      </c>
      <c r="C418" s="10">
        <v>0</v>
      </c>
      <c r="D418" s="10">
        <f t="shared" si="10"/>
        <v>60105</v>
      </c>
      <c r="E418" s="10">
        <v>7</v>
      </c>
      <c r="F418" s="10">
        <v>0</v>
      </c>
      <c r="G418" s="10">
        <f t="shared" si="3"/>
        <v>59990</v>
      </c>
      <c r="H418" s="10">
        <v>90</v>
      </c>
      <c r="I418" s="11">
        <f t="shared" si="9"/>
        <v>-13</v>
      </c>
      <c r="J418" s="10">
        <v>0</v>
      </c>
      <c r="K418" s="11">
        <f t="shared" si="5"/>
        <v>30</v>
      </c>
      <c r="L418" s="10">
        <v>0</v>
      </c>
      <c r="M418" s="10">
        <v>17</v>
      </c>
      <c r="N418" s="11">
        <f t="shared" si="1"/>
        <v>0</v>
      </c>
      <c r="O418" s="10">
        <v>0</v>
      </c>
      <c r="P418" s="10">
        <v>0</v>
      </c>
      <c r="Q418" s="10">
        <v>0</v>
      </c>
      <c r="R418" s="10">
        <v>17</v>
      </c>
      <c r="S418" s="10">
        <v>90</v>
      </c>
      <c r="T418" s="10">
        <v>56807</v>
      </c>
      <c r="U418" s="10">
        <v>3161</v>
      </c>
      <c r="X418" s="14" t="s">
        <v>369</v>
      </c>
    </row>
    <row r="419" spans="1:24" x14ac:dyDescent="0.2">
      <c r="A419" s="21">
        <v>44270</v>
      </c>
      <c r="B419" s="10">
        <v>12</v>
      </c>
      <c r="C419" s="10">
        <v>0</v>
      </c>
      <c r="D419" s="10">
        <f t="shared" si="10"/>
        <v>60117</v>
      </c>
      <c r="E419" s="10">
        <v>6</v>
      </c>
      <c r="F419" s="10">
        <v>0</v>
      </c>
      <c r="G419" s="10">
        <f t="shared" si="3"/>
        <v>59996</v>
      </c>
      <c r="H419" s="10">
        <v>93</v>
      </c>
      <c r="I419" s="11">
        <f t="shared" si="9"/>
        <v>-10</v>
      </c>
      <c r="J419" s="10">
        <v>0</v>
      </c>
      <c r="K419" s="11">
        <f t="shared" si="5"/>
        <v>30</v>
      </c>
      <c r="L419" s="10">
        <v>0</v>
      </c>
      <c r="M419" s="10">
        <v>12</v>
      </c>
      <c r="N419" s="11">
        <f t="shared" si="1"/>
        <v>0</v>
      </c>
      <c r="O419" s="10">
        <v>0</v>
      </c>
      <c r="P419" s="10">
        <v>0</v>
      </c>
      <c r="Q419" s="10">
        <v>0</v>
      </c>
      <c r="R419" s="10">
        <v>20</v>
      </c>
      <c r="S419" s="10">
        <v>93</v>
      </c>
      <c r="T419" s="10">
        <v>56812</v>
      </c>
      <c r="U419" s="10">
        <v>3162</v>
      </c>
      <c r="X419" s="14" t="s">
        <v>369</v>
      </c>
    </row>
    <row r="420" spans="1:24" x14ac:dyDescent="0.2">
      <c r="A420" s="21">
        <v>44271</v>
      </c>
      <c r="B420" s="10">
        <v>11</v>
      </c>
      <c r="C420" s="10">
        <v>0</v>
      </c>
      <c r="D420" s="10">
        <f t="shared" si="10"/>
        <v>60128</v>
      </c>
      <c r="E420" s="10">
        <v>10</v>
      </c>
      <c r="F420" s="10">
        <v>0</v>
      </c>
      <c r="G420" s="10">
        <f t="shared" si="3"/>
        <v>60006</v>
      </c>
      <c r="H420" s="10">
        <v>93</v>
      </c>
      <c r="I420" s="11">
        <f t="shared" si="9"/>
        <v>-9</v>
      </c>
      <c r="J420" s="10">
        <v>0</v>
      </c>
      <c r="K420" s="11">
        <f t="shared" si="5"/>
        <v>30</v>
      </c>
      <c r="L420" s="10">
        <v>0</v>
      </c>
      <c r="M420" s="10">
        <v>11</v>
      </c>
      <c r="N420" s="11">
        <f t="shared" si="1"/>
        <v>0</v>
      </c>
      <c r="O420" s="10">
        <v>0</v>
      </c>
      <c r="P420" s="10">
        <v>0</v>
      </c>
      <c r="Q420" s="10">
        <v>0</v>
      </c>
      <c r="R420" s="10">
        <v>21</v>
      </c>
      <c r="S420" s="10">
        <v>93</v>
      </c>
      <c r="T420" s="10">
        <v>56822</v>
      </c>
      <c r="U420" s="10">
        <v>3162</v>
      </c>
      <c r="X420" s="14" t="s">
        <v>369</v>
      </c>
    </row>
    <row r="421" spans="1:24" x14ac:dyDescent="0.2">
      <c r="A421" s="21">
        <v>44272</v>
      </c>
      <c r="B421" s="10">
        <v>9</v>
      </c>
      <c r="C421" s="10">
        <v>0</v>
      </c>
      <c r="D421" s="10">
        <f t="shared" si="10"/>
        <v>60137</v>
      </c>
      <c r="E421" s="10">
        <v>17</v>
      </c>
      <c r="F421" s="10">
        <v>0</v>
      </c>
      <c r="G421" s="10">
        <f t="shared" si="3"/>
        <v>60023</v>
      </c>
      <c r="H421" s="10">
        <v>87</v>
      </c>
      <c r="I421" s="11">
        <f t="shared" si="9"/>
        <v>-11</v>
      </c>
      <c r="J421" s="10">
        <v>0</v>
      </c>
      <c r="K421" s="11">
        <f t="shared" si="5"/>
        <v>30</v>
      </c>
      <c r="L421" s="10">
        <v>0</v>
      </c>
      <c r="M421" s="10">
        <v>9</v>
      </c>
      <c r="N421" s="11">
        <f t="shared" si="1"/>
        <v>0</v>
      </c>
      <c r="O421" s="10">
        <v>0</v>
      </c>
      <c r="P421" s="10">
        <v>0</v>
      </c>
      <c r="Q421" s="10">
        <v>0</v>
      </c>
      <c r="R421" s="10">
        <v>19</v>
      </c>
      <c r="S421" s="10">
        <v>87</v>
      </c>
      <c r="T421" s="10">
        <v>56835</v>
      </c>
      <c r="U421" s="10">
        <v>3166</v>
      </c>
      <c r="X421" s="14" t="s">
        <v>369</v>
      </c>
    </row>
    <row r="422" spans="1:24" x14ac:dyDescent="0.2">
      <c r="A422" s="21">
        <v>44273</v>
      </c>
      <c r="B422" s="10">
        <v>15</v>
      </c>
      <c r="C422" s="10">
        <v>0</v>
      </c>
      <c r="D422" s="10">
        <f t="shared" si="10"/>
        <v>60152</v>
      </c>
      <c r="E422" s="10">
        <v>13</v>
      </c>
      <c r="F422" s="10">
        <v>0</v>
      </c>
      <c r="G422" s="10">
        <f t="shared" si="3"/>
        <v>60036</v>
      </c>
      <c r="H422" s="10">
        <v>94</v>
      </c>
      <c r="I422" s="11">
        <f t="shared" si="9"/>
        <v>-16</v>
      </c>
      <c r="J422" s="10">
        <v>0</v>
      </c>
      <c r="K422" s="11">
        <f t="shared" si="5"/>
        <v>30</v>
      </c>
      <c r="L422" s="10">
        <v>0</v>
      </c>
      <c r="M422" s="10">
        <v>15</v>
      </c>
      <c r="N422" s="11">
        <f t="shared" si="1"/>
        <v>0</v>
      </c>
      <c r="O422" s="10">
        <v>0</v>
      </c>
      <c r="P422" s="10">
        <v>0</v>
      </c>
      <c r="Q422" s="10">
        <v>0</v>
      </c>
      <c r="R422" s="10">
        <v>14</v>
      </c>
      <c r="S422" s="10">
        <v>94</v>
      </c>
      <c r="T422" s="10">
        <v>56842</v>
      </c>
      <c r="U422" s="10">
        <v>3172</v>
      </c>
      <c r="X422" s="14" t="s">
        <v>369</v>
      </c>
    </row>
    <row r="423" spans="1:24" x14ac:dyDescent="0.2">
      <c r="A423" s="21">
        <v>44274</v>
      </c>
      <c r="B423" s="10">
        <v>15</v>
      </c>
      <c r="C423" s="10">
        <v>0</v>
      </c>
      <c r="D423" s="10">
        <f t="shared" si="10"/>
        <v>60167</v>
      </c>
      <c r="E423" s="10">
        <v>5</v>
      </c>
      <c r="F423" s="10">
        <v>0</v>
      </c>
      <c r="G423" s="10">
        <f t="shared" si="3"/>
        <v>60041</v>
      </c>
      <c r="H423" s="10">
        <v>103</v>
      </c>
      <c r="I423" s="11">
        <f t="shared" si="9"/>
        <v>-15</v>
      </c>
      <c r="J423" s="10">
        <v>0</v>
      </c>
      <c r="K423" s="11">
        <f t="shared" si="5"/>
        <v>30</v>
      </c>
      <c r="L423" s="10">
        <v>0</v>
      </c>
      <c r="M423" s="10">
        <v>15</v>
      </c>
      <c r="N423" s="11">
        <f t="shared" si="1"/>
        <v>0</v>
      </c>
      <c r="O423" s="10">
        <v>0</v>
      </c>
      <c r="P423" s="10">
        <v>0</v>
      </c>
      <c r="Q423" s="10">
        <v>0</v>
      </c>
      <c r="R423" s="10">
        <v>15</v>
      </c>
      <c r="S423" s="10">
        <v>103</v>
      </c>
      <c r="T423" s="10">
        <v>56846</v>
      </c>
      <c r="U423" s="10">
        <v>3173</v>
      </c>
      <c r="X423" s="14" t="s">
        <v>369</v>
      </c>
    </row>
    <row r="424" spans="1:24" x14ac:dyDescent="0.2">
      <c r="A424" s="21">
        <v>44275</v>
      </c>
      <c r="B424" s="10">
        <v>17</v>
      </c>
      <c r="C424" s="10">
        <v>0</v>
      </c>
      <c r="D424" s="10">
        <f t="shared" si="10"/>
        <v>60184</v>
      </c>
      <c r="E424" s="10">
        <v>3</v>
      </c>
      <c r="F424" s="10">
        <v>0</v>
      </c>
      <c r="G424" s="10">
        <f t="shared" si="3"/>
        <v>60044</v>
      </c>
      <c r="H424" s="10">
        <v>115</v>
      </c>
      <c r="I424" s="11">
        <f t="shared" si="9"/>
        <v>-13</v>
      </c>
      <c r="J424" s="10">
        <v>0</v>
      </c>
      <c r="K424" s="11">
        <f t="shared" si="5"/>
        <v>30</v>
      </c>
      <c r="L424" s="10">
        <v>0</v>
      </c>
      <c r="M424" s="10">
        <v>17</v>
      </c>
      <c r="N424" s="11">
        <f t="shared" si="1"/>
        <v>0</v>
      </c>
      <c r="O424" s="10">
        <v>0</v>
      </c>
      <c r="P424" s="10">
        <v>0</v>
      </c>
      <c r="Q424" s="10">
        <v>0</v>
      </c>
      <c r="R424" s="10">
        <v>17</v>
      </c>
      <c r="S424" s="10">
        <v>115</v>
      </c>
      <c r="T424" s="10">
        <v>56849</v>
      </c>
      <c r="U424" s="10">
        <v>3173</v>
      </c>
      <c r="X424" s="14" t="s">
        <v>369</v>
      </c>
    </row>
    <row r="425" spans="1:24" x14ac:dyDescent="0.2">
      <c r="A425" s="21">
        <v>44276</v>
      </c>
      <c r="B425" s="10">
        <v>12</v>
      </c>
      <c r="C425" s="10">
        <v>0</v>
      </c>
      <c r="D425" s="10">
        <f t="shared" si="10"/>
        <v>60196</v>
      </c>
      <c r="E425" s="10">
        <v>16</v>
      </c>
      <c r="F425" s="10">
        <v>0</v>
      </c>
      <c r="G425" s="10">
        <f t="shared" si="3"/>
        <v>60060</v>
      </c>
      <c r="H425" s="10">
        <v>110</v>
      </c>
      <c r="I425" s="11">
        <f t="shared" si="9"/>
        <v>-12</v>
      </c>
      <c r="J425" s="10">
        <v>0</v>
      </c>
      <c r="K425" s="11">
        <f t="shared" si="5"/>
        <v>30</v>
      </c>
      <c r="L425" s="10">
        <v>0</v>
      </c>
      <c r="M425" s="10">
        <v>12</v>
      </c>
      <c r="N425" s="11">
        <f t="shared" si="1"/>
        <v>0</v>
      </c>
      <c r="O425" s="10">
        <v>0</v>
      </c>
      <c r="P425" s="10">
        <v>0</v>
      </c>
      <c r="Q425" s="10">
        <v>0</v>
      </c>
      <c r="R425" s="10">
        <v>18</v>
      </c>
      <c r="S425" s="10">
        <v>110</v>
      </c>
      <c r="T425" s="10">
        <v>56864</v>
      </c>
      <c r="U425" s="10">
        <v>3174</v>
      </c>
      <c r="X425" s="14" t="s">
        <v>369</v>
      </c>
    </row>
    <row r="426" spans="1:24" x14ac:dyDescent="0.2">
      <c r="A426" s="21">
        <v>44277</v>
      </c>
      <c r="B426" s="10">
        <v>12</v>
      </c>
      <c r="C426" s="10">
        <v>0</v>
      </c>
      <c r="D426" s="10">
        <f t="shared" si="10"/>
        <v>60208</v>
      </c>
      <c r="E426" s="10">
        <v>13</v>
      </c>
      <c r="F426" s="10">
        <v>0</v>
      </c>
      <c r="G426" s="10">
        <f t="shared" si="3"/>
        <v>60073</v>
      </c>
      <c r="H426" s="10">
        <v>106</v>
      </c>
      <c r="I426" s="11">
        <f t="shared" si="9"/>
        <v>-9</v>
      </c>
      <c r="J426" s="10">
        <v>0</v>
      </c>
      <c r="K426" s="11">
        <f t="shared" si="5"/>
        <v>30</v>
      </c>
      <c r="L426" s="10">
        <v>0</v>
      </c>
      <c r="M426" s="10">
        <v>12</v>
      </c>
      <c r="N426" s="11">
        <f t="shared" si="1"/>
        <v>0</v>
      </c>
      <c r="O426" s="10">
        <v>0</v>
      </c>
      <c r="P426" s="10">
        <v>0</v>
      </c>
      <c r="Q426" s="10">
        <v>0</v>
      </c>
      <c r="R426" s="10">
        <v>21</v>
      </c>
      <c r="S426" s="10">
        <v>106</v>
      </c>
      <c r="T426" s="10">
        <v>56876</v>
      </c>
      <c r="U426" s="10">
        <v>3175</v>
      </c>
      <c r="X426" s="14" t="s">
        <v>369</v>
      </c>
    </row>
    <row r="427" spans="1:24" x14ac:dyDescent="0.2">
      <c r="A427" s="21">
        <v>44278</v>
      </c>
      <c r="B427" s="10">
        <v>13</v>
      </c>
      <c r="C427" s="10">
        <v>0</v>
      </c>
      <c r="D427" s="10">
        <f t="shared" si="10"/>
        <v>60221</v>
      </c>
      <c r="E427" s="10">
        <v>12</v>
      </c>
      <c r="F427" s="10">
        <v>0</v>
      </c>
      <c r="G427" s="10">
        <f t="shared" si="3"/>
        <v>60085</v>
      </c>
      <c r="H427" s="10">
        <v>103</v>
      </c>
      <c r="I427" s="11">
        <f t="shared" si="9"/>
        <v>-5</v>
      </c>
      <c r="J427" s="10">
        <v>0</v>
      </c>
      <c r="K427" s="11">
        <f t="shared" si="5"/>
        <v>30</v>
      </c>
      <c r="L427" s="10">
        <v>0</v>
      </c>
      <c r="M427" s="10">
        <v>13</v>
      </c>
      <c r="N427" s="11">
        <f t="shared" si="1"/>
        <v>0</v>
      </c>
      <c r="O427" s="10">
        <v>0</v>
      </c>
      <c r="P427" s="10">
        <v>0</v>
      </c>
      <c r="Q427" s="10">
        <v>0</v>
      </c>
      <c r="R427" s="10">
        <v>25</v>
      </c>
      <c r="S427" s="10">
        <v>103</v>
      </c>
      <c r="T427" s="10">
        <v>56885</v>
      </c>
      <c r="U427" s="10">
        <v>3178</v>
      </c>
      <c r="X427" s="14" t="s">
        <v>369</v>
      </c>
    </row>
    <row r="428" spans="1:24" x14ac:dyDescent="0.2">
      <c r="A428" s="21">
        <v>44279</v>
      </c>
      <c r="B428" s="10">
        <v>15</v>
      </c>
      <c r="C428" s="10">
        <v>0</v>
      </c>
      <c r="D428" s="10">
        <f t="shared" si="10"/>
        <v>60236</v>
      </c>
      <c r="E428" s="10">
        <v>15</v>
      </c>
      <c r="F428" s="10">
        <v>0</v>
      </c>
      <c r="G428" s="10">
        <f t="shared" si="3"/>
        <v>60100</v>
      </c>
      <c r="H428" s="10">
        <v>103</v>
      </c>
      <c r="I428" s="11">
        <f t="shared" si="9"/>
        <v>-5</v>
      </c>
      <c r="J428" s="10">
        <v>0</v>
      </c>
      <c r="K428" s="11">
        <f t="shared" si="5"/>
        <v>30</v>
      </c>
      <c r="L428" s="10">
        <v>0</v>
      </c>
      <c r="M428" s="10">
        <v>15</v>
      </c>
      <c r="N428" s="11">
        <f t="shared" si="1"/>
        <v>0</v>
      </c>
      <c r="O428" s="10">
        <v>0</v>
      </c>
      <c r="P428" s="10">
        <v>0</v>
      </c>
      <c r="Q428" s="10">
        <v>0</v>
      </c>
      <c r="R428" s="10">
        <v>25</v>
      </c>
      <c r="S428" s="10">
        <v>103</v>
      </c>
      <c r="T428" s="10">
        <v>56899</v>
      </c>
      <c r="U428" s="10">
        <v>3179</v>
      </c>
      <c r="X428" s="14" t="s">
        <v>369</v>
      </c>
    </row>
    <row r="429" spans="1:24" x14ac:dyDescent="0.2">
      <c r="A429" s="21">
        <v>44280</v>
      </c>
      <c r="B429" s="10">
        <v>17</v>
      </c>
      <c r="C429" s="10">
        <v>0</v>
      </c>
      <c r="D429" s="10">
        <f t="shared" si="10"/>
        <v>60253</v>
      </c>
      <c r="E429" s="10">
        <v>8</v>
      </c>
      <c r="F429" s="10">
        <v>0</v>
      </c>
      <c r="G429" s="10">
        <f t="shared" si="3"/>
        <v>60108</v>
      </c>
      <c r="H429" s="10">
        <v>112</v>
      </c>
      <c r="I429" s="11">
        <f t="shared" si="9"/>
        <v>-5</v>
      </c>
      <c r="J429" s="10">
        <v>0</v>
      </c>
      <c r="K429" s="11">
        <f t="shared" si="5"/>
        <v>30</v>
      </c>
      <c r="L429" s="10">
        <v>0</v>
      </c>
      <c r="M429" s="10">
        <v>17</v>
      </c>
      <c r="N429" s="11">
        <f t="shared" si="1"/>
        <v>0</v>
      </c>
      <c r="O429" s="10">
        <v>0</v>
      </c>
      <c r="P429" s="10">
        <v>0</v>
      </c>
      <c r="Q429" s="10">
        <v>0</v>
      </c>
      <c r="R429" s="10">
        <v>25</v>
      </c>
      <c r="S429" s="10">
        <v>112</v>
      </c>
      <c r="T429" s="10">
        <v>56904</v>
      </c>
      <c r="U429" s="10">
        <v>3182</v>
      </c>
      <c r="X429" s="14" t="s">
        <v>369</v>
      </c>
    </row>
    <row r="430" spans="1:24" x14ac:dyDescent="0.2">
      <c r="A430" s="21">
        <v>44281</v>
      </c>
      <c r="B430" s="10">
        <v>12</v>
      </c>
      <c r="C430" s="10">
        <v>0</v>
      </c>
      <c r="D430" s="10">
        <f t="shared" si="10"/>
        <v>60265</v>
      </c>
      <c r="E430" s="10">
        <v>17</v>
      </c>
      <c r="F430" s="10">
        <v>0</v>
      </c>
      <c r="G430" s="10">
        <f t="shared" si="3"/>
        <v>60125</v>
      </c>
      <c r="H430" s="10">
        <v>105</v>
      </c>
      <c r="I430" s="11">
        <f t="shared" si="9"/>
        <v>-3</v>
      </c>
      <c r="J430" s="10">
        <v>0</v>
      </c>
      <c r="K430" s="11">
        <f t="shared" si="5"/>
        <v>30</v>
      </c>
      <c r="L430" s="10">
        <v>0</v>
      </c>
      <c r="M430" s="10">
        <v>11</v>
      </c>
      <c r="N430" s="11">
        <f t="shared" si="1"/>
        <v>1</v>
      </c>
      <c r="O430" s="10">
        <v>0</v>
      </c>
      <c r="P430" s="10">
        <v>1</v>
      </c>
      <c r="Q430" s="10">
        <v>1</v>
      </c>
      <c r="R430" s="10">
        <v>26</v>
      </c>
      <c r="S430" s="10">
        <v>105</v>
      </c>
      <c r="T430" s="10">
        <v>56919</v>
      </c>
      <c r="U430" s="10">
        <v>3184</v>
      </c>
      <c r="X430" s="14" t="s">
        <v>369</v>
      </c>
    </row>
    <row r="431" spans="1:24" x14ac:dyDescent="0.2">
      <c r="A431" s="21">
        <v>44282</v>
      </c>
      <c r="B431" s="10">
        <v>23</v>
      </c>
      <c r="C431" s="10">
        <v>0</v>
      </c>
      <c r="D431" s="10">
        <f t="shared" si="10"/>
        <v>60288</v>
      </c>
      <c r="E431" s="10">
        <v>10</v>
      </c>
      <c r="F431" s="10">
        <v>0</v>
      </c>
      <c r="G431" s="10">
        <f t="shared" si="3"/>
        <v>60135</v>
      </c>
      <c r="H431" s="10">
        <v>113</v>
      </c>
      <c r="I431" s="11">
        <f t="shared" si="9"/>
        <v>2</v>
      </c>
      <c r="J431" s="10">
        <v>0</v>
      </c>
      <c r="K431" s="11">
        <f t="shared" si="5"/>
        <v>30</v>
      </c>
      <c r="L431" s="10">
        <v>0</v>
      </c>
      <c r="M431" s="10">
        <v>22</v>
      </c>
      <c r="N431" s="11">
        <f t="shared" si="1"/>
        <v>1</v>
      </c>
      <c r="O431" s="10">
        <v>0</v>
      </c>
      <c r="P431" s="10">
        <v>1</v>
      </c>
      <c r="Q431" s="10">
        <v>1</v>
      </c>
      <c r="R431" s="10">
        <v>31</v>
      </c>
      <c r="S431" s="10">
        <v>113</v>
      </c>
      <c r="T431" s="10">
        <v>56928</v>
      </c>
      <c r="U431" s="10">
        <v>3185</v>
      </c>
      <c r="X431" s="14" t="s">
        <v>369</v>
      </c>
    </row>
    <row r="432" spans="1:24" x14ac:dyDescent="0.2">
      <c r="A432" s="21">
        <v>44283</v>
      </c>
      <c r="B432" s="10">
        <v>12</v>
      </c>
      <c r="C432" s="10">
        <v>0</v>
      </c>
      <c r="D432" s="10">
        <f t="shared" si="10"/>
        <v>60300</v>
      </c>
      <c r="E432" s="10">
        <v>9</v>
      </c>
      <c r="F432" s="10">
        <v>0</v>
      </c>
      <c r="G432" s="10">
        <f t="shared" si="3"/>
        <v>60144</v>
      </c>
      <c r="H432" s="10">
        <v>115</v>
      </c>
      <c r="I432" s="11">
        <f t="shared" si="9"/>
        <v>3</v>
      </c>
      <c r="J432" s="10">
        <v>0</v>
      </c>
      <c r="K432" s="11">
        <f t="shared" si="5"/>
        <v>30</v>
      </c>
      <c r="L432" s="10">
        <v>0</v>
      </c>
      <c r="M432" s="10">
        <v>12</v>
      </c>
      <c r="N432" s="11">
        <f t="shared" si="1"/>
        <v>0</v>
      </c>
      <c r="O432" s="10">
        <v>0</v>
      </c>
      <c r="P432" s="10">
        <v>0</v>
      </c>
      <c r="Q432" s="10">
        <v>1</v>
      </c>
      <c r="R432" s="10">
        <v>32</v>
      </c>
      <c r="S432" s="10">
        <v>115</v>
      </c>
      <c r="T432" s="10">
        <v>56935</v>
      </c>
      <c r="U432" s="10">
        <v>3187</v>
      </c>
      <c r="X432" s="14" t="s">
        <v>369</v>
      </c>
    </row>
    <row r="433" spans="1:24" x14ac:dyDescent="0.2">
      <c r="A433" s="21">
        <v>44284</v>
      </c>
      <c r="B433" s="10">
        <v>21</v>
      </c>
      <c r="C433" s="10">
        <v>0</v>
      </c>
      <c r="D433" s="10">
        <f t="shared" si="10"/>
        <v>60321</v>
      </c>
      <c r="E433" s="10">
        <v>9</v>
      </c>
      <c r="F433" s="10">
        <v>0</v>
      </c>
      <c r="G433" s="10">
        <f t="shared" si="3"/>
        <v>60153</v>
      </c>
      <c r="H433" s="10">
        <v>121</v>
      </c>
      <c r="I433" s="11">
        <f t="shared" si="9"/>
        <v>9</v>
      </c>
      <c r="J433" s="10">
        <v>0</v>
      </c>
      <c r="K433" s="11">
        <f t="shared" si="5"/>
        <v>30</v>
      </c>
      <c r="L433" s="10">
        <v>0</v>
      </c>
      <c r="M433" s="10">
        <v>21</v>
      </c>
      <c r="N433" s="11">
        <f t="shared" si="1"/>
        <v>0</v>
      </c>
      <c r="O433" s="10">
        <v>0</v>
      </c>
      <c r="P433" s="10">
        <v>0</v>
      </c>
      <c r="Q433" s="10">
        <v>1</v>
      </c>
      <c r="R433" s="10">
        <v>38</v>
      </c>
      <c r="S433" s="10">
        <v>121</v>
      </c>
      <c r="T433" s="10">
        <v>56944</v>
      </c>
      <c r="U433" s="10">
        <v>3187</v>
      </c>
      <c r="X433" s="14" t="s">
        <v>369</v>
      </c>
    </row>
    <row r="434" spans="1:24" x14ac:dyDescent="0.2">
      <c r="A434" s="21">
        <v>44285</v>
      </c>
      <c r="B434" s="10">
        <v>26</v>
      </c>
      <c r="C434" s="10">
        <v>0</v>
      </c>
      <c r="D434" s="10">
        <f t="shared" si="10"/>
        <v>60347</v>
      </c>
      <c r="E434" s="10">
        <v>7</v>
      </c>
      <c r="F434" s="10">
        <v>0</v>
      </c>
      <c r="G434" s="10">
        <f t="shared" si="3"/>
        <v>60160</v>
      </c>
      <c r="H434" s="10">
        <v>142</v>
      </c>
      <c r="I434" s="11">
        <f t="shared" si="9"/>
        <v>7</v>
      </c>
      <c r="J434" s="10">
        <v>0</v>
      </c>
      <c r="K434" s="11">
        <f t="shared" si="5"/>
        <v>30</v>
      </c>
      <c r="L434" s="10">
        <v>0</v>
      </c>
      <c r="M434" s="10">
        <v>26</v>
      </c>
      <c r="N434" s="11">
        <f t="shared" si="1"/>
        <v>0</v>
      </c>
      <c r="O434" s="10">
        <v>0</v>
      </c>
      <c r="P434" s="10">
        <v>0</v>
      </c>
      <c r="Q434" s="10">
        <v>1</v>
      </c>
      <c r="R434" s="10">
        <v>36</v>
      </c>
      <c r="S434" s="10">
        <v>142</v>
      </c>
      <c r="T434" s="10">
        <v>56950</v>
      </c>
      <c r="U434" s="10">
        <v>3188</v>
      </c>
      <c r="X434" s="14" t="s">
        <v>369</v>
      </c>
    </row>
    <row r="435" spans="1:24" x14ac:dyDescent="0.2">
      <c r="A435" s="21">
        <v>44286</v>
      </c>
      <c r="B435" s="10">
        <v>34</v>
      </c>
      <c r="C435" s="10">
        <v>0</v>
      </c>
      <c r="D435" s="10">
        <f t="shared" si="10"/>
        <v>60381</v>
      </c>
      <c r="E435" s="10">
        <v>11</v>
      </c>
      <c r="F435" s="10">
        <v>0</v>
      </c>
      <c r="G435" s="10">
        <f t="shared" si="3"/>
        <v>60171</v>
      </c>
      <c r="H435" s="10">
        <v>165</v>
      </c>
      <c r="I435" s="11">
        <f t="shared" si="9"/>
        <v>7</v>
      </c>
      <c r="J435" s="10">
        <v>0</v>
      </c>
      <c r="K435" s="11">
        <f t="shared" si="5"/>
        <v>30</v>
      </c>
      <c r="L435" s="10">
        <v>0</v>
      </c>
      <c r="M435" s="10">
        <v>33</v>
      </c>
      <c r="N435" s="11">
        <f t="shared" si="1"/>
        <v>1</v>
      </c>
      <c r="O435" s="10">
        <v>0</v>
      </c>
      <c r="P435" s="10">
        <v>1</v>
      </c>
      <c r="Q435" s="10">
        <v>1</v>
      </c>
      <c r="R435" s="10">
        <v>36</v>
      </c>
      <c r="S435" s="10">
        <v>165</v>
      </c>
      <c r="T435" s="10">
        <v>56957</v>
      </c>
      <c r="U435" s="10">
        <v>3192</v>
      </c>
      <c r="X435" s="14" t="s">
        <v>369</v>
      </c>
    </row>
    <row r="436" spans="1:24" x14ac:dyDescent="0.2">
      <c r="A436" s="21">
        <v>44287</v>
      </c>
      <c r="B436" s="10">
        <v>26</v>
      </c>
      <c r="C436" s="10">
        <v>0</v>
      </c>
      <c r="D436" s="10">
        <f t="shared" si="10"/>
        <v>60407</v>
      </c>
      <c r="E436" s="10">
        <v>12</v>
      </c>
      <c r="F436" s="10">
        <v>0</v>
      </c>
      <c r="G436" s="10">
        <f t="shared" si="3"/>
        <v>60183</v>
      </c>
      <c r="H436" s="10">
        <v>178</v>
      </c>
      <c r="I436" s="11">
        <f t="shared" si="9"/>
        <v>8</v>
      </c>
      <c r="J436" s="10">
        <v>0</v>
      </c>
      <c r="K436" s="11">
        <f t="shared" si="5"/>
        <v>30</v>
      </c>
      <c r="L436" s="10">
        <v>0</v>
      </c>
      <c r="M436" s="10">
        <v>26</v>
      </c>
      <c r="N436" s="11">
        <f t="shared" si="1"/>
        <v>0</v>
      </c>
      <c r="O436" s="10">
        <v>0</v>
      </c>
      <c r="P436" s="10">
        <v>0</v>
      </c>
      <c r="Q436" s="10">
        <v>1</v>
      </c>
      <c r="R436" s="10">
        <v>37</v>
      </c>
      <c r="S436" s="10">
        <v>178</v>
      </c>
      <c r="T436" s="10">
        <v>56967</v>
      </c>
      <c r="U436" s="10">
        <v>3194</v>
      </c>
      <c r="V436" s="10">
        <v>0</v>
      </c>
      <c r="W436" s="10">
        <v>0</v>
      </c>
      <c r="X436" s="14" t="s">
        <v>369</v>
      </c>
    </row>
    <row r="437" spans="1:24" x14ac:dyDescent="0.2">
      <c r="A437" s="21">
        <v>44288</v>
      </c>
      <c r="B437" s="10">
        <v>43</v>
      </c>
      <c r="C437" s="10">
        <v>0</v>
      </c>
      <c r="D437" s="10">
        <f t="shared" si="10"/>
        <v>60450</v>
      </c>
      <c r="E437" s="10">
        <v>15</v>
      </c>
      <c r="F437" s="10">
        <v>0</v>
      </c>
      <c r="G437" s="10">
        <f t="shared" si="3"/>
        <v>60198</v>
      </c>
      <c r="H437" s="10">
        <v>204</v>
      </c>
      <c r="I437" s="11">
        <f t="shared" si="9"/>
        <v>10</v>
      </c>
      <c r="J437" s="10">
        <v>0</v>
      </c>
      <c r="K437" s="11">
        <f t="shared" si="5"/>
        <v>30</v>
      </c>
      <c r="L437" s="10">
        <v>0</v>
      </c>
      <c r="M437" s="10">
        <v>43</v>
      </c>
      <c r="N437" s="11">
        <f t="shared" si="1"/>
        <v>0</v>
      </c>
      <c r="O437" s="10">
        <v>0</v>
      </c>
      <c r="P437" s="10">
        <v>0</v>
      </c>
      <c r="Q437" s="10">
        <v>1</v>
      </c>
      <c r="R437" s="10">
        <v>39</v>
      </c>
      <c r="S437" s="10">
        <v>204</v>
      </c>
      <c r="T437" s="10">
        <v>56980</v>
      </c>
      <c r="U437" s="10">
        <v>3196</v>
      </c>
      <c r="V437" s="10">
        <v>0</v>
      </c>
      <c r="W437" s="10">
        <v>0</v>
      </c>
      <c r="X437" s="14" t="s">
        <v>369</v>
      </c>
    </row>
    <row r="438" spans="1:24" x14ac:dyDescent="0.2">
      <c r="A438" s="21">
        <v>44289</v>
      </c>
      <c r="B438" s="10">
        <v>18</v>
      </c>
      <c r="C438" s="10">
        <v>0</v>
      </c>
      <c r="D438" s="10">
        <f t="shared" si="10"/>
        <v>60468</v>
      </c>
      <c r="E438" s="10">
        <v>9</v>
      </c>
      <c r="F438" s="10">
        <v>0</v>
      </c>
      <c r="G438" s="10">
        <f t="shared" si="3"/>
        <v>60207</v>
      </c>
      <c r="H438" s="10">
        <v>212</v>
      </c>
      <c r="I438" s="11">
        <f t="shared" si="9"/>
        <v>11</v>
      </c>
      <c r="J438" s="10">
        <v>0</v>
      </c>
      <c r="K438" s="11">
        <f t="shared" si="5"/>
        <v>30</v>
      </c>
      <c r="L438" s="10">
        <v>0</v>
      </c>
      <c r="M438" s="10">
        <v>17</v>
      </c>
      <c r="N438" s="11">
        <f t="shared" si="1"/>
        <v>1</v>
      </c>
      <c r="O438" s="10">
        <v>0</v>
      </c>
      <c r="P438" s="10">
        <v>1</v>
      </c>
      <c r="Q438" s="10">
        <v>1</v>
      </c>
      <c r="R438" s="10">
        <v>40</v>
      </c>
      <c r="S438" s="10">
        <v>212</v>
      </c>
      <c r="T438" s="10">
        <v>56989</v>
      </c>
      <c r="U438" s="10">
        <v>3196</v>
      </c>
      <c r="V438" s="10">
        <v>0</v>
      </c>
      <c r="W438" s="10">
        <v>1</v>
      </c>
      <c r="X438" s="14" t="s">
        <v>369</v>
      </c>
    </row>
    <row r="439" spans="1:24" x14ac:dyDescent="0.2">
      <c r="A439" s="21">
        <v>44290</v>
      </c>
      <c r="B439" s="10">
        <v>10</v>
      </c>
      <c r="C439" s="10">
        <v>0</v>
      </c>
      <c r="D439" s="10">
        <f t="shared" si="10"/>
        <v>60478</v>
      </c>
      <c r="E439" s="10">
        <v>17</v>
      </c>
      <c r="F439" s="10">
        <v>0</v>
      </c>
      <c r="G439" s="10">
        <f t="shared" si="3"/>
        <v>60224</v>
      </c>
      <c r="H439" s="10">
        <v>206</v>
      </c>
      <c r="I439" s="11">
        <f t="shared" si="9"/>
        <v>10</v>
      </c>
      <c r="J439" s="10">
        <v>0</v>
      </c>
      <c r="K439" s="11">
        <f t="shared" si="5"/>
        <v>30</v>
      </c>
      <c r="L439" s="10">
        <v>0</v>
      </c>
      <c r="M439" s="10">
        <v>10</v>
      </c>
      <c r="N439" s="11">
        <f t="shared" si="1"/>
        <v>0</v>
      </c>
      <c r="O439" s="10">
        <v>0</v>
      </c>
      <c r="P439" s="10">
        <v>0</v>
      </c>
      <c r="Q439" s="10">
        <v>1</v>
      </c>
      <c r="R439" s="10">
        <v>39</v>
      </c>
      <c r="S439" s="10">
        <v>206</v>
      </c>
      <c r="T439" s="10">
        <v>57004</v>
      </c>
      <c r="U439" s="10">
        <v>3198</v>
      </c>
      <c r="V439" s="10">
        <v>0</v>
      </c>
      <c r="W439" s="10">
        <v>0</v>
      </c>
      <c r="X439" s="14" t="s">
        <v>369</v>
      </c>
    </row>
    <row r="440" spans="1:24" x14ac:dyDescent="0.2">
      <c r="A440" s="21">
        <v>44291</v>
      </c>
      <c r="B440" s="10">
        <v>17</v>
      </c>
      <c r="C440" s="10">
        <v>0</v>
      </c>
      <c r="D440" s="10">
        <f t="shared" si="10"/>
        <v>60495</v>
      </c>
      <c r="E440" s="10">
        <v>12</v>
      </c>
      <c r="F440" s="10">
        <v>0</v>
      </c>
      <c r="G440" s="10">
        <f t="shared" si="3"/>
        <v>60236</v>
      </c>
      <c r="H440" s="10">
        <v>205</v>
      </c>
      <c r="I440" s="11">
        <f t="shared" si="9"/>
        <v>16</v>
      </c>
      <c r="J440" s="10">
        <v>0</v>
      </c>
      <c r="K440" s="11">
        <f t="shared" si="5"/>
        <v>30</v>
      </c>
      <c r="L440" s="10">
        <v>0</v>
      </c>
      <c r="M440" s="10">
        <v>17</v>
      </c>
      <c r="N440" s="11">
        <f t="shared" si="1"/>
        <v>0</v>
      </c>
      <c r="O440" s="10">
        <v>0</v>
      </c>
      <c r="P440" s="10">
        <v>0</v>
      </c>
      <c r="Q440" s="10">
        <v>1</v>
      </c>
      <c r="R440" s="10">
        <v>45</v>
      </c>
      <c r="S440" s="10">
        <v>205</v>
      </c>
      <c r="T440" s="10">
        <v>57014</v>
      </c>
      <c r="U440" s="10">
        <v>3200</v>
      </c>
      <c r="V440" s="10">
        <v>0</v>
      </c>
      <c r="W440" s="10">
        <v>0</v>
      </c>
      <c r="X440" s="14" t="s">
        <v>369</v>
      </c>
    </row>
    <row r="441" spans="1:24" x14ac:dyDescent="0.2">
      <c r="A441" s="21">
        <v>44292</v>
      </c>
      <c r="B441" s="10">
        <v>24</v>
      </c>
      <c r="C441" s="10">
        <v>0</v>
      </c>
      <c r="D441" s="10">
        <f t="shared" si="10"/>
        <v>60519</v>
      </c>
      <c r="E441" s="10">
        <v>25</v>
      </c>
      <c r="F441" s="10">
        <v>0</v>
      </c>
      <c r="G441" s="10">
        <f t="shared" si="3"/>
        <v>60261</v>
      </c>
      <c r="H441" s="10">
        <v>202</v>
      </c>
      <c r="I441" s="11">
        <f t="shared" si="9"/>
        <v>18</v>
      </c>
      <c r="J441" s="10">
        <v>0</v>
      </c>
      <c r="K441" s="11">
        <f t="shared" si="5"/>
        <v>30</v>
      </c>
      <c r="L441" s="10">
        <v>0</v>
      </c>
      <c r="M441" s="10">
        <v>24</v>
      </c>
      <c r="N441" s="11">
        <f t="shared" si="1"/>
        <v>0</v>
      </c>
      <c r="O441" s="10">
        <v>0</v>
      </c>
      <c r="P441" s="10">
        <v>0</v>
      </c>
      <c r="Q441" s="10">
        <v>1</v>
      </c>
      <c r="R441" s="10">
        <v>47</v>
      </c>
      <c r="S441" s="10">
        <v>202</v>
      </c>
      <c r="T441" s="10">
        <v>57037</v>
      </c>
      <c r="U441" s="10">
        <v>3202</v>
      </c>
      <c r="V441" s="10">
        <v>0</v>
      </c>
      <c r="W441" s="10">
        <v>0</v>
      </c>
      <c r="X441" s="14" t="s">
        <v>369</v>
      </c>
    </row>
    <row r="442" spans="1:24" x14ac:dyDescent="0.2">
      <c r="A442" s="21">
        <v>44293</v>
      </c>
      <c r="B442" s="10">
        <v>35</v>
      </c>
      <c r="C442" s="10">
        <v>0</v>
      </c>
      <c r="D442" s="10">
        <f t="shared" si="10"/>
        <v>60554</v>
      </c>
      <c r="E442" s="10">
        <v>21</v>
      </c>
      <c r="F442" s="10">
        <v>0</v>
      </c>
      <c r="G442" s="10">
        <f t="shared" si="3"/>
        <v>60282</v>
      </c>
      <c r="H442" s="10">
        <v>218</v>
      </c>
      <c r="I442" s="11">
        <f t="shared" si="9"/>
        <v>16</v>
      </c>
      <c r="J442" s="10">
        <v>0</v>
      </c>
      <c r="K442" s="11">
        <f t="shared" si="5"/>
        <v>30</v>
      </c>
      <c r="L442" s="10">
        <v>0</v>
      </c>
      <c r="M442" s="10">
        <v>34</v>
      </c>
      <c r="N442" s="11">
        <f t="shared" si="1"/>
        <v>1</v>
      </c>
      <c r="O442" s="10">
        <v>0</v>
      </c>
      <c r="P442" s="10">
        <v>1</v>
      </c>
      <c r="Q442" s="10">
        <v>1</v>
      </c>
      <c r="R442" s="10">
        <v>45</v>
      </c>
      <c r="S442" s="10">
        <v>218</v>
      </c>
      <c r="T442" s="10">
        <v>57504</v>
      </c>
      <c r="U442" s="10">
        <v>3206</v>
      </c>
      <c r="V442" s="10">
        <v>0</v>
      </c>
      <c r="W442" s="10">
        <v>1</v>
      </c>
      <c r="X442" s="14" t="s">
        <v>369</v>
      </c>
    </row>
    <row r="443" spans="1:24" x14ac:dyDescent="0.2">
      <c r="A443" s="21">
        <v>44294</v>
      </c>
      <c r="B443" s="10">
        <v>21</v>
      </c>
      <c r="C443" s="10">
        <v>0</v>
      </c>
      <c r="D443" s="10">
        <f t="shared" si="10"/>
        <v>60575</v>
      </c>
      <c r="E443" s="10">
        <v>24</v>
      </c>
      <c r="F443" s="10">
        <v>0</v>
      </c>
      <c r="G443" s="10">
        <f t="shared" si="3"/>
        <v>60306</v>
      </c>
      <c r="H443" s="10">
        <v>218</v>
      </c>
      <c r="I443" s="11">
        <f t="shared" si="9"/>
        <v>13</v>
      </c>
      <c r="J443" s="10">
        <v>0</v>
      </c>
      <c r="K443" s="11">
        <f t="shared" si="5"/>
        <v>30</v>
      </c>
      <c r="L443" s="10">
        <v>0</v>
      </c>
      <c r="M443" s="10">
        <v>21</v>
      </c>
      <c r="N443" s="11">
        <f t="shared" si="1"/>
        <v>0</v>
      </c>
      <c r="O443" s="10">
        <v>0</v>
      </c>
      <c r="P443" s="10">
        <v>0</v>
      </c>
      <c r="Q443" s="10">
        <v>1</v>
      </c>
      <c r="R443" s="10">
        <v>42</v>
      </c>
      <c r="S443" s="10">
        <v>218</v>
      </c>
      <c r="T443" s="10">
        <v>57074</v>
      </c>
      <c r="U443" s="10">
        <v>3210</v>
      </c>
      <c r="V443" s="10">
        <v>0</v>
      </c>
      <c r="W443" s="10">
        <v>0</v>
      </c>
      <c r="X443" s="14" t="s">
        <v>369</v>
      </c>
    </row>
    <row r="444" spans="1:24" x14ac:dyDescent="0.2">
      <c r="A444" s="21">
        <v>44295</v>
      </c>
      <c r="B444" s="10">
        <v>26</v>
      </c>
      <c r="C444" s="10">
        <v>0</v>
      </c>
      <c r="D444" s="10">
        <f t="shared" si="10"/>
        <v>60601</v>
      </c>
      <c r="E444" s="10">
        <v>20</v>
      </c>
      <c r="F444" s="10">
        <v>0</v>
      </c>
      <c r="G444" s="10">
        <f t="shared" si="3"/>
        <v>60326</v>
      </c>
      <c r="H444" s="10">
        <v>223</v>
      </c>
      <c r="I444" s="11">
        <f t="shared" si="9"/>
        <v>14</v>
      </c>
      <c r="J444" s="10">
        <v>0</v>
      </c>
      <c r="K444" s="11">
        <f t="shared" si="5"/>
        <v>30</v>
      </c>
      <c r="L444" s="10">
        <v>0</v>
      </c>
      <c r="M444" s="10">
        <v>26</v>
      </c>
      <c r="N444" s="11">
        <f t="shared" si="1"/>
        <v>0</v>
      </c>
      <c r="O444" s="10">
        <v>0</v>
      </c>
      <c r="P444" s="10">
        <v>0</v>
      </c>
      <c r="Q444" s="10">
        <v>1</v>
      </c>
      <c r="R444" s="10">
        <v>43</v>
      </c>
      <c r="S444" s="10">
        <v>223</v>
      </c>
      <c r="T444" s="10">
        <v>57090</v>
      </c>
      <c r="U444" s="10">
        <v>3214</v>
      </c>
      <c r="V444" s="10">
        <v>0</v>
      </c>
      <c r="W444" s="10">
        <v>0</v>
      </c>
      <c r="X444" s="14" t="s">
        <v>369</v>
      </c>
    </row>
    <row r="445" spans="1:24" x14ac:dyDescent="0.2">
      <c r="A445" s="21">
        <v>44296</v>
      </c>
      <c r="B445" s="10">
        <v>32</v>
      </c>
      <c r="C445" s="10">
        <v>0</v>
      </c>
      <c r="D445" s="10">
        <f t="shared" si="10"/>
        <v>60633</v>
      </c>
      <c r="E445" s="10">
        <v>18</v>
      </c>
      <c r="F445" s="10">
        <v>0</v>
      </c>
      <c r="G445" s="10">
        <f t="shared" si="3"/>
        <v>60344</v>
      </c>
      <c r="H445" s="10">
        <v>236</v>
      </c>
      <c r="I445" s="11">
        <f t="shared" si="9"/>
        <v>15</v>
      </c>
      <c r="J445" s="10">
        <v>0</v>
      </c>
      <c r="K445" s="11">
        <f t="shared" si="5"/>
        <v>30</v>
      </c>
      <c r="L445" s="10">
        <v>0</v>
      </c>
      <c r="M445" s="10">
        <v>31</v>
      </c>
      <c r="N445" s="11">
        <f t="shared" si="1"/>
        <v>1</v>
      </c>
      <c r="O445" s="10">
        <v>0</v>
      </c>
      <c r="P445" s="10">
        <v>1</v>
      </c>
      <c r="Q445" s="10">
        <v>1</v>
      </c>
      <c r="R445" s="10">
        <v>44</v>
      </c>
      <c r="S445" s="10">
        <v>236</v>
      </c>
      <c r="T445" s="10">
        <v>57106</v>
      </c>
      <c r="U445" s="10">
        <v>3216</v>
      </c>
      <c r="V445" s="10">
        <v>0</v>
      </c>
      <c r="W445" s="10">
        <v>1</v>
      </c>
      <c r="X445" s="14" t="s">
        <v>369</v>
      </c>
    </row>
    <row r="446" spans="1:24" x14ac:dyDescent="0.2">
      <c r="A446" s="21">
        <v>44297</v>
      </c>
      <c r="B446" s="10">
        <v>20</v>
      </c>
      <c r="C446" s="10">
        <v>0</v>
      </c>
      <c r="D446" s="10">
        <f t="shared" si="10"/>
        <v>60653</v>
      </c>
      <c r="E446" s="10">
        <v>13</v>
      </c>
      <c r="F446" s="10">
        <v>0</v>
      </c>
      <c r="G446" s="10">
        <f t="shared" si="3"/>
        <v>60357</v>
      </c>
      <c r="H446" s="10">
        <v>230</v>
      </c>
      <c r="I446" s="11">
        <f t="shared" si="9"/>
        <v>28</v>
      </c>
      <c r="J446" s="10">
        <v>0</v>
      </c>
      <c r="K446" s="11">
        <f t="shared" si="5"/>
        <v>30</v>
      </c>
      <c r="L446" s="10">
        <v>0</v>
      </c>
      <c r="M446" s="10">
        <v>19</v>
      </c>
      <c r="N446" s="11">
        <f t="shared" si="1"/>
        <v>1</v>
      </c>
      <c r="O446" s="10">
        <v>1</v>
      </c>
      <c r="P446" s="10">
        <v>0</v>
      </c>
      <c r="Q446" s="10">
        <v>1</v>
      </c>
      <c r="R446" s="10">
        <v>57</v>
      </c>
      <c r="S446" s="10">
        <v>230</v>
      </c>
      <c r="T446" s="10">
        <v>57118</v>
      </c>
      <c r="U446" s="10">
        <v>3217</v>
      </c>
      <c r="V446" s="10">
        <v>0</v>
      </c>
      <c r="W446" s="10">
        <v>0</v>
      </c>
      <c r="X446" s="14" t="s">
        <v>369</v>
      </c>
    </row>
    <row r="447" spans="1:24" x14ac:dyDescent="0.2">
      <c r="A447" s="21">
        <v>44298</v>
      </c>
      <c r="B447" s="10">
        <v>25</v>
      </c>
      <c r="C447" s="10">
        <v>0</v>
      </c>
      <c r="D447" s="10">
        <f t="shared" si="10"/>
        <v>60678</v>
      </c>
      <c r="E447" s="10">
        <v>22</v>
      </c>
      <c r="F447" s="10">
        <v>0</v>
      </c>
      <c r="G447" s="10">
        <f t="shared" si="3"/>
        <v>60379</v>
      </c>
      <c r="H447" s="10">
        <v>235</v>
      </c>
      <c r="I447" s="11">
        <f t="shared" si="9"/>
        <v>26</v>
      </c>
      <c r="J447" s="10">
        <v>0</v>
      </c>
      <c r="K447" s="11">
        <f t="shared" si="5"/>
        <v>30</v>
      </c>
      <c r="L447" s="10">
        <v>0</v>
      </c>
      <c r="M447" s="10">
        <v>25</v>
      </c>
      <c r="N447" s="11">
        <f t="shared" si="1"/>
        <v>0</v>
      </c>
      <c r="O447" s="10">
        <v>0</v>
      </c>
      <c r="P447" s="10">
        <v>0</v>
      </c>
      <c r="Q447" s="10">
        <v>1</v>
      </c>
      <c r="R447" s="10">
        <v>55</v>
      </c>
      <c r="S447" s="10">
        <v>235</v>
      </c>
      <c r="T447" s="10">
        <v>57135</v>
      </c>
      <c r="U447" s="10">
        <v>3222</v>
      </c>
      <c r="V447" s="10">
        <v>0</v>
      </c>
      <c r="W447" s="10">
        <v>0</v>
      </c>
      <c r="X447" s="14" t="s">
        <v>369</v>
      </c>
    </row>
    <row r="448" spans="1:24" x14ac:dyDescent="0.2">
      <c r="A448" s="21">
        <v>44299</v>
      </c>
      <c r="B448" s="10">
        <v>14</v>
      </c>
      <c r="C448" s="10">
        <v>0</v>
      </c>
      <c r="D448" s="10">
        <f t="shared" si="10"/>
        <v>60692</v>
      </c>
      <c r="E448" s="10">
        <v>17</v>
      </c>
      <c r="F448" s="10">
        <v>0</v>
      </c>
      <c r="G448" s="10">
        <f t="shared" si="3"/>
        <v>60396</v>
      </c>
      <c r="H448" s="10">
        <v>227</v>
      </c>
      <c r="I448" s="11">
        <f t="shared" si="9"/>
        <v>31</v>
      </c>
      <c r="J448" s="10">
        <v>0</v>
      </c>
      <c r="K448" s="11">
        <f t="shared" si="5"/>
        <v>30</v>
      </c>
      <c r="L448" s="10">
        <v>0</v>
      </c>
      <c r="M448" s="10">
        <v>14</v>
      </c>
      <c r="N448" s="11">
        <f t="shared" si="1"/>
        <v>0</v>
      </c>
      <c r="O448" s="10">
        <v>0</v>
      </c>
      <c r="P448" s="10">
        <v>0</v>
      </c>
      <c r="Q448" s="10">
        <v>1</v>
      </c>
      <c r="R448" s="10">
        <v>60</v>
      </c>
      <c r="S448" s="10">
        <v>227</v>
      </c>
      <c r="T448" s="10">
        <v>57146</v>
      </c>
      <c r="U448" s="10">
        <v>3228</v>
      </c>
      <c r="V448" s="10">
        <v>0</v>
      </c>
      <c r="W448" s="10">
        <v>0</v>
      </c>
      <c r="X448" s="14" t="s">
        <v>369</v>
      </c>
    </row>
    <row r="449" spans="1:24" x14ac:dyDescent="0.2">
      <c r="A449" s="21">
        <v>44300</v>
      </c>
      <c r="B449" s="10">
        <v>27</v>
      </c>
      <c r="C449" s="10">
        <v>0</v>
      </c>
      <c r="D449" s="10">
        <f t="shared" si="10"/>
        <v>60719</v>
      </c>
      <c r="E449" s="10">
        <v>18</v>
      </c>
      <c r="F449" s="10">
        <v>0</v>
      </c>
      <c r="G449" s="10">
        <f t="shared" si="3"/>
        <v>60414</v>
      </c>
      <c r="H449" s="10">
        <v>236</v>
      </c>
      <c r="I449" s="11">
        <f t="shared" si="9"/>
        <v>31</v>
      </c>
      <c r="J449" s="10">
        <v>0</v>
      </c>
      <c r="K449" s="11">
        <f t="shared" si="5"/>
        <v>30</v>
      </c>
      <c r="L449" s="10">
        <v>0</v>
      </c>
      <c r="M449" s="10">
        <v>26</v>
      </c>
      <c r="N449" s="11">
        <f t="shared" si="1"/>
        <v>1</v>
      </c>
      <c r="O449" s="10">
        <v>0</v>
      </c>
      <c r="P449" s="10">
        <v>1</v>
      </c>
      <c r="Q449" s="10">
        <v>2</v>
      </c>
      <c r="R449" s="10">
        <v>59</v>
      </c>
      <c r="S449" s="10">
        <v>236</v>
      </c>
      <c r="T449" s="10">
        <v>57161</v>
      </c>
      <c r="U449" s="10">
        <v>3231</v>
      </c>
      <c r="V449" s="10">
        <v>1</v>
      </c>
      <c r="W449" s="10">
        <v>0</v>
      </c>
      <c r="X449" s="14" t="s">
        <v>369</v>
      </c>
    </row>
    <row r="450" spans="1:24" x14ac:dyDescent="0.2">
      <c r="A450" s="21">
        <v>44301</v>
      </c>
      <c r="B450" s="10">
        <v>16</v>
      </c>
      <c r="C450" s="10">
        <v>0</v>
      </c>
      <c r="D450" s="10">
        <f t="shared" si="10"/>
        <v>60735</v>
      </c>
      <c r="E450" s="10">
        <v>25</v>
      </c>
      <c r="F450" s="10">
        <v>0</v>
      </c>
      <c r="G450" s="10">
        <f t="shared" si="3"/>
        <v>60439</v>
      </c>
      <c r="H450" s="10">
        <v>231</v>
      </c>
      <c r="I450" s="11">
        <f t="shared" si="9"/>
        <v>27</v>
      </c>
      <c r="J450" s="10">
        <v>0</v>
      </c>
      <c r="K450" s="11">
        <f t="shared" si="5"/>
        <v>30</v>
      </c>
      <c r="L450" s="10">
        <v>0</v>
      </c>
      <c r="M450" s="10">
        <v>16</v>
      </c>
      <c r="N450" s="11">
        <f t="shared" si="1"/>
        <v>0</v>
      </c>
      <c r="O450" s="10">
        <v>0</v>
      </c>
      <c r="P450" s="10">
        <v>0</v>
      </c>
      <c r="Q450" s="10">
        <v>2</v>
      </c>
      <c r="R450" s="10">
        <v>55</v>
      </c>
      <c r="S450" s="10">
        <v>231</v>
      </c>
      <c r="T450" s="10">
        <v>57183</v>
      </c>
      <c r="U450" s="10">
        <v>3234</v>
      </c>
      <c r="V450" s="10">
        <v>0</v>
      </c>
      <c r="W450" s="10">
        <v>0</v>
      </c>
      <c r="X450" s="14" t="s">
        <v>369</v>
      </c>
    </row>
    <row r="451" spans="1:24" x14ac:dyDescent="0.2">
      <c r="A451" s="21">
        <v>44302</v>
      </c>
      <c r="B451" s="10">
        <v>34</v>
      </c>
      <c r="C451" s="10">
        <v>0</v>
      </c>
      <c r="D451" s="10">
        <f t="shared" si="10"/>
        <v>60769</v>
      </c>
      <c r="E451" s="10">
        <v>29</v>
      </c>
      <c r="F451" s="10">
        <v>0</v>
      </c>
      <c r="G451" s="10">
        <f t="shared" si="3"/>
        <v>60468</v>
      </c>
      <c r="H451" s="10">
        <v>242</v>
      </c>
      <c r="I451" s="11">
        <f t="shared" si="9"/>
        <v>21</v>
      </c>
      <c r="J451" s="10">
        <v>0</v>
      </c>
      <c r="K451" s="11">
        <f t="shared" si="5"/>
        <v>30</v>
      </c>
      <c r="L451" s="10">
        <v>0</v>
      </c>
      <c r="M451" s="10">
        <v>32</v>
      </c>
      <c r="N451" s="11">
        <f t="shared" si="1"/>
        <v>2</v>
      </c>
      <c r="O451" s="10">
        <v>0</v>
      </c>
      <c r="P451" s="10">
        <v>2</v>
      </c>
      <c r="Q451" s="10">
        <v>2</v>
      </c>
      <c r="R451" s="10">
        <v>49</v>
      </c>
      <c r="S451" s="10">
        <v>242</v>
      </c>
      <c r="T451" s="10">
        <v>57209</v>
      </c>
      <c r="U451" s="10">
        <v>3237</v>
      </c>
      <c r="V451" s="10">
        <v>2</v>
      </c>
      <c r="W451" s="10">
        <v>0</v>
      </c>
      <c r="X451" s="14" t="s">
        <v>369</v>
      </c>
    </row>
    <row r="452" spans="1:24" x14ac:dyDescent="0.2">
      <c r="A452" s="21">
        <v>44303</v>
      </c>
      <c r="B452" s="10">
        <v>39</v>
      </c>
      <c r="C452" s="10">
        <v>0</v>
      </c>
      <c r="D452" s="10">
        <f t="shared" si="10"/>
        <v>60808</v>
      </c>
      <c r="E452" s="10">
        <v>17</v>
      </c>
      <c r="F452" s="10">
        <v>0</v>
      </c>
      <c r="G452" s="10">
        <f t="shared" si="3"/>
        <v>60485</v>
      </c>
      <c r="H452" s="10">
        <v>253</v>
      </c>
      <c r="I452" s="11">
        <f t="shared" si="9"/>
        <v>32</v>
      </c>
      <c r="J452" s="10">
        <v>0</v>
      </c>
      <c r="K452" s="11">
        <f t="shared" si="5"/>
        <v>30</v>
      </c>
      <c r="L452" s="10">
        <v>0</v>
      </c>
      <c r="M452" s="10">
        <v>35</v>
      </c>
      <c r="N452" s="11">
        <f t="shared" si="1"/>
        <v>4</v>
      </c>
      <c r="O452" s="10">
        <v>0</v>
      </c>
      <c r="P452" s="10">
        <v>4</v>
      </c>
      <c r="Q452" s="10">
        <v>2</v>
      </c>
      <c r="R452" s="10">
        <v>60</v>
      </c>
      <c r="S452" s="10">
        <v>253</v>
      </c>
      <c r="T452" s="10">
        <v>57224</v>
      </c>
      <c r="U452" s="10">
        <v>3239</v>
      </c>
      <c r="V452" s="10">
        <v>2</v>
      </c>
      <c r="W452" s="10">
        <v>2</v>
      </c>
      <c r="X452" s="14" t="s">
        <v>369</v>
      </c>
    </row>
    <row r="453" spans="1:24" x14ac:dyDescent="0.2">
      <c r="A453" s="21">
        <v>44304</v>
      </c>
      <c r="B453" s="10">
        <v>23</v>
      </c>
      <c r="C453" s="10">
        <v>0</v>
      </c>
      <c r="D453" s="10">
        <f t="shared" si="10"/>
        <v>60831</v>
      </c>
      <c r="E453" s="10">
        <v>22</v>
      </c>
      <c r="F453" s="10">
        <v>0</v>
      </c>
      <c r="G453" s="10">
        <f t="shared" si="3"/>
        <v>60507</v>
      </c>
      <c r="H453" s="10">
        <v>248</v>
      </c>
      <c r="I453" s="11">
        <f t="shared" si="9"/>
        <v>38</v>
      </c>
      <c r="J453" s="10">
        <v>0</v>
      </c>
      <c r="K453" s="11">
        <f t="shared" si="5"/>
        <v>30</v>
      </c>
      <c r="L453" s="10">
        <v>0</v>
      </c>
      <c r="M453" s="10">
        <v>22</v>
      </c>
      <c r="N453" s="11">
        <f t="shared" si="1"/>
        <v>1</v>
      </c>
      <c r="O453" s="10">
        <v>0</v>
      </c>
      <c r="P453" s="10">
        <v>1</v>
      </c>
      <c r="Q453" s="10">
        <v>2</v>
      </c>
      <c r="R453" s="10">
        <v>66</v>
      </c>
      <c r="S453" s="10">
        <v>248</v>
      </c>
      <c r="T453" s="10">
        <v>57241</v>
      </c>
      <c r="U453" s="10">
        <v>3244</v>
      </c>
      <c r="V453" s="10">
        <v>0</v>
      </c>
      <c r="W453" s="10">
        <v>1</v>
      </c>
      <c r="X453" s="14" t="s">
        <v>369</v>
      </c>
    </row>
    <row r="454" spans="1:24" x14ac:dyDescent="0.2">
      <c r="A454" s="21">
        <v>44305</v>
      </c>
      <c r="B454" s="10">
        <v>20</v>
      </c>
      <c r="C454" s="10">
        <v>0</v>
      </c>
      <c r="D454" s="10">
        <f t="shared" si="10"/>
        <v>60851</v>
      </c>
      <c r="E454" s="10">
        <v>18</v>
      </c>
      <c r="F454" s="10">
        <v>0</v>
      </c>
      <c r="G454" s="10">
        <f t="shared" si="3"/>
        <v>60525</v>
      </c>
      <c r="H454" s="10">
        <v>239</v>
      </c>
      <c r="I454" s="11">
        <f t="shared" si="9"/>
        <v>49</v>
      </c>
      <c r="J454" s="10">
        <v>0</v>
      </c>
      <c r="K454" s="11">
        <f t="shared" si="5"/>
        <v>30</v>
      </c>
      <c r="L454" s="10">
        <v>0</v>
      </c>
      <c r="M454" s="10">
        <v>19</v>
      </c>
      <c r="N454" s="11">
        <f t="shared" si="1"/>
        <v>1</v>
      </c>
      <c r="O454" s="10">
        <v>0</v>
      </c>
      <c r="P454" s="10">
        <v>1</v>
      </c>
      <c r="Q454" s="10">
        <v>1</v>
      </c>
      <c r="R454" s="10">
        <v>78</v>
      </c>
      <c r="S454" s="10">
        <v>239</v>
      </c>
      <c r="T454" s="10">
        <v>57256</v>
      </c>
      <c r="U454" s="10">
        <v>3247</v>
      </c>
      <c r="V454" s="10">
        <v>1</v>
      </c>
      <c r="W454" s="10">
        <v>0</v>
      </c>
      <c r="X454" s="14" t="s">
        <v>369</v>
      </c>
    </row>
    <row r="455" spans="1:24" x14ac:dyDescent="0.2">
      <c r="A455" s="21">
        <v>44306</v>
      </c>
      <c r="B455" s="10">
        <v>14</v>
      </c>
      <c r="C455" s="10">
        <v>0</v>
      </c>
      <c r="D455" s="10">
        <f t="shared" si="10"/>
        <v>60865</v>
      </c>
      <c r="E455" s="10">
        <v>37</v>
      </c>
      <c r="F455" s="10">
        <v>0</v>
      </c>
      <c r="G455" s="10">
        <f t="shared" si="3"/>
        <v>60562</v>
      </c>
      <c r="H455" s="10">
        <v>221</v>
      </c>
      <c r="I455" s="11">
        <f t="shared" si="9"/>
        <v>44</v>
      </c>
      <c r="J455" s="10">
        <v>0</v>
      </c>
      <c r="K455" s="11">
        <f t="shared" si="5"/>
        <v>30</v>
      </c>
      <c r="L455" s="10">
        <v>0</v>
      </c>
      <c r="M455" s="10">
        <v>13</v>
      </c>
      <c r="N455" s="11">
        <f t="shared" si="1"/>
        <v>1</v>
      </c>
      <c r="O455" s="10">
        <v>1</v>
      </c>
      <c r="P455" s="10">
        <v>0</v>
      </c>
      <c r="Q455" s="10">
        <v>1</v>
      </c>
      <c r="R455" s="10">
        <v>73</v>
      </c>
      <c r="S455" s="10">
        <v>221</v>
      </c>
      <c r="T455" s="10">
        <v>57288</v>
      </c>
      <c r="U455" s="10">
        <v>3252</v>
      </c>
      <c r="V455" s="10">
        <v>0</v>
      </c>
      <c r="W455" s="10">
        <v>0</v>
      </c>
      <c r="X455" s="14" t="s">
        <v>369</v>
      </c>
    </row>
    <row r="456" spans="1:24" x14ac:dyDescent="0.2">
      <c r="A456" s="21">
        <v>44307</v>
      </c>
      <c r="B456" s="10">
        <v>15</v>
      </c>
      <c r="C456" s="10">
        <v>0</v>
      </c>
      <c r="D456" s="10">
        <f t="shared" si="10"/>
        <v>60880</v>
      </c>
      <c r="E456" s="10">
        <v>36</v>
      </c>
      <c r="F456" s="10">
        <v>0</v>
      </c>
      <c r="G456" s="10">
        <f t="shared" si="3"/>
        <v>60598</v>
      </c>
      <c r="H456" s="10">
        <v>204</v>
      </c>
      <c r="I456" s="11">
        <f t="shared" si="9"/>
        <v>40</v>
      </c>
      <c r="J456" s="10">
        <v>0</v>
      </c>
      <c r="K456" s="11">
        <f t="shared" si="5"/>
        <v>30</v>
      </c>
      <c r="L456" s="10">
        <v>0</v>
      </c>
      <c r="M456" s="10">
        <v>14</v>
      </c>
      <c r="N456" s="11">
        <f t="shared" si="1"/>
        <v>1</v>
      </c>
      <c r="O456" s="10">
        <v>0</v>
      </c>
      <c r="P456" s="10">
        <v>1</v>
      </c>
      <c r="Q456" s="10">
        <v>1</v>
      </c>
      <c r="R456" s="10">
        <v>69</v>
      </c>
      <c r="S456" s="10">
        <v>204</v>
      </c>
      <c r="T456" s="10">
        <v>57315</v>
      </c>
      <c r="U456" s="10">
        <v>3261</v>
      </c>
      <c r="V456" s="10">
        <v>0</v>
      </c>
      <c r="W456" s="10">
        <v>1</v>
      </c>
      <c r="X456" s="14" t="s">
        <v>369</v>
      </c>
    </row>
    <row r="457" spans="1:24" x14ac:dyDescent="0.2">
      <c r="A457" s="21">
        <v>44308</v>
      </c>
      <c r="B457" s="10">
        <v>24</v>
      </c>
      <c r="C457" s="10">
        <v>0</v>
      </c>
      <c r="D457" s="10">
        <f t="shared" si="10"/>
        <v>60904</v>
      </c>
      <c r="E457" s="10">
        <v>27</v>
      </c>
      <c r="F457" s="10">
        <v>0</v>
      </c>
      <c r="G457" s="10">
        <f t="shared" si="3"/>
        <v>60625</v>
      </c>
      <c r="H457" s="10">
        <v>204</v>
      </c>
      <c r="I457" s="11">
        <f t="shared" si="9"/>
        <v>37</v>
      </c>
      <c r="J457" s="10">
        <v>0</v>
      </c>
      <c r="K457" s="11">
        <f t="shared" si="5"/>
        <v>30</v>
      </c>
      <c r="L457" s="10">
        <v>0</v>
      </c>
      <c r="M457" s="10">
        <v>22</v>
      </c>
      <c r="N457" s="11">
        <f t="shared" si="1"/>
        <v>2</v>
      </c>
      <c r="O457" s="10">
        <v>1</v>
      </c>
      <c r="P457" s="10">
        <v>1</v>
      </c>
      <c r="Q457" s="10">
        <v>1</v>
      </c>
      <c r="R457" s="10">
        <v>66</v>
      </c>
      <c r="S457" s="10">
        <v>204</v>
      </c>
      <c r="T457" s="10">
        <v>57338</v>
      </c>
      <c r="U457" s="10">
        <v>3265</v>
      </c>
      <c r="V457" s="10">
        <v>1</v>
      </c>
      <c r="W457" s="10">
        <v>0</v>
      </c>
      <c r="X457" s="14" t="s">
        <v>369</v>
      </c>
    </row>
    <row r="458" spans="1:24" x14ac:dyDescent="0.2">
      <c r="A458" s="21">
        <v>44309</v>
      </c>
      <c r="B458" s="10">
        <v>39</v>
      </c>
      <c r="C458" s="10">
        <v>0</v>
      </c>
      <c r="D458" s="10">
        <f t="shared" si="10"/>
        <v>60943</v>
      </c>
      <c r="E458" s="10">
        <v>10</v>
      </c>
      <c r="F458" s="10">
        <v>0</v>
      </c>
      <c r="G458" s="10">
        <f t="shared" si="3"/>
        <v>60635</v>
      </c>
      <c r="H458" s="10">
        <v>220</v>
      </c>
      <c r="I458" s="11">
        <f t="shared" si="9"/>
        <v>50</v>
      </c>
      <c r="J458" s="10">
        <v>0</v>
      </c>
      <c r="K458" s="11">
        <f t="shared" si="5"/>
        <v>30</v>
      </c>
      <c r="L458" s="10">
        <v>0</v>
      </c>
      <c r="M458" s="10">
        <v>36</v>
      </c>
      <c r="N458" s="11">
        <f t="shared" si="1"/>
        <v>3</v>
      </c>
      <c r="O458" s="10">
        <v>1</v>
      </c>
      <c r="P458" s="10">
        <v>2</v>
      </c>
      <c r="Q458" s="10">
        <v>1</v>
      </c>
      <c r="R458" s="10">
        <v>79</v>
      </c>
      <c r="S458" s="10">
        <v>220</v>
      </c>
      <c r="T458" s="10">
        <v>57346</v>
      </c>
      <c r="U458" s="10">
        <v>3267</v>
      </c>
      <c r="V458" s="10">
        <v>0</v>
      </c>
      <c r="W458" s="10">
        <v>2</v>
      </c>
      <c r="X458" s="14" t="s">
        <v>369</v>
      </c>
    </row>
    <row r="459" spans="1:24" x14ac:dyDescent="0.2">
      <c r="A459" s="21">
        <v>44310</v>
      </c>
      <c r="B459" s="10">
        <v>23</v>
      </c>
      <c r="C459" s="10">
        <v>0</v>
      </c>
      <c r="D459" s="10">
        <f t="shared" si="10"/>
        <v>60966</v>
      </c>
      <c r="E459" s="10">
        <v>16</v>
      </c>
      <c r="F459" s="10">
        <v>0</v>
      </c>
      <c r="G459" s="10">
        <f t="shared" si="3"/>
        <v>60651</v>
      </c>
      <c r="H459" s="10">
        <v>219</v>
      </c>
      <c r="I459" s="11">
        <f t="shared" si="9"/>
        <v>58</v>
      </c>
      <c r="J459" s="10">
        <v>0</v>
      </c>
      <c r="K459" s="11">
        <f t="shared" si="5"/>
        <v>30</v>
      </c>
      <c r="L459" s="10">
        <v>0</v>
      </c>
      <c r="M459" s="10">
        <v>18</v>
      </c>
      <c r="N459" s="11">
        <f t="shared" si="1"/>
        <v>5</v>
      </c>
      <c r="O459" s="10">
        <v>0</v>
      </c>
      <c r="P459" s="10">
        <v>5</v>
      </c>
      <c r="Q459" s="10">
        <v>1</v>
      </c>
      <c r="R459" s="10">
        <v>87</v>
      </c>
      <c r="S459" s="10">
        <v>219</v>
      </c>
      <c r="T459" s="10">
        <v>57356</v>
      </c>
      <c r="U459" s="10">
        <v>3273</v>
      </c>
      <c r="V459" s="10">
        <v>5</v>
      </c>
      <c r="W459" s="10">
        <v>0</v>
      </c>
      <c r="X459" s="14" t="s">
        <v>369</v>
      </c>
    </row>
    <row r="460" spans="1:24" x14ac:dyDescent="0.2">
      <c r="A460" s="21">
        <v>44311</v>
      </c>
      <c r="B460" s="10">
        <v>40</v>
      </c>
      <c r="C460" s="10">
        <v>0</v>
      </c>
      <c r="D460" s="10">
        <f t="shared" si="10"/>
        <v>61006</v>
      </c>
      <c r="E460" s="10">
        <v>33</v>
      </c>
      <c r="F460" s="10">
        <v>0</v>
      </c>
      <c r="G460" s="10">
        <f t="shared" si="3"/>
        <v>60684</v>
      </c>
      <c r="H460" s="10">
        <v>220</v>
      </c>
      <c r="I460" s="11">
        <f t="shared" si="9"/>
        <v>64</v>
      </c>
      <c r="J460" s="10">
        <v>0</v>
      </c>
      <c r="K460" s="11">
        <f t="shared" si="5"/>
        <v>30</v>
      </c>
      <c r="L460" s="10">
        <v>0</v>
      </c>
      <c r="M460" s="10">
        <v>40</v>
      </c>
      <c r="N460" s="11">
        <f t="shared" si="1"/>
        <v>0</v>
      </c>
      <c r="O460" s="10">
        <v>0</v>
      </c>
      <c r="P460" s="10">
        <v>0</v>
      </c>
      <c r="Q460" s="10">
        <v>1</v>
      </c>
      <c r="R460" s="10">
        <v>93</v>
      </c>
      <c r="S460" s="10">
        <v>220</v>
      </c>
      <c r="T460" s="10">
        <v>57386</v>
      </c>
      <c r="U460" s="10">
        <v>3276</v>
      </c>
      <c r="V460" s="10">
        <v>0</v>
      </c>
      <c r="W460" s="10">
        <v>0</v>
      </c>
      <c r="X460" s="14" t="s">
        <v>369</v>
      </c>
    </row>
    <row r="461" spans="1:24" x14ac:dyDescent="0.2">
      <c r="A461" s="21">
        <v>44312</v>
      </c>
      <c r="B461" s="10">
        <v>45</v>
      </c>
      <c r="C461" s="10">
        <v>0</v>
      </c>
      <c r="D461" s="10">
        <f t="shared" si="10"/>
        <v>61051</v>
      </c>
      <c r="E461" s="10">
        <v>20</v>
      </c>
      <c r="F461" s="10">
        <v>0</v>
      </c>
      <c r="G461" s="10">
        <f t="shared" si="3"/>
        <v>60704</v>
      </c>
      <c r="H461" s="10">
        <v>230</v>
      </c>
      <c r="I461" s="11">
        <f t="shared" si="9"/>
        <v>79</v>
      </c>
      <c r="J461" s="10">
        <v>0</v>
      </c>
      <c r="K461" s="11">
        <f t="shared" si="5"/>
        <v>30</v>
      </c>
      <c r="L461" s="10">
        <v>0</v>
      </c>
      <c r="M461" s="10">
        <v>43</v>
      </c>
      <c r="N461" s="11">
        <f t="shared" si="1"/>
        <v>2</v>
      </c>
      <c r="O461" s="10">
        <v>1</v>
      </c>
      <c r="P461" s="10">
        <v>1</v>
      </c>
      <c r="Q461" s="10">
        <v>0</v>
      </c>
      <c r="R461" s="10">
        <v>109</v>
      </c>
      <c r="S461" s="10">
        <v>230</v>
      </c>
      <c r="T461" s="10">
        <v>57403</v>
      </c>
      <c r="U461" s="10">
        <v>3279</v>
      </c>
      <c r="V461" s="10">
        <v>0</v>
      </c>
      <c r="W461" s="10">
        <v>1</v>
      </c>
      <c r="X461" s="14" t="s">
        <v>369</v>
      </c>
    </row>
    <row r="462" spans="1:24" x14ac:dyDescent="0.2">
      <c r="A462" s="21">
        <v>44313</v>
      </c>
      <c r="B462" s="10">
        <v>12</v>
      </c>
      <c r="C462" s="10">
        <v>0</v>
      </c>
      <c r="D462" s="10">
        <f t="shared" si="10"/>
        <v>61063</v>
      </c>
      <c r="E462" s="10">
        <v>22</v>
      </c>
      <c r="F462" s="10">
        <v>0</v>
      </c>
      <c r="G462" s="10">
        <f t="shared" si="3"/>
        <v>60726</v>
      </c>
      <c r="H462" s="10">
        <v>221</v>
      </c>
      <c r="I462" s="11">
        <f t="shared" si="9"/>
        <v>78</v>
      </c>
      <c r="J462" s="10">
        <v>0</v>
      </c>
      <c r="K462" s="11">
        <f t="shared" si="5"/>
        <v>30</v>
      </c>
      <c r="L462" s="10">
        <v>0</v>
      </c>
      <c r="M462" s="10">
        <v>11</v>
      </c>
      <c r="N462" s="11">
        <f t="shared" si="1"/>
        <v>1</v>
      </c>
      <c r="O462" s="10">
        <v>0</v>
      </c>
      <c r="P462" s="10">
        <v>1</v>
      </c>
      <c r="Q462" s="10">
        <v>0</v>
      </c>
      <c r="R462" s="10">
        <v>108</v>
      </c>
      <c r="S462" s="10">
        <v>221</v>
      </c>
      <c r="T462" s="10">
        <v>57418</v>
      </c>
      <c r="U462" s="10">
        <v>3286</v>
      </c>
      <c r="V462" s="10">
        <v>1</v>
      </c>
      <c r="W462" s="10">
        <v>0</v>
      </c>
      <c r="X462" s="14" t="s">
        <v>369</v>
      </c>
    </row>
    <row r="463" spans="1:24" x14ac:dyDescent="0.2">
      <c r="A463" s="21">
        <v>44314</v>
      </c>
      <c r="B463" s="10">
        <v>23</v>
      </c>
      <c r="C463" s="10">
        <v>0</v>
      </c>
      <c r="D463" s="10">
        <f t="shared" si="10"/>
        <v>61086</v>
      </c>
      <c r="E463" s="10">
        <v>14</v>
      </c>
      <c r="F463" s="10">
        <v>0</v>
      </c>
      <c r="G463" s="10">
        <f t="shared" si="3"/>
        <v>60740</v>
      </c>
      <c r="H463" s="10">
        <v>226</v>
      </c>
      <c r="I463" s="11">
        <f t="shared" si="9"/>
        <v>82</v>
      </c>
      <c r="J463" s="10">
        <v>0</v>
      </c>
      <c r="K463" s="11">
        <f t="shared" si="5"/>
        <v>30</v>
      </c>
      <c r="L463" s="10">
        <v>0</v>
      </c>
      <c r="M463" s="10">
        <v>20</v>
      </c>
      <c r="N463" s="11">
        <f t="shared" si="1"/>
        <v>3</v>
      </c>
      <c r="O463" s="10">
        <v>0</v>
      </c>
      <c r="P463" s="10">
        <v>3</v>
      </c>
      <c r="Q463" s="10">
        <v>0</v>
      </c>
      <c r="R463" s="10">
        <v>112</v>
      </c>
      <c r="S463" s="10">
        <v>226</v>
      </c>
      <c r="T463" s="10">
        <v>57430</v>
      </c>
      <c r="U463" s="10">
        <v>3288</v>
      </c>
      <c r="V463" s="10">
        <v>0</v>
      </c>
      <c r="W463" s="10">
        <v>3</v>
      </c>
      <c r="X463" s="14" t="s">
        <v>369</v>
      </c>
    </row>
    <row r="464" spans="1:24" x14ac:dyDescent="0.2">
      <c r="A464" s="21">
        <v>44315</v>
      </c>
      <c r="B464" s="10">
        <v>35</v>
      </c>
      <c r="C464" s="10">
        <v>0</v>
      </c>
      <c r="D464" s="10">
        <f t="shared" si="10"/>
        <v>61121</v>
      </c>
      <c r="E464" s="10">
        <v>20</v>
      </c>
      <c r="F464" s="10">
        <v>0</v>
      </c>
      <c r="G464" s="10">
        <f t="shared" si="3"/>
        <v>60760</v>
      </c>
      <c r="H464" s="10">
        <v>243</v>
      </c>
      <c r="I464" s="11">
        <f t="shared" si="9"/>
        <v>80</v>
      </c>
      <c r="J464" s="10">
        <v>0</v>
      </c>
      <c r="K464" s="11">
        <f t="shared" si="5"/>
        <v>30</v>
      </c>
      <c r="L464" s="10">
        <v>0</v>
      </c>
      <c r="M464" s="10">
        <v>19</v>
      </c>
      <c r="N464" s="11">
        <f t="shared" si="1"/>
        <v>16</v>
      </c>
      <c r="O464" s="10">
        <v>0</v>
      </c>
      <c r="P464" s="10">
        <v>16</v>
      </c>
      <c r="Q464" s="10">
        <v>0</v>
      </c>
      <c r="R464" s="10">
        <v>110</v>
      </c>
      <c r="S464" s="10">
        <v>243</v>
      </c>
      <c r="T464" s="10">
        <v>57446</v>
      </c>
      <c r="U464" s="10">
        <v>3292</v>
      </c>
      <c r="V464" s="10">
        <v>15</v>
      </c>
      <c r="W464" s="10">
        <v>1</v>
      </c>
      <c r="X464" s="14" t="s">
        <v>369</v>
      </c>
    </row>
    <row r="465" spans="1:24" x14ac:dyDescent="0.2">
      <c r="A465" s="21">
        <v>44316</v>
      </c>
      <c r="B465" s="10">
        <v>24</v>
      </c>
      <c r="C465" s="10">
        <v>0</v>
      </c>
      <c r="D465" s="10">
        <f t="shared" si="10"/>
        <v>61145</v>
      </c>
      <c r="E465" s="10">
        <v>13</v>
      </c>
      <c r="F465" s="10">
        <v>0</v>
      </c>
      <c r="G465" s="10">
        <f t="shared" si="3"/>
        <v>60773</v>
      </c>
      <c r="H465" s="10">
        <v>251</v>
      </c>
      <c r="I465" s="11">
        <f t="shared" si="9"/>
        <v>83</v>
      </c>
      <c r="J465" s="10">
        <v>0</v>
      </c>
      <c r="K465" s="11">
        <f t="shared" si="5"/>
        <v>30</v>
      </c>
      <c r="L465" s="10">
        <v>0</v>
      </c>
      <c r="M465" s="10">
        <v>15</v>
      </c>
      <c r="N465" s="11">
        <f t="shared" si="1"/>
        <v>9</v>
      </c>
      <c r="O465" s="10">
        <v>0</v>
      </c>
      <c r="P465" s="10">
        <v>9</v>
      </c>
      <c r="Q465" s="10">
        <v>0</v>
      </c>
      <c r="R465" s="10">
        <v>113</v>
      </c>
      <c r="S465" s="10">
        <v>251</v>
      </c>
      <c r="T465" s="10">
        <v>57455</v>
      </c>
      <c r="U465" s="10">
        <v>3296</v>
      </c>
      <c r="V465" s="10">
        <v>8</v>
      </c>
      <c r="W465" s="10">
        <v>1</v>
      </c>
      <c r="X465" s="14" t="s">
        <v>369</v>
      </c>
    </row>
    <row r="466" spans="1:24" x14ac:dyDescent="0.2">
      <c r="A466" s="21">
        <v>44317</v>
      </c>
      <c r="B466" s="10">
        <v>34</v>
      </c>
      <c r="C466" s="10">
        <v>0</v>
      </c>
      <c r="D466" s="10">
        <f t="shared" si="10"/>
        <v>61179</v>
      </c>
      <c r="E466" s="10">
        <v>14</v>
      </c>
      <c r="F466" s="10">
        <v>0</v>
      </c>
      <c r="G466" s="10">
        <f t="shared" si="3"/>
        <v>60787</v>
      </c>
      <c r="H466" s="10">
        <v>272</v>
      </c>
      <c r="I466" s="11">
        <f t="shared" si="9"/>
        <v>81</v>
      </c>
      <c r="J466" s="10">
        <v>1</v>
      </c>
      <c r="K466" s="11">
        <f t="shared" si="5"/>
        <v>31</v>
      </c>
      <c r="L466" s="10">
        <v>0</v>
      </c>
      <c r="M466" s="10">
        <v>25</v>
      </c>
      <c r="N466" s="11">
        <f t="shared" si="1"/>
        <v>9</v>
      </c>
      <c r="O466" s="10">
        <v>2</v>
      </c>
      <c r="P466" s="10">
        <v>7</v>
      </c>
      <c r="Q466" s="10">
        <v>0</v>
      </c>
      <c r="R466" s="10">
        <v>112</v>
      </c>
      <c r="S466" s="10">
        <v>272</v>
      </c>
      <c r="T466" s="10">
        <v>57469</v>
      </c>
      <c r="U466" s="10">
        <v>3296</v>
      </c>
      <c r="V466" s="10">
        <v>3</v>
      </c>
      <c r="W466" s="10">
        <v>4</v>
      </c>
      <c r="X466" s="14" t="s">
        <v>369</v>
      </c>
    </row>
    <row r="467" spans="1:24" x14ac:dyDescent="0.2">
      <c r="A467" s="21">
        <v>44318</v>
      </c>
      <c r="B467" s="10">
        <v>39</v>
      </c>
      <c r="C467" s="10">
        <v>0</v>
      </c>
      <c r="D467" s="10">
        <f t="shared" si="10"/>
        <v>61218</v>
      </c>
      <c r="E467" s="10">
        <v>21</v>
      </c>
      <c r="F467" s="10">
        <v>0</v>
      </c>
      <c r="G467" s="10">
        <f t="shared" si="3"/>
        <v>60808</v>
      </c>
      <c r="H467" s="10">
        <v>275</v>
      </c>
      <c r="I467" s="11">
        <f t="shared" si="9"/>
        <v>96</v>
      </c>
      <c r="J467" s="10">
        <v>0</v>
      </c>
      <c r="K467" s="11">
        <f t="shared" si="5"/>
        <v>31</v>
      </c>
      <c r="L467" s="10">
        <v>0</v>
      </c>
      <c r="M467" s="10">
        <v>25</v>
      </c>
      <c r="N467" s="11">
        <f t="shared" si="1"/>
        <v>14</v>
      </c>
      <c r="O467" s="10">
        <v>0</v>
      </c>
      <c r="P467" s="10">
        <v>14</v>
      </c>
      <c r="Q467" s="10">
        <v>0</v>
      </c>
      <c r="R467" s="10">
        <v>126</v>
      </c>
      <c r="S467" s="10">
        <v>275</v>
      </c>
      <c r="T467" s="10">
        <v>57485</v>
      </c>
      <c r="U467" s="10">
        <v>3301</v>
      </c>
      <c r="V467" s="10">
        <v>13</v>
      </c>
      <c r="W467" s="10">
        <v>1</v>
      </c>
      <c r="X467" s="14" t="s">
        <v>369</v>
      </c>
    </row>
    <row r="468" spans="1:24" x14ac:dyDescent="0.2">
      <c r="A468" s="21">
        <v>44319</v>
      </c>
      <c r="B468" s="10">
        <v>17</v>
      </c>
      <c r="C468" s="10">
        <v>0</v>
      </c>
      <c r="D468" s="10">
        <f t="shared" si="10"/>
        <v>61235</v>
      </c>
      <c r="E468" s="10">
        <v>20</v>
      </c>
      <c r="F468" s="10">
        <v>0</v>
      </c>
      <c r="G468" s="10">
        <f t="shared" si="3"/>
        <v>60828</v>
      </c>
      <c r="H468" s="10">
        <v>267</v>
      </c>
      <c r="I468" s="11">
        <f t="shared" si="9"/>
        <v>101</v>
      </c>
      <c r="J468" s="10">
        <v>0</v>
      </c>
      <c r="K468" s="11">
        <f t="shared" si="5"/>
        <v>31</v>
      </c>
      <c r="L468" s="10">
        <v>0</v>
      </c>
      <c r="M468" s="10">
        <v>7</v>
      </c>
      <c r="N468" s="11">
        <f t="shared" si="1"/>
        <v>10</v>
      </c>
      <c r="O468" s="10">
        <v>0</v>
      </c>
      <c r="P468" s="10">
        <v>10</v>
      </c>
      <c r="Q468" s="10">
        <v>0</v>
      </c>
      <c r="R468" s="10">
        <v>131</v>
      </c>
      <c r="S468" s="10">
        <v>267</v>
      </c>
      <c r="T468" s="10">
        <v>57502</v>
      </c>
      <c r="U468" s="10">
        <v>3304</v>
      </c>
      <c r="V468" s="10">
        <v>10</v>
      </c>
      <c r="W468" s="10">
        <v>0</v>
      </c>
      <c r="X468" s="14" t="s">
        <v>369</v>
      </c>
    </row>
    <row r="469" spans="1:24" x14ac:dyDescent="0.2">
      <c r="A469" s="21">
        <v>44320</v>
      </c>
      <c r="B469" s="10">
        <v>17</v>
      </c>
      <c r="C469" s="10">
        <v>0</v>
      </c>
      <c r="D469" s="10">
        <f t="shared" si="10"/>
        <v>61252</v>
      </c>
      <c r="E469" s="10">
        <v>17</v>
      </c>
      <c r="F469" s="10">
        <v>0</v>
      </c>
      <c r="G469" s="10">
        <f t="shared" si="3"/>
        <v>60845</v>
      </c>
      <c r="H469" s="10">
        <v>267</v>
      </c>
      <c r="I469" s="11">
        <f t="shared" si="9"/>
        <v>101</v>
      </c>
      <c r="J469" s="10">
        <v>0</v>
      </c>
      <c r="K469" s="11">
        <f t="shared" si="5"/>
        <v>31</v>
      </c>
      <c r="L469" s="10">
        <v>0</v>
      </c>
      <c r="M469" s="10">
        <v>12</v>
      </c>
      <c r="N469" s="11">
        <f t="shared" si="1"/>
        <v>5</v>
      </c>
      <c r="O469" s="10">
        <v>0</v>
      </c>
      <c r="P469" s="10">
        <v>5</v>
      </c>
      <c r="Q469" s="10">
        <v>2</v>
      </c>
      <c r="R469" s="10">
        <v>129</v>
      </c>
      <c r="S469" s="10">
        <v>267</v>
      </c>
      <c r="T469" s="10">
        <v>57517</v>
      </c>
      <c r="U469" s="10">
        <v>3306</v>
      </c>
      <c r="V469" s="10">
        <v>5</v>
      </c>
      <c r="W469" s="10">
        <v>0</v>
      </c>
      <c r="X469" s="14" t="s">
        <v>369</v>
      </c>
    </row>
    <row r="470" spans="1:24" x14ac:dyDescent="0.2">
      <c r="A470" s="21">
        <v>44321</v>
      </c>
      <c r="B470" s="10">
        <v>16</v>
      </c>
      <c r="C470" s="10">
        <v>0</v>
      </c>
      <c r="D470" s="10">
        <f t="shared" si="10"/>
        <v>61268</v>
      </c>
      <c r="E470" s="10">
        <v>21</v>
      </c>
      <c r="F470" s="10">
        <v>0</v>
      </c>
      <c r="G470" s="10">
        <f t="shared" si="3"/>
        <v>60866</v>
      </c>
      <c r="H470" s="10">
        <v>262</v>
      </c>
      <c r="I470" s="11">
        <f t="shared" si="9"/>
        <v>101</v>
      </c>
      <c r="J470" s="10">
        <v>0</v>
      </c>
      <c r="K470" s="11">
        <f t="shared" si="5"/>
        <v>31</v>
      </c>
      <c r="L470" s="10">
        <v>0</v>
      </c>
      <c r="M470" s="10">
        <v>15</v>
      </c>
      <c r="N470" s="11">
        <f t="shared" si="1"/>
        <v>1</v>
      </c>
      <c r="O470" s="10">
        <v>0</v>
      </c>
      <c r="P470" s="10">
        <v>1</v>
      </c>
      <c r="Q470" s="10">
        <v>2</v>
      </c>
      <c r="R470" s="10">
        <v>129</v>
      </c>
      <c r="S470" s="10">
        <v>262</v>
      </c>
      <c r="T470" s="10">
        <v>57535</v>
      </c>
      <c r="U470" s="10">
        <v>3309</v>
      </c>
      <c r="V470" s="10">
        <v>1</v>
      </c>
      <c r="W470" s="10">
        <v>0</v>
      </c>
      <c r="X470" s="14" t="s">
        <v>369</v>
      </c>
    </row>
    <row r="471" spans="1:24" x14ac:dyDescent="0.2">
      <c r="A471" s="21">
        <v>44322</v>
      </c>
      <c r="B471" s="10">
        <v>18</v>
      </c>
      <c r="C471" s="10">
        <v>0</v>
      </c>
      <c r="D471" s="10">
        <f t="shared" si="10"/>
        <v>61286</v>
      </c>
      <c r="E471" s="10">
        <v>29</v>
      </c>
      <c r="F471" s="10">
        <v>0</v>
      </c>
      <c r="G471" s="10">
        <f t="shared" si="3"/>
        <v>60895</v>
      </c>
      <c r="H471" s="10">
        <v>262</v>
      </c>
      <c r="I471" s="11">
        <f t="shared" si="9"/>
        <v>90</v>
      </c>
      <c r="J471" s="10">
        <v>0</v>
      </c>
      <c r="K471" s="11">
        <f t="shared" si="5"/>
        <v>31</v>
      </c>
      <c r="L471" s="10">
        <v>0</v>
      </c>
      <c r="M471" s="10">
        <v>16</v>
      </c>
      <c r="N471" s="11">
        <f t="shared" si="1"/>
        <v>2</v>
      </c>
      <c r="O471" s="10">
        <v>0</v>
      </c>
      <c r="P471" s="10">
        <v>2</v>
      </c>
      <c r="Q471" s="10">
        <v>1</v>
      </c>
      <c r="R471" s="10">
        <v>119</v>
      </c>
      <c r="S471" s="10">
        <v>262</v>
      </c>
      <c r="T471" s="10">
        <v>57557</v>
      </c>
      <c r="U471" s="10">
        <v>3316</v>
      </c>
      <c r="V471" s="10">
        <v>1</v>
      </c>
      <c r="W471" s="10">
        <v>1</v>
      </c>
      <c r="X471" s="14" t="s">
        <v>369</v>
      </c>
    </row>
    <row r="472" spans="1:24" x14ac:dyDescent="0.2">
      <c r="A472" s="21">
        <v>44323</v>
      </c>
      <c r="B472" s="10">
        <v>25</v>
      </c>
      <c r="C472" s="10">
        <v>0</v>
      </c>
      <c r="D472" s="10">
        <f t="shared" si="10"/>
        <v>61311</v>
      </c>
      <c r="E472" s="10">
        <v>33</v>
      </c>
      <c r="F472" s="10">
        <v>0</v>
      </c>
      <c r="G472" s="10">
        <f t="shared" si="3"/>
        <v>60928</v>
      </c>
      <c r="H472" s="10">
        <v>236</v>
      </c>
      <c r="I472" s="11">
        <f t="shared" si="9"/>
        <v>108</v>
      </c>
      <c r="J472" s="10">
        <v>0</v>
      </c>
      <c r="K472" s="11">
        <f t="shared" si="5"/>
        <v>31</v>
      </c>
      <c r="L472" s="10">
        <v>0</v>
      </c>
      <c r="M472" s="10">
        <v>21</v>
      </c>
      <c r="N472" s="11">
        <f t="shared" si="1"/>
        <v>4</v>
      </c>
      <c r="O472" s="10">
        <v>0</v>
      </c>
      <c r="P472" s="10">
        <v>4</v>
      </c>
      <c r="Q472" s="10">
        <v>2</v>
      </c>
      <c r="R472" s="10">
        <v>136</v>
      </c>
      <c r="S472" s="10">
        <v>236</v>
      </c>
      <c r="T472" s="10">
        <v>57586</v>
      </c>
      <c r="U472" s="10">
        <v>3320</v>
      </c>
      <c r="V472" s="10">
        <v>1</v>
      </c>
      <c r="W472" s="10">
        <v>3</v>
      </c>
      <c r="X472" s="14" t="s">
        <v>369</v>
      </c>
    </row>
    <row r="473" spans="1:24" x14ac:dyDescent="0.2">
      <c r="A473" s="21">
        <v>44324</v>
      </c>
      <c r="B473" s="10">
        <v>20</v>
      </c>
      <c r="C473" s="10">
        <v>0</v>
      </c>
      <c r="D473" s="10">
        <f t="shared" si="10"/>
        <v>61331</v>
      </c>
      <c r="E473" s="10">
        <v>6</v>
      </c>
      <c r="F473" s="10">
        <v>0</v>
      </c>
      <c r="G473" s="10">
        <f t="shared" si="3"/>
        <v>60934</v>
      </c>
      <c r="H473" s="10">
        <v>255</v>
      </c>
      <c r="I473" s="11">
        <f t="shared" si="9"/>
        <v>103</v>
      </c>
      <c r="J473" s="10">
        <v>0</v>
      </c>
      <c r="K473" s="11">
        <f t="shared" si="5"/>
        <v>31</v>
      </c>
      <c r="L473" s="10">
        <v>0</v>
      </c>
      <c r="M473" s="10">
        <v>13</v>
      </c>
      <c r="N473" s="11">
        <f t="shared" si="1"/>
        <v>7</v>
      </c>
      <c r="O473" s="10">
        <v>0</v>
      </c>
      <c r="P473" s="10">
        <v>7</v>
      </c>
      <c r="Q473" s="10">
        <v>2</v>
      </c>
      <c r="R473" s="10">
        <v>131</v>
      </c>
      <c r="S473" s="10">
        <v>255</v>
      </c>
      <c r="T473" s="10">
        <v>57589</v>
      </c>
      <c r="U473" s="10">
        <v>3323</v>
      </c>
      <c r="V473" s="10">
        <v>2</v>
      </c>
      <c r="W473" s="10">
        <v>5</v>
      </c>
      <c r="X473" s="14" t="s">
        <v>176</v>
      </c>
    </row>
    <row r="474" spans="1:24" x14ac:dyDescent="0.2">
      <c r="A474" s="21">
        <v>44325</v>
      </c>
      <c r="B474" s="10">
        <v>28</v>
      </c>
      <c r="C474" s="10">
        <v>0</v>
      </c>
      <c r="D474" s="10">
        <f t="shared" si="10"/>
        <v>61359</v>
      </c>
      <c r="E474" s="10">
        <v>21</v>
      </c>
      <c r="F474" s="10">
        <v>0</v>
      </c>
      <c r="G474" s="10">
        <f t="shared" si="3"/>
        <v>60955</v>
      </c>
      <c r="H474" s="10">
        <v>262</v>
      </c>
      <c r="I474" s="11">
        <f t="shared" si="9"/>
        <v>103</v>
      </c>
      <c r="J474" s="10">
        <v>0</v>
      </c>
      <c r="K474" s="11">
        <f t="shared" si="5"/>
        <v>31</v>
      </c>
      <c r="L474" s="10">
        <v>0</v>
      </c>
      <c r="M474" s="10">
        <v>18</v>
      </c>
      <c r="N474" s="11">
        <f t="shared" si="1"/>
        <v>10</v>
      </c>
      <c r="O474" s="10">
        <v>0</v>
      </c>
      <c r="P474" s="10">
        <v>10</v>
      </c>
      <c r="Q474" s="10">
        <v>2</v>
      </c>
      <c r="R474" s="10">
        <v>131</v>
      </c>
      <c r="S474" s="10">
        <v>262</v>
      </c>
      <c r="T474" s="10">
        <v>57606</v>
      </c>
      <c r="U474" s="10">
        <v>3327</v>
      </c>
      <c r="V474" s="10">
        <v>7</v>
      </c>
      <c r="W474" s="10">
        <v>3</v>
      </c>
      <c r="X474" s="14" t="s">
        <v>176</v>
      </c>
    </row>
    <row r="475" spans="1:24" x14ac:dyDescent="0.2">
      <c r="A475" s="21">
        <v>44326</v>
      </c>
      <c r="B475" s="10">
        <v>19</v>
      </c>
      <c r="C475" s="10">
        <v>0</v>
      </c>
      <c r="D475" s="10">
        <f t="shared" si="10"/>
        <v>61378</v>
      </c>
      <c r="E475" s="10">
        <v>20</v>
      </c>
      <c r="F475" s="10">
        <v>0</v>
      </c>
      <c r="G475" s="10">
        <f t="shared" si="3"/>
        <v>60975</v>
      </c>
      <c r="H475" s="10">
        <v>259</v>
      </c>
      <c r="I475" s="11">
        <f t="shared" si="9"/>
        <v>105</v>
      </c>
      <c r="J475" s="10">
        <v>0</v>
      </c>
      <c r="K475" s="11">
        <f t="shared" si="5"/>
        <v>31</v>
      </c>
      <c r="L475" s="10">
        <v>0</v>
      </c>
      <c r="M475" s="10">
        <v>16</v>
      </c>
      <c r="N475" s="11">
        <f t="shared" si="1"/>
        <v>3</v>
      </c>
      <c r="O475" s="10">
        <v>0</v>
      </c>
      <c r="P475" s="10">
        <v>3</v>
      </c>
      <c r="Q475" s="10">
        <v>3</v>
      </c>
      <c r="R475" s="10">
        <v>132</v>
      </c>
      <c r="S475" s="10">
        <v>259</v>
      </c>
      <c r="T475" s="10">
        <v>57625</v>
      </c>
      <c r="U475" s="10">
        <v>3328</v>
      </c>
      <c r="V475" s="10">
        <v>2</v>
      </c>
      <c r="W475" s="10">
        <v>1</v>
      </c>
      <c r="X475" s="14" t="s">
        <v>176</v>
      </c>
    </row>
    <row r="476" spans="1:24" x14ac:dyDescent="0.2">
      <c r="A476" s="21">
        <v>44327</v>
      </c>
      <c r="B476" s="10">
        <v>25</v>
      </c>
      <c r="C476" s="10">
        <v>0</v>
      </c>
      <c r="D476" s="10">
        <f t="shared" si="10"/>
        <v>61403</v>
      </c>
      <c r="E476" s="10">
        <v>22</v>
      </c>
      <c r="F476" s="10">
        <v>0</v>
      </c>
      <c r="G476" s="10">
        <f t="shared" si="3"/>
        <v>60997</v>
      </c>
      <c r="H476" s="10">
        <v>253</v>
      </c>
      <c r="I476" s="11">
        <f t="shared" si="9"/>
        <v>114</v>
      </c>
      <c r="J476" s="10">
        <v>0</v>
      </c>
      <c r="K476" s="11">
        <f t="shared" si="5"/>
        <v>31</v>
      </c>
      <c r="L476" s="10">
        <v>0</v>
      </c>
      <c r="M476" s="10">
        <v>12</v>
      </c>
      <c r="N476" s="11">
        <f t="shared" si="1"/>
        <v>13</v>
      </c>
      <c r="O476" s="10">
        <v>0</v>
      </c>
      <c r="P476" s="10">
        <v>13</v>
      </c>
      <c r="Q476" s="10">
        <v>3</v>
      </c>
      <c r="R476" s="10">
        <v>141</v>
      </c>
      <c r="S476" s="10">
        <v>253</v>
      </c>
      <c r="T476" s="10">
        <v>57643</v>
      </c>
      <c r="U476" s="10">
        <v>3332</v>
      </c>
      <c r="V476" s="10">
        <v>10</v>
      </c>
      <c r="W476" s="10">
        <v>3</v>
      </c>
      <c r="X476" s="14" t="s">
        <v>176</v>
      </c>
    </row>
    <row r="477" spans="1:24" x14ac:dyDescent="0.2">
      <c r="A477" s="21">
        <v>44328</v>
      </c>
      <c r="B477" s="10">
        <v>16</v>
      </c>
      <c r="C477" s="10">
        <v>0</v>
      </c>
      <c r="D477" s="10">
        <f t="shared" si="10"/>
        <v>61419</v>
      </c>
      <c r="E477" s="10">
        <v>31</v>
      </c>
      <c r="F477" s="10">
        <v>0</v>
      </c>
      <c r="G477" s="10">
        <f t="shared" si="3"/>
        <v>61028</v>
      </c>
      <c r="H477" s="10">
        <v>239</v>
      </c>
      <c r="I477" s="11">
        <f t="shared" si="9"/>
        <v>113</v>
      </c>
      <c r="J477" s="10">
        <v>0</v>
      </c>
      <c r="K477" s="11">
        <f t="shared" si="5"/>
        <v>31</v>
      </c>
      <c r="L477" s="10">
        <v>0</v>
      </c>
      <c r="M477" s="10">
        <v>6</v>
      </c>
      <c r="N477" s="11">
        <f t="shared" si="1"/>
        <v>10</v>
      </c>
      <c r="O477" s="10">
        <v>0</v>
      </c>
      <c r="P477" s="10">
        <v>10</v>
      </c>
      <c r="Q477" s="10">
        <v>3</v>
      </c>
      <c r="R477" s="10">
        <v>140</v>
      </c>
      <c r="S477" s="10">
        <v>239</v>
      </c>
      <c r="T477" s="10">
        <v>57663</v>
      </c>
      <c r="U477" s="10">
        <v>3343</v>
      </c>
      <c r="V477" s="10">
        <v>9</v>
      </c>
      <c r="W477" s="10">
        <v>1</v>
      </c>
      <c r="X477" s="14" t="s">
        <v>176</v>
      </c>
    </row>
    <row r="478" spans="1:24" x14ac:dyDescent="0.2">
      <c r="A478" s="21">
        <v>44329</v>
      </c>
      <c r="B478" s="10">
        <v>34</v>
      </c>
      <c r="C478" s="10">
        <v>0</v>
      </c>
      <c r="D478" s="10">
        <f t="shared" si="10"/>
        <v>61453</v>
      </c>
      <c r="E478" s="10">
        <v>23</v>
      </c>
      <c r="F478" s="10">
        <v>0</v>
      </c>
      <c r="G478" s="10">
        <f t="shared" si="3"/>
        <v>61051</v>
      </c>
      <c r="H478" s="10">
        <v>243</v>
      </c>
      <c r="I478" s="11">
        <f t="shared" si="9"/>
        <v>120</v>
      </c>
      <c r="J478" s="10">
        <v>0</v>
      </c>
      <c r="K478" s="11">
        <f t="shared" si="5"/>
        <v>31</v>
      </c>
      <c r="L478" s="10">
        <v>0</v>
      </c>
      <c r="M478" s="10">
        <v>10</v>
      </c>
      <c r="N478" s="11">
        <f t="shared" si="1"/>
        <v>24</v>
      </c>
      <c r="O478" s="10">
        <v>0</v>
      </c>
      <c r="P478" s="10">
        <v>24</v>
      </c>
      <c r="Q478" s="10">
        <v>3</v>
      </c>
      <c r="R478" s="10">
        <v>147</v>
      </c>
      <c r="S478" s="10">
        <v>243</v>
      </c>
      <c r="T478" s="10">
        <v>57682</v>
      </c>
      <c r="U478" s="10">
        <v>3347</v>
      </c>
      <c r="V478" s="10">
        <v>20</v>
      </c>
      <c r="W478" s="10">
        <v>4</v>
      </c>
      <c r="X478" s="14" t="s">
        <v>176</v>
      </c>
    </row>
    <row r="479" spans="1:24" x14ac:dyDescent="0.2">
      <c r="A479" s="21">
        <v>44330</v>
      </c>
      <c r="B479" s="10">
        <v>52</v>
      </c>
      <c r="C479" s="10">
        <v>0</v>
      </c>
      <c r="D479" s="10">
        <f t="shared" si="10"/>
        <v>61505</v>
      </c>
      <c r="E479" s="10">
        <v>18</v>
      </c>
      <c r="F479" s="10">
        <v>0</v>
      </c>
      <c r="G479" s="10">
        <f t="shared" si="3"/>
        <v>61069</v>
      </c>
      <c r="H479" s="10">
        <v>247</v>
      </c>
      <c r="I479" s="11">
        <f t="shared" si="9"/>
        <v>150</v>
      </c>
      <c r="J479" s="10">
        <v>0</v>
      </c>
      <c r="K479" s="11">
        <f t="shared" si="5"/>
        <v>31</v>
      </c>
      <c r="L479" s="10">
        <v>0</v>
      </c>
      <c r="M479" s="10">
        <v>28</v>
      </c>
      <c r="N479" s="11">
        <f t="shared" si="1"/>
        <v>24</v>
      </c>
      <c r="O479" s="10">
        <v>0</v>
      </c>
      <c r="P479" s="10">
        <v>24</v>
      </c>
      <c r="Q479" s="10">
        <v>3</v>
      </c>
      <c r="R479" s="10">
        <v>177</v>
      </c>
      <c r="S479" s="10">
        <v>247</v>
      </c>
      <c r="T479" s="10">
        <v>57697</v>
      </c>
      <c r="U479" s="10">
        <v>3350</v>
      </c>
      <c r="V479" s="10">
        <v>20</v>
      </c>
      <c r="W479" s="10">
        <v>4</v>
      </c>
      <c r="X479" s="14" t="s">
        <v>176</v>
      </c>
    </row>
    <row r="480" spans="1:24" x14ac:dyDescent="0.2">
      <c r="A480" s="21">
        <v>44331</v>
      </c>
      <c r="B480" s="10">
        <v>31</v>
      </c>
      <c r="C480" s="10">
        <v>0</v>
      </c>
      <c r="D480" s="10">
        <f t="shared" si="10"/>
        <v>61536</v>
      </c>
      <c r="E480" s="10">
        <v>15</v>
      </c>
      <c r="F480" s="10">
        <v>0</v>
      </c>
      <c r="G480" s="10">
        <f t="shared" si="3"/>
        <v>61084</v>
      </c>
      <c r="H480" s="10">
        <v>253</v>
      </c>
      <c r="I480" s="11">
        <f t="shared" si="9"/>
        <v>160</v>
      </c>
      <c r="J480" s="10">
        <v>0</v>
      </c>
      <c r="K480" s="11">
        <f t="shared" si="5"/>
        <v>31</v>
      </c>
      <c r="L480" s="10">
        <v>0</v>
      </c>
      <c r="M480" s="10">
        <v>12</v>
      </c>
      <c r="N480" s="11">
        <f t="shared" si="1"/>
        <v>19</v>
      </c>
      <c r="O480" s="10">
        <v>0</v>
      </c>
      <c r="P480" s="10">
        <v>19</v>
      </c>
      <c r="Q480" s="10">
        <v>3</v>
      </c>
      <c r="R480" s="10">
        <v>187</v>
      </c>
      <c r="S480" s="10">
        <v>253</v>
      </c>
      <c r="T480" s="10">
        <v>57708</v>
      </c>
      <c r="U480" s="10">
        <v>3354</v>
      </c>
      <c r="V480" s="10">
        <v>17</v>
      </c>
      <c r="W480" s="10">
        <v>2</v>
      </c>
      <c r="X480" s="14" t="s">
        <v>176</v>
      </c>
    </row>
    <row r="481" spans="1:24" x14ac:dyDescent="0.2">
      <c r="A481" s="21">
        <v>44332</v>
      </c>
      <c r="B481" s="10">
        <v>49</v>
      </c>
      <c r="C481" s="10">
        <v>0</v>
      </c>
      <c r="D481" s="10">
        <f t="shared" si="10"/>
        <v>61585</v>
      </c>
      <c r="E481" s="10">
        <v>42</v>
      </c>
      <c r="F481" s="10">
        <v>0</v>
      </c>
      <c r="G481" s="10">
        <f t="shared" si="3"/>
        <v>61126</v>
      </c>
      <c r="H481" s="10">
        <v>243</v>
      </c>
      <c r="I481" s="11">
        <f t="shared" si="9"/>
        <v>177</v>
      </c>
      <c r="J481" s="10">
        <v>0</v>
      </c>
      <c r="K481" s="11">
        <f t="shared" si="5"/>
        <v>31</v>
      </c>
      <c r="L481" s="10">
        <v>0</v>
      </c>
      <c r="M481" s="10">
        <v>11</v>
      </c>
      <c r="N481" s="11">
        <f t="shared" si="1"/>
        <v>38</v>
      </c>
      <c r="O481" s="10">
        <v>0</v>
      </c>
      <c r="P481" s="10">
        <v>38</v>
      </c>
      <c r="Q481" s="10">
        <v>2</v>
      </c>
      <c r="R481" s="10">
        <v>205</v>
      </c>
      <c r="S481" s="10">
        <v>243</v>
      </c>
      <c r="T481" s="10">
        <v>57741</v>
      </c>
      <c r="U481" s="10">
        <v>3363</v>
      </c>
      <c r="V481" s="10">
        <v>21</v>
      </c>
      <c r="W481" s="10">
        <v>17</v>
      </c>
      <c r="X481" s="14" t="s">
        <v>509</v>
      </c>
    </row>
    <row r="482" spans="1:24" x14ac:dyDescent="0.2">
      <c r="A482" s="21">
        <v>44333</v>
      </c>
      <c r="B482" s="10">
        <v>28</v>
      </c>
      <c r="C482" s="10">
        <v>0</v>
      </c>
      <c r="D482" s="10">
        <f t="shared" si="10"/>
        <v>61613</v>
      </c>
      <c r="E482" s="10">
        <v>19</v>
      </c>
      <c r="F482" s="10">
        <v>0</v>
      </c>
      <c r="G482" s="10">
        <f t="shared" si="3"/>
        <v>61145</v>
      </c>
      <c r="H482" s="10">
        <v>246</v>
      </c>
      <c r="I482" s="11">
        <f t="shared" si="9"/>
        <v>183</v>
      </c>
      <c r="J482" s="10">
        <v>0</v>
      </c>
      <c r="K482" s="11">
        <f t="shared" si="5"/>
        <v>31</v>
      </c>
      <c r="L482" s="10">
        <v>0</v>
      </c>
      <c r="M482" s="10">
        <v>7</v>
      </c>
      <c r="N482" s="11">
        <f t="shared" si="1"/>
        <v>21</v>
      </c>
      <c r="O482" s="10">
        <v>0</v>
      </c>
      <c r="P482" s="10">
        <v>21</v>
      </c>
      <c r="Q482" s="10">
        <v>3</v>
      </c>
      <c r="R482" s="10">
        <v>210</v>
      </c>
      <c r="S482" s="10">
        <v>246</v>
      </c>
      <c r="T482" s="10">
        <v>57754</v>
      </c>
      <c r="U482" s="10">
        <v>3369</v>
      </c>
      <c r="V482" s="10">
        <v>10</v>
      </c>
      <c r="W482" s="10">
        <v>11</v>
      </c>
      <c r="X482" s="14" t="s">
        <v>509</v>
      </c>
    </row>
    <row r="483" spans="1:24" x14ac:dyDescent="0.2">
      <c r="A483" s="21">
        <v>44334</v>
      </c>
      <c r="B483" s="10">
        <v>38</v>
      </c>
      <c r="C483" s="10">
        <v>0</v>
      </c>
      <c r="D483" s="10">
        <f t="shared" si="10"/>
        <v>61651</v>
      </c>
      <c r="E483" s="10">
        <v>11</v>
      </c>
      <c r="F483" s="10">
        <v>0</v>
      </c>
      <c r="G483" s="10">
        <f t="shared" si="3"/>
        <v>61156</v>
      </c>
      <c r="H483" s="10">
        <v>266</v>
      </c>
      <c r="I483" s="11">
        <f t="shared" si="9"/>
        <v>190</v>
      </c>
      <c r="J483" s="10">
        <v>0</v>
      </c>
      <c r="K483" s="11">
        <f t="shared" si="5"/>
        <v>31</v>
      </c>
      <c r="L483" s="10">
        <v>0</v>
      </c>
      <c r="M483" s="10">
        <v>11</v>
      </c>
      <c r="N483" s="11">
        <f t="shared" si="1"/>
        <v>27</v>
      </c>
      <c r="O483" s="10">
        <v>0</v>
      </c>
      <c r="P483" s="10">
        <v>27</v>
      </c>
      <c r="Q483" s="10">
        <v>5</v>
      </c>
      <c r="R483" s="10">
        <v>215</v>
      </c>
      <c r="S483" s="10">
        <v>266</v>
      </c>
      <c r="T483" s="10">
        <v>57765</v>
      </c>
      <c r="U483" s="10">
        <v>3369</v>
      </c>
      <c r="V483" s="10">
        <v>16</v>
      </c>
      <c r="W483" s="10">
        <v>11</v>
      </c>
      <c r="X483" s="14" t="s">
        <v>509</v>
      </c>
    </row>
    <row r="484" spans="1:24" x14ac:dyDescent="0.2">
      <c r="A484" s="21">
        <v>44335</v>
      </c>
      <c r="B484" s="10">
        <v>38</v>
      </c>
      <c r="C484" s="10">
        <v>0</v>
      </c>
      <c r="D484" s="10">
        <f t="shared" si="10"/>
        <v>61689</v>
      </c>
      <c r="E484" s="10">
        <v>49</v>
      </c>
      <c r="F484" s="10">
        <v>0</v>
      </c>
      <c r="G484" s="10">
        <f t="shared" si="3"/>
        <v>61205</v>
      </c>
      <c r="H484" s="10">
        <v>254</v>
      </c>
      <c r="I484" s="11">
        <f t="shared" si="9"/>
        <v>191</v>
      </c>
      <c r="J484" s="10">
        <v>0</v>
      </c>
      <c r="K484" s="11">
        <f t="shared" si="5"/>
        <v>31</v>
      </c>
      <c r="L484" s="10">
        <v>0</v>
      </c>
      <c r="M484" s="10">
        <v>4</v>
      </c>
      <c r="N484" s="11">
        <f t="shared" si="1"/>
        <v>34</v>
      </c>
      <c r="O484" s="10">
        <v>0</v>
      </c>
      <c r="P484" s="10">
        <v>34</v>
      </c>
      <c r="Q484" s="10">
        <v>5</v>
      </c>
      <c r="R484" s="10">
        <v>216</v>
      </c>
      <c r="S484" s="10">
        <v>254</v>
      </c>
      <c r="T484" s="10">
        <v>57807</v>
      </c>
      <c r="U484" s="10">
        <v>3376</v>
      </c>
      <c r="V484" s="10">
        <v>30</v>
      </c>
      <c r="W484" s="10">
        <v>4</v>
      </c>
      <c r="X484" s="14" t="s">
        <v>509</v>
      </c>
    </row>
    <row r="485" spans="1:24" x14ac:dyDescent="0.2">
      <c r="A485" s="21">
        <v>44336</v>
      </c>
      <c r="B485" s="10">
        <v>41</v>
      </c>
      <c r="C485" s="10">
        <v>0</v>
      </c>
      <c r="D485" s="10">
        <f t="shared" si="10"/>
        <v>61730</v>
      </c>
      <c r="E485" s="10">
        <v>46</v>
      </c>
      <c r="F485" s="10">
        <v>0</v>
      </c>
      <c r="G485" s="10">
        <f t="shared" si="3"/>
        <v>61251</v>
      </c>
      <c r="H485" s="10">
        <v>229</v>
      </c>
      <c r="I485" s="11">
        <f t="shared" si="9"/>
        <v>210</v>
      </c>
      <c r="J485" s="10">
        <v>1</v>
      </c>
      <c r="K485" s="11">
        <f t="shared" si="5"/>
        <v>32</v>
      </c>
      <c r="L485" s="10">
        <v>0</v>
      </c>
      <c r="M485" s="10">
        <v>14</v>
      </c>
      <c r="N485" s="11">
        <f t="shared" si="1"/>
        <v>27</v>
      </c>
      <c r="O485" s="10">
        <v>0</v>
      </c>
      <c r="P485" s="10">
        <v>27</v>
      </c>
      <c r="Q485" s="10">
        <v>4</v>
      </c>
      <c r="R485" s="10">
        <v>236</v>
      </c>
      <c r="S485" s="10">
        <v>229</v>
      </c>
      <c r="T485" s="10">
        <v>57852</v>
      </c>
      <c r="U485" s="10">
        <v>3377</v>
      </c>
      <c r="V485" s="10">
        <v>21</v>
      </c>
      <c r="W485" s="10">
        <v>6</v>
      </c>
      <c r="X485" s="14" t="s">
        <v>509</v>
      </c>
    </row>
    <row r="486" spans="1:24" x14ac:dyDescent="0.2">
      <c r="A486" s="21">
        <v>44337</v>
      </c>
      <c r="B486" s="10">
        <v>40</v>
      </c>
      <c r="C486" s="10">
        <v>0</v>
      </c>
      <c r="D486" s="10">
        <f t="shared" si="10"/>
        <v>61770</v>
      </c>
      <c r="E486" s="10">
        <v>13</v>
      </c>
      <c r="F486" s="10">
        <v>0</v>
      </c>
      <c r="G486" s="10">
        <f t="shared" si="3"/>
        <v>61264</v>
      </c>
      <c r="H486" s="10">
        <v>247</v>
      </c>
      <c r="I486" s="11">
        <f t="shared" si="9"/>
        <v>219</v>
      </c>
      <c r="J486" s="10">
        <v>0</v>
      </c>
      <c r="K486" s="11">
        <f t="shared" si="5"/>
        <v>32</v>
      </c>
      <c r="L486" s="10">
        <v>0</v>
      </c>
      <c r="M486" s="10">
        <v>10</v>
      </c>
      <c r="N486" s="11">
        <f t="shared" si="1"/>
        <v>30</v>
      </c>
      <c r="O486" s="10">
        <v>0</v>
      </c>
      <c r="P486" s="10">
        <v>30</v>
      </c>
      <c r="Q486" s="10">
        <v>4</v>
      </c>
      <c r="R486" s="10">
        <v>245</v>
      </c>
      <c r="S486" s="10">
        <v>247</v>
      </c>
      <c r="T486" s="10">
        <v>57861</v>
      </c>
      <c r="U486" s="10">
        <v>3381</v>
      </c>
      <c r="V486" s="10">
        <v>22</v>
      </c>
      <c r="W486" s="10">
        <v>8</v>
      </c>
      <c r="X486" s="14" t="s">
        <v>509</v>
      </c>
    </row>
    <row r="487" spans="1:24" x14ac:dyDescent="0.2">
      <c r="A487" s="21">
        <v>44338</v>
      </c>
      <c r="B487" s="10">
        <v>29</v>
      </c>
      <c r="C487" s="10">
        <v>0</v>
      </c>
      <c r="D487" s="10">
        <f t="shared" si="10"/>
        <v>61799</v>
      </c>
      <c r="E487" s="10">
        <v>35</v>
      </c>
      <c r="F487" s="10">
        <v>0</v>
      </c>
      <c r="G487" s="10">
        <f t="shared" si="3"/>
        <v>61299</v>
      </c>
      <c r="H487" s="10">
        <v>235</v>
      </c>
      <c r="I487" s="11">
        <f t="shared" si="9"/>
        <v>225</v>
      </c>
      <c r="J487" s="10">
        <v>0</v>
      </c>
      <c r="K487" s="11">
        <f t="shared" si="5"/>
        <v>32</v>
      </c>
      <c r="L487" s="10">
        <v>0</v>
      </c>
      <c r="M487" s="10">
        <v>7</v>
      </c>
      <c r="N487" s="11">
        <f t="shared" si="1"/>
        <v>22</v>
      </c>
      <c r="O487" s="10">
        <v>0</v>
      </c>
      <c r="P487" s="10">
        <v>22</v>
      </c>
      <c r="Q487" s="10">
        <v>5</v>
      </c>
      <c r="R487" s="10">
        <v>250</v>
      </c>
      <c r="S487" s="10">
        <v>235</v>
      </c>
      <c r="T487" s="10">
        <v>57893</v>
      </c>
      <c r="U487" s="10">
        <v>3384</v>
      </c>
      <c r="V487" s="10">
        <v>15</v>
      </c>
      <c r="W487" s="10">
        <v>7</v>
      </c>
      <c r="X487" s="14" t="s">
        <v>509</v>
      </c>
    </row>
    <row r="488" spans="1:24" x14ac:dyDescent="0.2">
      <c r="A488" s="21">
        <v>44339</v>
      </c>
      <c r="B488" s="10">
        <v>25</v>
      </c>
      <c r="C488" s="10">
        <v>0</v>
      </c>
      <c r="D488" s="10">
        <f t="shared" si="10"/>
        <v>61824</v>
      </c>
      <c r="E488" s="10">
        <v>17</v>
      </c>
      <c r="F488" s="10">
        <v>0</v>
      </c>
      <c r="G488" s="10">
        <f t="shared" si="3"/>
        <v>61316</v>
      </c>
      <c r="H488" s="10">
        <v>256</v>
      </c>
      <c r="I488" s="11">
        <f t="shared" si="9"/>
        <v>212</v>
      </c>
      <c r="J488" s="10">
        <v>0</v>
      </c>
      <c r="K488" s="11">
        <f t="shared" si="5"/>
        <v>32</v>
      </c>
      <c r="L488" s="10">
        <v>0</v>
      </c>
      <c r="M488" s="10">
        <v>3</v>
      </c>
      <c r="N488" s="11">
        <f t="shared" si="1"/>
        <v>22</v>
      </c>
      <c r="O488" s="10">
        <v>1</v>
      </c>
      <c r="P488" s="10">
        <v>21</v>
      </c>
      <c r="Q488" s="10">
        <v>3</v>
      </c>
      <c r="R488" s="10">
        <v>239</v>
      </c>
      <c r="S488" s="10">
        <v>256</v>
      </c>
      <c r="T488" s="10">
        <v>57903</v>
      </c>
      <c r="U488" s="10">
        <v>3391</v>
      </c>
      <c r="V488" s="10">
        <v>19</v>
      </c>
      <c r="W488" s="10">
        <v>2</v>
      </c>
      <c r="X488" s="14" t="s">
        <v>509</v>
      </c>
    </row>
    <row r="489" spans="1:24" x14ac:dyDescent="0.2">
      <c r="A489" s="21">
        <v>44340</v>
      </c>
      <c r="B489" s="10">
        <v>36</v>
      </c>
      <c r="C489" s="10">
        <v>0</v>
      </c>
      <c r="D489" s="10">
        <f t="shared" si="10"/>
        <v>61860</v>
      </c>
      <c r="E489" s="10">
        <v>22</v>
      </c>
      <c r="F489" s="10">
        <v>0</v>
      </c>
      <c r="G489" s="10">
        <f t="shared" si="3"/>
        <v>61338</v>
      </c>
      <c r="H489" s="10">
        <v>268</v>
      </c>
      <c r="I489" s="11">
        <f t="shared" si="9"/>
        <v>214</v>
      </c>
      <c r="J489" s="10">
        <v>0</v>
      </c>
      <c r="K489" s="11">
        <f t="shared" si="5"/>
        <v>32</v>
      </c>
      <c r="L489" s="10">
        <v>0</v>
      </c>
      <c r="M489" s="10">
        <v>12</v>
      </c>
      <c r="N489" s="11">
        <f t="shared" si="1"/>
        <v>24</v>
      </c>
      <c r="O489" s="10">
        <v>0</v>
      </c>
      <c r="P489" s="10">
        <v>24</v>
      </c>
      <c r="Q489" s="10">
        <v>3</v>
      </c>
      <c r="R489" s="10">
        <v>241</v>
      </c>
      <c r="S489" s="10">
        <v>268</v>
      </c>
      <c r="T489" s="10">
        <v>57920</v>
      </c>
      <c r="U489" s="10">
        <v>3396</v>
      </c>
      <c r="V489" s="10">
        <v>22</v>
      </c>
      <c r="W489" s="10">
        <v>2</v>
      </c>
      <c r="X489" s="14" t="s">
        <v>509</v>
      </c>
    </row>
    <row r="490" spans="1:24" x14ac:dyDescent="0.2">
      <c r="A490" s="21">
        <v>44341</v>
      </c>
      <c r="B490" s="10">
        <v>30</v>
      </c>
      <c r="C490" s="10">
        <v>0</v>
      </c>
      <c r="D490" s="10">
        <f t="shared" si="10"/>
        <v>61890</v>
      </c>
      <c r="E490" s="10">
        <v>13</v>
      </c>
      <c r="F490" s="10">
        <v>0</v>
      </c>
      <c r="G490" s="10">
        <f t="shared" si="3"/>
        <v>61351</v>
      </c>
      <c r="H490" s="10">
        <v>279</v>
      </c>
      <c r="I490" s="11">
        <f t="shared" si="9"/>
        <v>220</v>
      </c>
      <c r="J490" s="10">
        <v>0</v>
      </c>
      <c r="K490" s="11">
        <f t="shared" si="5"/>
        <v>32</v>
      </c>
      <c r="L490" s="10">
        <v>0</v>
      </c>
      <c r="M490" s="10">
        <v>9</v>
      </c>
      <c r="N490" s="11">
        <f t="shared" si="1"/>
        <v>21</v>
      </c>
      <c r="O490" s="10">
        <v>3</v>
      </c>
      <c r="P490" s="10">
        <v>18</v>
      </c>
      <c r="Q490" s="10">
        <v>2</v>
      </c>
      <c r="R490" s="10">
        <v>248</v>
      </c>
      <c r="S490" s="10">
        <v>279</v>
      </c>
      <c r="T490" s="10">
        <v>57932</v>
      </c>
      <c r="U490" s="10">
        <v>3397</v>
      </c>
      <c r="V490" s="10">
        <v>12</v>
      </c>
      <c r="W490" s="10">
        <v>6</v>
      </c>
      <c r="X490" s="14" t="s">
        <v>509</v>
      </c>
    </row>
    <row r="491" spans="1:24" x14ac:dyDescent="0.2">
      <c r="A491" s="21">
        <v>44342</v>
      </c>
      <c r="B491" s="10">
        <v>26</v>
      </c>
      <c r="C491" s="10">
        <v>0</v>
      </c>
      <c r="D491" s="10">
        <f t="shared" si="10"/>
        <v>61916</v>
      </c>
      <c r="E491" s="10">
        <v>31</v>
      </c>
      <c r="F491" s="10">
        <v>0</v>
      </c>
      <c r="G491" s="10">
        <f t="shared" si="3"/>
        <v>61382</v>
      </c>
      <c r="H491" s="10">
        <v>282</v>
      </c>
      <c r="I491" s="11">
        <f t="shared" si="9"/>
        <v>212</v>
      </c>
      <c r="J491" s="10">
        <v>0</v>
      </c>
      <c r="K491" s="11">
        <f t="shared" si="5"/>
        <v>32</v>
      </c>
      <c r="L491" s="10">
        <v>0</v>
      </c>
      <c r="M491" s="10">
        <v>2</v>
      </c>
      <c r="N491" s="11">
        <f t="shared" si="1"/>
        <v>24</v>
      </c>
      <c r="O491" s="10">
        <v>1</v>
      </c>
      <c r="P491" s="10">
        <v>23</v>
      </c>
      <c r="Q491" s="10">
        <v>2</v>
      </c>
      <c r="R491" s="10">
        <v>240</v>
      </c>
      <c r="S491" s="10">
        <v>282</v>
      </c>
      <c r="T491" s="10">
        <v>57953</v>
      </c>
      <c r="U491" s="10">
        <v>3407</v>
      </c>
      <c r="V491" s="10">
        <v>20</v>
      </c>
      <c r="W491" s="10">
        <v>3</v>
      </c>
      <c r="X491" s="14" t="s">
        <v>509</v>
      </c>
    </row>
    <row r="492" spans="1:24" x14ac:dyDescent="0.2">
      <c r="A492" s="21">
        <v>44343</v>
      </c>
      <c r="B492" s="10">
        <v>24</v>
      </c>
      <c r="C492" s="10">
        <v>0</v>
      </c>
      <c r="D492" s="10">
        <f t="shared" si="10"/>
        <v>61940</v>
      </c>
      <c r="E492" s="10">
        <v>12</v>
      </c>
      <c r="F492" s="10">
        <v>0</v>
      </c>
      <c r="G492" s="10">
        <f t="shared" si="3"/>
        <v>61394</v>
      </c>
      <c r="H492" s="10">
        <v>291</v>
      </c>
      <c r="I492" s="11">
        <f t="shared" si="9"/>
        <v>215</v>
      </c>
      <c r="J492" s="10">
        <v>0</v>
      </c>
      <c r="K492" s="11">
        <f t="shared" si="5"/>
        <v>32</v>
      </c>
      <c r="L492" s="10">
        <v>0</v>
      </c>
      <c r="M492" s="10">
        <v>9</v>
      </c>
      <c r="N492" s="11">
        <f t="shared" si="1"/>
        <v>15</v>
      </c>
      <c r="O492" s="10">
        <v>1</v>
      </c>
      <c r="P492" s="10">
        <v>14</v>
      </c>
      <c r="Q492" s="10">
        <v>2</v>
      </c>
      <c r="R492" s="10">
        <v>243</v>
      </c>
      <c r="S492" s="10">
        <v>291</v>
      </c>
      <c r="T492" s="10">
        <v>57965</v>
      </c>
      <c r="U492" s="10">
        <v>3407</v>
      </c>
      <c r="V492" s="10">
        <v>12</v>
      </c>
      <c r="W492" s="10">
        <v>2</v>
      </c>
      <c r="X492" s="14" t="s">
        <v>509</v>
      </c>
    </row>
    <row r="493" spans="1:24" x14ac:dyDescent="0.2">
      <c r="A493" s="21">
        <v>44344</v>
      </c>
      <c r="B493" s="10">
        <v>30</v>
      </c>
      <c r="C493" s="10">
        <v>0</v>
      </c>
      <c r="D493" s="10">
        <f t="shared" si="10"/>
        <v>61970</v>
      </c>
      <c r="E493" s="10">
        <v>35</v>
      </c>
      <c r="F493" s="10">
        <v>0</v>
      </c>
      <c r="G493" s="10">
        <f t="shared" si="3"/>
        <v>61429</v>
      </c>
      <c r="H493" s="10">
        <v>290</v>
      </c>
      <c r="I493" s="11">
        <f t="shared" si="9"/>
        <v>211</v>
      </c>
      <c r="J493" s="10">
        <v>0</v>
      </c>
      <c r="K493" s="11">
        <f t="shared" si="5"/>
        <v>32</v>
      </c>
      <c r="L493" s="10">
        <v>0</v>
      </c>
      <c r="M493" s="10">
        <v>15</v>
      </c>
      <c r="N493" s="11">
        <f t="shared" si="1"/>
        <v>15</v>
      </c>
      <c r="O493" s="10">
        <v>0</v>
      </c>
      <c r="P493" s="10">
        <v>15</v>
      </c>
      <c r="Q493" s="10">
        <v>3</v>
      </c>
      <c r="R493" s="10">
        <v>238</v>
      </c>
      <c r="S493" s="10">
        <v>290</v>
      </c>
      <c r="T493" s="10">
        <v>57993</v>
      </c>
      <c r="U493" s="10">
        <v>3414</v>
      </c>
      <c r="V493" s="10">
        <v>11</v>
      </c>
      <c r="W493" s="10">
        <v>4</v>
      </c>
      <c r="X493" s="14" t="s">
        <v>509</v>
      </c>
    </row>
    <row r="494" spans="1:24" x14ac:dyDescent="0.2">
      <c r="A494" s="21">
        <v>44345</v>
      </c>
      <c r="B494" s="10">
        <v>33</v>
      </c>
      <c r="C494" s="10">
        <v>0</v>
      </c>
      <c r="D494" s="10">
        <f t="shared" si="10"/>
        <v>62003</v>
      </c>
      <c r="E494" s="10">
        <v>16</v>
      </c>
      <c r="F494" s="10">
        <v>0</v>
      </c>
      <c r="G494" s="10">
        <f t="shared" si="3"/>
        <v>61445</v>
      </c>
      <c r="H494" s="10">
        <v>322</v>
      </c>
      <c r="I494" s="11">
        <f t="shared" si="9"/>
        <v>196</v>
      </c>
      <c r="J494" s="10">
        <v>0</v>
      </c>
      <c r="K494" s="11">
        <f t="shared" si="5"/>
        <v>32</v>
      </c>
      <c r="L494" s="10">
        <v>0</v>
      </c>
      <c r="M494" s="10">
        <v>10</v>
      </c>
      <c r="N494" s="11">
        <f t="shared" si="1"/>
        <v>23</v>
      </c>
      <c r="O494" s="10">
        <v>0</v>
      </c>
      <c r="P494" s="10">
        <v>23</v>
      </c>
      <c r="Q494" s="10">
        <v>3</v>
      </c>
      <c r="R494" s="10">
        <v>223</v>
      </c>
      <c r="S494" s="10">
        <v>322</v>
      </c>
      <c r="T494" s="10">
        <v>57997</v>
      </c>
      <c r="U494" s="10">
        <v>3426</v>
      </c>
      <c r="V494" s="10">
        <v>19</v>
      </c>
      <c r="W494" s="10">
        <v>4</v>
      </c>
      <c r="X494" s="14" t="s">
        <v>509</v>
      </c>
    </row>
    <row r="495" spans="1:24" x14ac:dyDescent="0.2">
      <c r="A495" s="21">
        <v>44346</v>
      </c>
      <c r="B495" s="10">
        <v>25</v>
      </c>
      <c r="C495" s="10">
        <v>0</v>
      </c>
      <c r="D495" s="10">
        <f t="shared" si="10"/>
        <v>62028</v>
      </c>
      <c r="E495" s="10">
        <v>11</v>
      </c>
      <c r="F495" s="10">
        <v>0</v>
      </c>
      <c r="G495" s="10">
        <f t="shared" si="3"/>
        <v>61456</v>
      </c>
      <c r="H495" s="10">
        <v>339</v>
      </c>
      <c r="I495" s="11">
        <f t="shared" si="9"/>
        <v>192</v>
      </c>
      <c r="J495" s="10">
        <v>1</v>
      </c>
      <c r="K495" s="11">
        <f t="shared" si="5"/>
        <v>33</v>
      </c>
      <c r="L495" s="10">
        <v>0</v>
      </c>
      <c r="M495" s="10">
        <v>6</v>
      </c>
      <c r="N495" s="11">
        <f t="shared" si="1"/>
        <v>19</v>
      </c>
      <c r="O495" s="10">
        <v>0</v>
      </c>
      <c r="P495" s="10">
        <v>19</v>
      </c>
      <c r="Q495" s="10">
        <v>3</v>
      </c>
      <c r="R495" s="10">
        <v>219</v>
      </c>
      <c r="S495" s="10">
        <v>339</v>
      </c>
      <c r="T495" s="10">
        <v>58005</v>
      </c>
      <c r="U495" s="10">
        <v>3429</v>
      </c>
      <c r="V495" s="10">
        <v>14</v>
      </c>
      <c r="W495" s="10">
        <v>5</v>
      </c>
      <c r="X495" s="14" t="s">
        <v>509</v>
      </c>
    </row>
    <row r="496" spans="1:24" x14ac:dyDescent="0.2">
      <c r="A496" s="21">
        <v>44347</v>
      </c>
      <c r="B496" s="10">
        <v>23</v>
      </c>
      <c r="C496" s="10">
        <v>0</v>
      </c>
      <c r="D496" s="10">
        <f t="shared" si="10"/>
        <v>62051</v>
      </c>
      <c r="E496" s="10">
        <v>25</v>
      </c>
      <c r="F496" s="10">
        <v>0</v>
      </c>
      <c r="G496" s="10">
        <f t="shared" si="3"/>
        <v>61481</v>
      </c>
      <c r="H496" s="10">
        <v>336</v>
      </c>
      <c r="I496" s="11">
        <f t="shared" si="9"/>
        <v>193</v>
      </c>
      <c r="J496" s="10">
        <v>0</v>
      </c>
      <c r="K496" s="11">
        <f t="shared" si="5"/>
        <v>33</v>
      </c>
      <c r="L496" s="10">
        <v>0</v>
      </c>
      <c r="M496" s="10">
        <v>7</v>
      </c>
      <c r="N496" s="11">
        <f t="shared" si="1"/>
        <v>16</v>
      </c>
      <c r="O496" s="10">
        <v>0</v>
      </c>
      <c r="P496" s="10">
        <v>16</v>
      </c>
      <c r="Q496" s="10">
        <v>2</v>
      </c>
      <c r="R496" s="10">
        <v>221</v>
      </c>
      <c r="S496" s="10">
        <v>336</v>
      </c>
      <c r="T496" s="10">
        <v>58021</v>
      </c>
      <c r="U496" s="10">
        <v>3438</v>
      </c>
      <c r="V496" s="10">
        <v>13</v>
      </c>
      <c r="W496" s="10">
        <v>3</v>
      </c>
      <c r="X496" s="14" t="s">
        <v>509</v>
      </c>
    </row>
    <row r="497" spans="1:24" x14ac:dyDescent="0.2">
      <c r="A497" s="21">
        <v>44348</v>
      </c>
      <c r="B497" s="10">
        <v>18</v>
      </c>
      <c r="C497" s="10">
        <v>0</v>
      </c>
      <c r="D497" s="10">
        <f t="shared" si="10"/>
        <v>62069</v>
      </c>
      <c r="E497" s="10">
        <v>22</v>
      </c>
      <c r="F497" s="10">
        <v>0</v>
      </c>
      <c r="G497" s="10">
        <f t="shared" si="3"/>
        <v>61503</v>
      </c>
      <c r="H497" s="10">
        <v>338</v>
      </c>
      <c r="I497" s="11">
        <f t="shared" si="9"/>
        <v>187</v>
      </c>
      <c r="J497" s="10">
        <v>0</v>
      </c>
      <c r="K497" s="11">
        <f t="shared" si="5"/>
        <v>33</v>
      </c>
      <c r="L497" s="10">
        <v>0</v>
      </c>
      <c r="M497" s="10">
        <v>3</v>
      </c>
      <c r="N497" s="11">
        <f t="shared" si="1"/>
        <v>15</v>
      </c>
      <c r="O497" s="10">
        <v>0</v>
      </c>
      <c r="P497" s="10">
        <v>15</v>
      </c>
      <c r="Q497" s="10">
        <v>2</v>
      </c>
      <c r="R497" s="10">
        <v>215</v>
      </c>
      <c r="S497" s="10">
        <v>338</v>
      </c>
      <c r="T497" s="10">
        <v>58037</v>
      </c>
      <c r="U497" s="10">
        <v>3444</v>
      </c>
      <c r="V497" s="10">
        <v>8</v>
      </c>
      <c r="W497" s="10">
        <v>7</v>
      </c>
      <c r="X497" s="14" t="s">
        <v>509</v>
      </c>
    </row>
    <row r="498" spans="1:24" x14ac:dyDescent="0.2">
      <c r="A498" s="21">
        <v>44349</v>
      </c>
      <c r="B498" s="10">
        <v>31</v>
      </c>
      <c r="C498" s="10">
        <v>0</v>
      </c>
      <c r="D498" s="10">
        <f t="shared" si="10"/>
        <v>62100</v>
      </c>
      <c r="E498" s="10">
        <v>42</v>
      </c>
      <c r="F498" s="10">
        <v>0</v>
      </c>
      <c r="G498" s="10">
        <f t="shared" si="3"/>
        <v>61545</v>
      </c>
      <c r="H498" s="10">
        <v>328</v>
      </c>
      <c r="I498" s="11">
        <f t="shared" si="9"/>
        <v>186</v>
      </c>
      <c r="J498" s="10">
        <v>0</v>
      </c>
      <c r="K498" s="11">
        <f t="shared" si="5"/>
        <v>33</v>
      </c>
      <c r="L498" s="10">
        <v>0</v>
      </c>
      <c r="M498" s="10">
        <v>7</v>
      </c>
      <c r="N498" s="11">
        <f t="shared" si="1"/>
        <v>24</v>
      </c>
      <c r="O498" s="10">
        <v>0</v>
      </c>
      <c r="P498" s="10">
        <v>24</v>
      </c>
      <c r="Q498" s="10">
        <v>2</v>
      </c>
      <c r="R498" s="10">
        <v>214</v>
      </c>
      <c r="S498" s="10">
        <v>328</v>
      </c>
      <c r="T498" s="10">
        <v>58069</v>
      </c>
      <c r="U498" s="10">
        <v>3454</v>
      </c>
      <c r="V498" s="10">
        <v>19</v>
      </c>
      <c r="W498" s="10">
        <v>5</v>
      </c>
      <c r="X498" s="14" t="s">
        <v>509</v>
      </c>
    </row>
    <row r="499" spans="1:24" x14ac:dyDescent="0.2">
      <c r="A499" s="21">
        <v>44350</v>
      </c>
      <c r="B499" s="10">
        <v>45</v>
      </c>
      <c r="C499" s="10">
        <v>0</v>
      </c>
      <c r="D499" s="10">
        <f t="shared" si="10"/>
        <v>62145</v>
      </c>
      <c r="E499" s="10">
        <v>34</v>
      </c>
      <c r="F499" s="10">
        <v>0</v>
      </c>
      <c r="G499" s="10">
        <f t="shared" si="3"/>
        <v>61579</v>
      </c>
      <c r="H499" s="10">
        <v>324</v>
      </c>
      <c r="I499" s="11">
        <f t="shared" si="9"/>
        <v>201</v>
      </c>
      <c r="J499" s="10">
        <v>0</v>
      </c>
      <c r="K499" s="11">
        <f t="shared" si="5"/>
        <v>33</v>
      </c>
      <c r="L499" s="10">
        <v>0</v>
      </c>
      <c r="M499" s="10">
        <v>10</v>
      </c>
      <c r="N499" s="11">
        <f t="shared" si="1"/>
        <v>35</v>
      </c>
      <c r="O499" s="10">
        <v>0</v>
      </c>
      <c r="P499" s="10">
        <v>35</v>
      </c>
      <c r="Q499" s="10">
        <v>2</v>
      </c>
      <c r="R499" s="10">
        <v>229</v>
      </c>
      <c r="S499" s="10">
        <v>324</v>
      </c>
      <c r="T499" s="10">
        <v>58093</v>
      </c>
      <c r="U499" s="10">
        <v>3464</v>
      </c>
      <c r="V499" s="10">
        <v>34</v>
      </c>
      <c r="W499" s="10">
        <v>1</v>
      </c>
      <c r="X499" s="14" t="s">
        <v>509</v>
      </c>
    </row>
    <row r="500" spans="1:24" x14ac:dyDescent="0.2">
      <c r="A500" s="21">
        <v>44351</v>
      </c>
      <c r="B500" s="10">
        <v>13</v>
      </c>
      <c r="C500" s="10">
        <v>0</v>
      </c>
      <c r="D500" s="10">
        <f t="shared" si="10"/>
        <v>62158</v>
      </c>
      <c r="E500" s="10">
        <v>23</v>
      </c>
      <c r="F500" s="10">
        <v>0</v>
      </c>
      <c r="G500" s="10">
        <f t="shared" si="3"/>
        <v>61602</v>
      </c>
      <c r="H500" s="10">
        <v>316</v>
      </c>
      <c r="I500" s="11">
        <f t="shared" si="9"/>
        <v>199</v>
      </c>
      <c r="J500" s="10">
        <v>0</v>
      </c>
      <c r="K500" s="11">
        <f t="shared" si="5"/>
        <v>33</v>
      </c>
      <c r="L500" s="10">
        <v>0</v>
      </c>
      <c r="M500" s="10">
        <v>6</v>
      </c>
      <c r="N500" s="11">
        <f t="shared" si="1"/>
        <v>7</v>
      </c>
      <c r="O500" s="10">
        <v>0</v>
      </c>
      <c r="P500" s="10">
        <v>7</v>
      </c>
      <c r="Q500" s="10">
        <v>2</v>
      </c>
      <c r="R500" s="10">
        <v>227</v>
      </c>
      <c r="S500" s="10">
        <v>316</v>
      </c>
      <c r="T500" s="10">
        <v>58110</v>
      </c>
      <c r="U500" s="10">
        <v>3470</v>
      </c>
      <c r="V500" s="10">
        <v>6</v>
      </c>
      <c r="W500" s="10">
        <v>1</v>
      </c>
      <c r="X500" s="14" t="s">
        <v>509</v>
      </c>
    </row>
    <row r="501" spans="1:24" x14ac:dyDescent="0.2">
      <c r="A501" s="21">
        <v>44352</v>
      </c>
      <c r="B501" s="10">
        <v>18</v>
      </c>
      <c r="C501" s="10">
        <v>0</v>
      </c>
      <c r="D501" s="10">
        <f t="shared" si="10"/>
        <v>62176</v>
      </c>
      <c r="E501" s="10">
        <v>33</v>
      </c>
      <c r="F501" s="10">
        <v>0</v>
      </c>
      <c r="G501" s="10">
        <f t="shared" si="3"/>
        <v>61635</v>
      </c>
      <c r="H501" s="10">
        <v>323</v>
      </c>
      <c r="I501" s="11">
        <f t="shared" si="9"/>
        <v>177</v>
      </c>
      <c r="J501" s="10">
        <v>0</v>
      </c>
      <c r="K501" s="11">
        <f t="shared" si="5"/>
        <v>33</v>
      </c>
      <c r="L501" s="10">
        <v>0</v>
      </c>
      <c r="M501" s="10">
        <v>5</v>
      </c>
      <c r="N501" s="11">
        <f t="shared" si="1"/>
        <v>13</v>
      </c>
      <c r="O501" s="10">
        <v>0</v>
      </c>
      <c r="P501" s="10">
        <v>13</v>
      </c>
      <c r="Q501" s="10">
        <v>2</v>
      </c>
      <c r="R501" s="10">
        <v>205</v>
      </c>
      <c r="S501" s="10">
        <v>323</v>
      </c>
      <c r="T501" s="10">
        <v>58133</v>
      </c>
      <c r="U501" s="10">
        <v>3480</v>
      </c>
      <c r="V501" s="10">
        <v>13</v>
      </c>
      <c r="W501" s="10">
        <v>0</v>
      </c>
      <c r="X501" s="14" t="s">
        <v>509</v>
      </c>
    </row>
    <row r="502" spans="1:24" x14ac:dyDescent="0.2">
      <c r="A502" s="21">
        <v>44353</v>
      </c>
      <c r="B502" s="10">
        <v>20</v>
      </c>
      <c r="C502" s="10">
        <v>0</v>
      </c>
      <c r="D502" s="10">
        <f t="shared" si="10"/>
        <v>62196</v>
      </c>
      <c r="E502" s="10">
        <v>22</v>
      </c>
      <c r="F502" s="10">
        <v>0</v>
      </c>
      <c r="G502" s="10">
        <f t="shared" si="3"/>
        <v>61657</v>
      </c>
      <c r="H502" s="10">
        <v>321</v>
      </c>
      <c r="I502" s="11">
        <f t="shared" si="9"/>
        <v>177</v>
      </c>
      <c r="J502" s="10">
        <v>0</v>
      </c>
      <c r="K502" s="11">
        <f t="shared" si="5"/>
        <v>33</v>
      </c>
      <c r="L502" s="10">
        <v>0</v>
      </c>
      <c r="M502" s="10">
        <v>14</v>
      </c>
      <c r="N502" s="11">
        <f t="shared" si="1"/>
        <v>6</v>
      </c>
      <c r="O502" s="10">
        <v>0</v>
      </c>
      <c r="P502" s="10">
        <v>6</v>
      </c>
      <c r="Q502" s="10">
        <v>2</v>
      </c>
      <c r="R502" s="10">
        <v>205</v>
      </c>
      <c r="S502" s="10">
        <v>321</v>
      </c>
      <c r="T502" s="10">
        <v>58145</v>
      </c>
      <c r="U502" s="10">
        <v>3490</v>
      </c>
      <c r="V502" s="10">
        <v>5</v>
      </c>
      <c r="W502" s="10">
        <v>1</v>
      </c>
      <c r="X502" s="14" t="s">
        <v>509</v>
      </c>
    </row>
    <row r="503" spans="1:24" x14ac:dyDescent="0.2">
      <c r="A503" s="21">
        <v>44354</v>
      </c>
      <c r="B503" s="10">
        <v>14</v>
      </c>
      <c r="C503" s="10">
        <v>0</v>
      </c>
      <c r="D503" s="10">
        <f t="shared" si="10"/>
        <v>62210</v>
      </c>
      <c r="E503" s="10">
        <v>25</v>
      </c>
      <c r="F503" s="10">
        <v>0</v>
      </c>
      <c r="G503" s="10">
        <f t="shared" si="3"/>
        <v>61682</v>
      </c>
      <c r="H503" s="10">
        <v>313</v>
      </c>
      <c r="I503" s="11">
        <f t="shared" si="9"/>
        <v>174</v>
      </c>
      <c r="J503" s="10">
        <v>0</v>
      </c>
      <c r="K503" s="11">
        <f t="shared" si="5"/>
        <v>33</v>
      </c>
      <c r="L503" s="10">
        <v>0</v>
      </c>
      <c r="M503" s="10">
        <v>9</v>
      </c>
      <c r="N503" s="11">
        <f t="shared" si="1"/>
        <v>5</v>
      </c>
      <c r="O503" s="10">
        <v>0</v>
      </c>
      <c r="P503" s="10">
        <v>5</v>
      </c>
      <c r="Q503" s="10">
        <v>2</v>
      </c>
      <c r="R503" s="10">
        <v>202</v>
      </c>
      <c r="S503" s="10">
        <v>313</v>
      </c>
      <c r="T503" s="10">
        <v>58166</v>
      </c>
      <c r="U503" s="10">
        <v>3494</v>
      </c>
      <c r="V503" s="10">
        <v>5</v>
      </c>
      <c r="W503" s="10">
        <v>0</v>
      </c>
      <c r="X503" s="14" t="s">
        <v>509</v>
      </c>
    </row>
    <row r="504" spans="1:24" x14ac:dyDescent="0.2">
      <c r="A504" s="21">
        <v>44355</v>
      </c>
      <c r="B504" s="10">
        <v>9</v>
      </c>
      <c r="C504" s="10">
        <v>0</v>
      </c>
      <c r="D504" s="10">
        <f t="shared" si="10"/>
        <v>62219</v>
      </c>
      <c r="E504" s="10">
        <v>42</v>
      </c>
      <c r="F504" s="10">
        <v>0</v>
      </c>
      <c r="G504" s="10">
        <f t="shared" si="3"/>
        <v>61724</v>
      </c>
      <c r="H504" s="10">
        <v>296</v>
      </c>
      <c r="I504" s="11">
        <f t="shared" si="9"/>
        <v>157</v>
      </c>
      <c r="J504" s="10">
        <v>1</v>
      </c>
      <c r="K504" s="11">
        <f t="shared" si="5"/>
        <v>34</v>
      </c>
      <c r="L504" s="10">
        <v>0</v>
      </c>
      <c r="M504" s="10">
        <v>5</v>
      </c>
      <c r="N504" s="11">
        <f t="shared" si="1"/>
        <v>4</v>
      </c>
      <c r="O504" s="10">
        <v>1</v>
      </c>
      <c r="P504" s="10">
        <v>3</v>
      </c>
      <c r="Q504" s="10">
        <v>2</v>
      </c>
      <c r="R504" s="10">
        <v>185</v>
      </c>
      <c r="S504" s="10">
        <v>296</v>
      </c>
      <c r="T504" s="10">
        <v>58197</v>
      </c>
      <c r="U504" s="10">
        <v>3505</v>
      </c>
      <c r="V504" s="10">
        <v>1</v>
      </c>
      <c r="W504" s="10">
        <v>3</v>
      </c>
      <c r="X504" s="14" t="s">
        <v>509</v>
      </c>
    </row>
    <row r="505" spans="1:24" x14ac:dyDescent="0.2">
      <c r="A505" s="21">
        <v>44356</v>
      </c>
      <c r="B505" s="10">
        <v>4</v>
      </c>
      <c r="C505" s="10">
        <v>0</v>
      </c>
      <c r="D505" s="10">
        <f t="shared" si="10"/>
        <v>62223</v>
      </c>
      <c r="E505" s="10">
        <v>38</v>
      </c>
      <c r="F505" s="10">
        <v>0</v>
      </c>
      <c r="G505" s="10">
        <f t="shared" si="3"/>
        <v>61762</v>
      </c>
      <c r="H505" s="10">
        <v>291</v>
      </c>
      <c r="I505" s="11">
        <f t="shared" si="9"/>
        <v>128</v>
      </c>
      <c r="J505" s="10">
        <v>0</v>
      </c>
      <c r="K505" s="11">
        <f t="shared" si="5"/>
        <v>34</v>
      </c>
      <c r="L505" s="10">
        <v>0</v>
      </c>
      <c r="M505" s="10">
        <v>2</v>
      </c>
      <c r="N505" s="11">
        <f t="shared" si="1"/>
        <v>2</v>
      </c>
      <c r="O505" s="10">
        <v>0</v>
      </c>
      <c r="P505" s="10">
        <v>2</v>
      </c>
      <c r="Q505" s="10">
        <v>1</v>
      </c>
      <c r="R505" s="10">
        <v>157</v>
      </c>
      <c r="S505" s="10">
        <v>291</v>
      </c>
      <c r="T505" s="10">
        <v>58231</v>
      </c>
      <c r="U505" s="10">
        <v>3509</v>
      </c>
      <c r="V505" s="10">
        <v>1</v>
      </c>
      <c r="W505" s="10">
        <v>1</v>
      </c>
      <c r="X505" s="14" t="s">
        <v>509</v>
      </c>
    </row>
    <row r="506" spans="1:24" x14ac:dyDescent="0.2">
      <c r="A506" s="21">
        <v>44357</v>
      </c>
      <c r="B506" s="10">
        <v>13</v>
      </c>
      <c r="C506" s="10">
        <v>0</v>
      </c>
      <c r="D506" s="10">
        <f t="shared" si="10"/>
        <v>62236</v>
      </c>
      <c r="E506" s="10">
        <v>25</v>
      </c>
      <c r="F506" s="10">
        <v>0</v>
      </c>
      <c r="G506" s="10">
        <f t="shared" si="3"/>
        <v>61787</v>
      </c>
      <c r="H506" s="10">
        <v>287</v>
      </c>
      <c r="I506" s="11">
        <f t="shared" si="9"/>
        <v>120</v>
      </c>
      <c r="J506" s="10">
        <v>0</v>
      </c>
      <c r="K506" s="11">
        <f t="shared" si="5"/>
        <v>34</v>
      </c>
      <c r="L506" s="10">
        <v>0</v>
      </c>
      <c r="M506" s="10">
        <v>9</v>
      </c>
      <c r="N506" s="11">
        <f t="shared" si="1"/>
        <v>4</v>
      </c>
      <c r="O506" s="10">
        <v>0</v>
      </c>
      <c r="P506" s="10">
        <v>4</v>
      </c>
      <c r="Q506" s="10">
        <v>1</v>
      </c>
      <c r="R506" s="10">
        <v>149</v>
      </c>
      <c r="S506" s="10">
        <v>287</v>
      </c>
      <c r="T506" s="10">
        <v>58251</v>
      </c>
      <c r="U506" s="10">
        <v>3514</v>
      </c>
      <c r="V506" s="10">
        <v>2</v>
      </c>
      <c r="W506" s="10">
        <v>2</v>
      </c>
      <c r="X506" s="14" t="s">
        <v>509</v>
      </c>
    </row>
    <row r="507" spans="1:24" x14ac:dyDescent="0.2">
      <c r="A507" s="21">
        <v>44358</v>
      </c>
      <c r="B507" s="10">
        <v>9</v>
      </c>
      <c r="C507" s="10">
        <v>0</v>
      </c>
      <c r="D507" s="10">
        <f t="shared" si="10"/>
        <v>62245</v>
      </c>
      <c r="E507" s="10">
        <v>34</v>
      </c>
      <c r="F507" s="10">
        <v>0</v>
      </c>
      <c r="G507" s="10">
        <f t="shared" si="3"/>
        <v>61821</v>
      </c>
      <c r="H507" s="10">
        <v>279</v>
      </c>
      <c r="I507" s="11">
        <f t="shared" si="9"/>
        <v>103</v>
      </c>
      <c r="J507" s="10">
        <v>0</v>
      </c>
      <c r="K507" s="11">
        <f t="shared" si="5"/>
        <v>34</v>
      </c>
      <c r="L507" s="10">
        <v>0</v>
      </c>
      <c r="M507" s="10">
        <v>6</v>
      </c>
      <c r="N507" s="11">
        <f t="shared" si="1"/>
        <v>3</v>
      </c>
      <c r="O507" s="10">
        <v>0</v>
      </c>
      <c r="P507" s="10">
        <v>3</v>
      </c>
      <c r="Q507" s="10">
        <v>1</v>
      </c>
      <c r="R507" s="10">
        <v>132</v>
      </c>
      <c r="S507" s="10">
        <v>279</v>
      </c>
      <c r="T507" s="10">
        <v>58272</v>
      </c>
      <c r="U507" s="10">
        <v>3527</v>
      </c>
      <c r="V507" s="10">
        <v>0</v>
      </c>
      <c r="W507" s="10">
        <v>3</v>
      </c>
      <c r="X507" s="14" t="s">
        <v>509</v>
      </c>
    </row>
    <row r="508" spans="1:24" x14ac:dyDescent="0.2">
      <c r="A508" s="21">
        <v>44359</v>
      </c>
      <c r="B508" s="10">
        <v>18</v>
      </c>
      <c r="C508" s="10">
        <v>0</v>
      </c>
      <c r="D508" s="10">
        <f t="shared" si="10"/>
        <v>62263</v>
      </c>
      <c r="E508" s="10">
        <v>39</v>
      </c>
      <c r="F508" s="10">
        <v>0</v>
      </c>
      <c r="G508" s="10">
        <f t="shared" si="3"/>
        <v>61860</v>
      </c>
      <c r="H508" s="10">
        <v>266</v>
      </c>
      <c r="I508" s="11">
        <f t="shared" si="9"/>
        <v>95</v>
      </c>
      <c r="J508" s="10">
        <v>0</v>
      </c>
      <c r="K508" s="11">
        <f t="shared" si="5"/>
        <v>34</v>
      </c>
      <c r="L508" s="10">
        <v>0</v>
      </c>
      <c r="M508" s="10">
        <v>9</v>
      </c>
      <c r="N508" s="11">
        <f t="shared" si="1"/>
        <v>9</v>
      </c>
      <c r="O508" s="10">
        <v>0</v>
      </c>
      <c r="P508" s="10">
        <v>9</v>
      </c>
      <c r="Q508" s="10">
        <v>1</v>
      </c>
      <c r="R508" s="10">
        <v>124</v>
      </c>
      <c r="S508" s="10">
        <v>266</v>
      </c>
      <c r="T508" s="10">
        <v>58301</v>
      </c>
      <c r="U508" s="10">
        <v>3537</v>
      </c>
      <c r="V508" s="10">
        <v>4</v>
      </c>
      <c r="W508" s="10">
        <v>5</v>
      </c>
      <c r="X508" s="14" t="s">
        <v>509</v>
      </c>
    </row>
    <row r="509" spans="1:24" x14ac:dyDescent="0.2">
      <c r="A509" s="21">
        <v>44360</v>
      </c>
      <c r="B509" s="10">
        <v>13</v>
      </c>
      <c r="C509" s="10">
        <v>0</v>
      </c>
      <c r="D509" s="10">
        <f t="shared" si="10"/>
        <v>62276</v>
      </c>
      <c r="E509" s="10">
        <v>31</v>
      </c>
      <c r="F509" s="10">
        <v>0</v>
      </c>
      <c r="G509" s="10">
        <f t="shared" si="3"/>
        <v>61891</v>
      </c>
      <c r="H509" s="10">
        <v>243</v>
      </c>
      <c r="I509" s="11">
        <f t="shared" si="9"/>
        <v>100</v>
      </c>
      <c r="J509" s="10">
        <v>0</v>
      </c>
      <c r="K509" s="11">
        <f t="shared" si="5"/>
        <v>34</v>
      </c>
      <c r="L509" s="10">
        <v>0</v>
      </c>
      <c r="M509" s="10">
        <v>3</v>
      </c>
      <c r="N509" s="11">
        <f t="shared" si="1"/>
        <v>10</v>
      </c>
      <c r="O509" s="10">
        <v>0</v>
      </c>
      <c r="P509" s="10">
        <v>10</v>
      </c>
      <c r="Q509" s="10">
        <v>1</v>
      </c>
      <c r="R509" s="10">
        <v>129</v>
      </c>
      <c r="S509" s="10">
        <v>243</v>
      </c>
      <c r="T509" s="10">
        <v>58323</v>
      </c>
      <c r="U509" s="10">
        <v>3546</v>
      </c>
      <c r="V509" s="10">
        <v>8</v>
      </c>
      <c r="W509" s="10">
        <v>2</v>
      </c>
      <c r="X509" s="14" t="s">
        <v>509</v>
      </c>
    </row>
    <row r="510" spans="1:24" x14ac:dyDescent="0.2">
      <c r="A510" s="21">
        <v>44361</v>
      </c>
      <c r="B510" s="10">
        <v>25</v>
      </c>
      <c r="C510" s="10">
        <v>0</v>
      </c>
      <c r="D510" s="10">
        <f t="shared" si="10"/>
        <v>62301</v>
      </c>
      <c r="E510" s="10">
        <v>25</v>
      </c>
      <c r="F510" s="10">
        <v>0</v>
      </c>
      <c r="G510" s="10">
        <f t="shared" si="3"/>
        <v>61916</v>
      </c>
      <c r="H510" s="10">
        <v>235</v>
      </c>
      <c r="I510" s="11">
        <f t="shared" si="9"/>
        <v>108</v>
      </c>
      <c r="J510" s="10">
        <v>0</v>
      </c>
      <c r="K510" s="11">
        <f t="shared" si="5"/>
        <v>34</v>
      </c>
      <c r="L510" s="10">
        <v>0</v>
      </c>
      <c r="M510" s="10">
        <v>6</v>
      </c>
      <c r="N510" s="11">
        <f t="shared" si="1"/>
        <v>19</v>
      </c>
      <c r="O510" s="10">
        <v>1</v>
      </c>
      <c r="P510" s="10">
        <v>18</v>
      </c>
      <c r="Q510" s="10">
        <v>2</v>
      </c>
      <c r="R510" s="10">
        <v>136</v>
      </c>
      <c r="S510" s="10">
        <v>235</v>
      </c>
      <c r="T510" s="10">
        <v>58341</v>
      </c>
      <c r="U510" s="10">
        <v>3553</v>
      </c>
      <c r="V510" s="10">
        <v>18</v>
      </c>
      <c r="W510" s="10">
        <v>1</v>
      </c>
      <c r="X510" s="15" t="s">
        <v>539</v>
      </c>
    </row>
    <row r="511" spans="1:24" x14ac:dyDescent="0.2">
      <c r="A511" s="21">
        <v>44362</v>
      </c>
      <c r="B511" s="10">
        <v>14</v>
      </c>
      <c r="C511" s="10">
        <v>0</v>
      </c>
      <c r="D511" s="10">
        <f t="shared" si="10"/>
        <v>62315</v>
      </c>
      <c r="E511" s="10">
        <v>17</v>
      </c>
      <c r="F511" s="10">
        <v>0</v>
      </c>
      <c r="G511" s="10">
        <f t="shared" si="3"/>
        <v>61933</v>
      </c>
      <c r="H511" s="10">
        <v>233</v>
      </c>
      <c r="I511" s="11">
        <f t="shared" si="9"/>
        <v>107</v>
      </c>
      <c r="J511" s="10">
        <v>0</v>
      </c>
      <c r="K511" s="11">
        <f t="shared" si="5"/>
        <v>34</v>
      </c>
      <c r="L511" s="10">
        <v>0</v>
      </c>
      <c r="M511" s="10">
        <v>0</v>
      </c>
      <c r="N511" s="11">
        <f t="shared" si="1"/>
        <v>14</v>
      </c>
      <c r="O511" s="10">
        <v>0</v>
      </c>
      <c r="P511" s="10">
        <v>14</v>
      </c>
      <c r="Q511" s="10">
        <v>2</v>
      </c>
      <c r="R511" s="10">
        <v>135</v>
      </c>
      <c r="S511" s="10">
        <v>233</v>
      </c>
      <c r="T511" s="10">
        <v>58351</v>
      </c>
      <c r="U511" s="10">
        <v>3560</v>
      </c>
      <c r="V511" s="10">
        <v>10</v>
      </c>
      <c r="W511" s="10">
        <v>4</v>
      </c>
      <c r="X511" s="15" t="s">
        <v>539</v>
      </c>
    </row>
    <row r="512" spans="1:24" x14ac:dyDescent="0.2">
      <c r="A512" s="21">
        <v>44363</v>
      </c>
      <c r="B512" s="10">
        <v>24</v>
      </c>
      <c r="C512" s="10">
        <v>0</v>
      </c>
      <c r="D512" s="10">
        <f t="shared" si="10"/>
        <v>62339</v>
      </c>
      <c r="E512" s="10">
        <v>20</v>
      </c>
      <c r="F512" s="10">
        <v>0</v>
      </c>
      <c r="G512" s="10">
        <f t="shared" si="3"/>
        <v>61953</v>
      </c>
      <c r="H512" s="10">
        <v>228</v>
      </c>
      <c r="I512" s="11">
        <f t="shared" si="9"/>
        <v>116</v>
      </c>
      <c r="J512" s="10">
        <v>0</v>
      </c>
      <c r="K512" s="11">
        <f t="shared" si="5"/>
        <v>34</v>
      </c>
      <c r="L512" s="10">
        <v>0</v>
      </c>
      <c r="M512" s="10">
        <v>5</v>
      </c>
      <c r="N512" s="11">
        <f t="shared" si="1"/>
        <v>19</v>
      </c>
      <c r="O512" s="10">
        <v>0</v>
      </c>
      <c r="P512" s="10">
        <v>19</v>
      </c>
      <c r="Q512" s="10">
        <v>1</v>
      </c>
      <c r="R512" s="10">
        <v>145</v>
      </c>
      <c r="S512" s="10">
        <v>228</v>
      </c>
      <c r="T512" s="10">
        <v>58366</v>
      </c>
      <c r="U512" s="10">
        <v>3565</v>
      </c>
      <c r="V512" s="10">
        <v>16</v>
      </c>
      <c r="W512" s="10">
        <v>3</v>
      </c>
      <c r="X512" s="15" t="s">
        <v>539</v>
      </c>
    </row>
    <row r="513" spans="1:24" x14ac:dyDescent="0.2">
      <c r="A513" s="21">
        <v>44364</v>
      </c>
      <c r="B513" s="10">
        <v>27</v>
      </c>
      <c r="C513" s="10">
        <v>0</v>
      </c>
      <c r="D513" s="10">
        <f t="shared" si="10"/>
        <v>62366</v>
      </c>
      <c r="E513" s="10">
        <v>29</v>
      </c>
      <c r="F513" s="10">
        <v>0</v>
      </c>
      <c r="G513" s="10">
        <f t="shared" si="3"/>
        <v>61982</v>
      </c>
      <c r="H513" s="10">
        <v>221</v>
      </c>
      <c r="I513" s="11">
        <f t="shared" si="9"/>
        <v>121</v>
      </c>
      <c r="J513" s="10">
        <v>0</v>
      </c>
      <c r="K513" s="11">
        <f t="shared" si="5"/>
        <v>34</v>
      </c>
      <c r="L513" s="10">
        <v>0</v>
      </c>
      <c r="M513" s="10">
        <v>7</v>
      </c>
      <c r="N513" s="11">
        <f t="shared" si="1"/>
        <v>20</v>
      </c>
      <c r="O513" s="10">
        <v>0</v>
      </c>
      <c r="P513" s="10">
        <v>20</v>
      </c>
      <c r="Q513" s="10">
        <v>1</v>
      </c>
      <c r="R513" s="10">
        <v>150</v>
      </c>
      <c r="S513" s="10">
        <v>221</v>
      </c>
      <c r="T513" s="10">
        <v>58388</v>
      </c>
      <c r="U513" s="10">
        <v>3572</v>
      </c>
      <c r="V513" s="10">
        <v>19</v>
      </c>
      <c r="W513" s="10">
        <v>1</v>
      </c>
      <c r="X513" s="15" t="s">
        <v>539</v>
      </c>
    </row>
    <row r="514" spans="1:24" x14ac:dyDescent="0.2">
      <c r="A514" s="21">
        <v>44365</v>
      </c>
      <c r="B514" s="10">
        <v>16</v>
      </c>
      <c r="C514" s="10">
        <v>0</v>
      </c>
      <c r="D514" s="10">
        <f t="shared" si="10"/>
        <v>62382</v>
      </c>
      <c r="E514" s="10">
        <v>27</v>
      </c>
      <c r="F514" s="10">
        <v>0</v>
      </c>
      <c r="G514" s="10">
        <f t="shared" si="3"/>
        <v>62009</v>
      </c>
      <c r="H514" s="10">
        <v>209</v>
      </c>
      <c r="I514" s="11">
        <f t="shared" si="9"/>
        <v>122</v>
      </c>
      <c r="J514" s="10">
        <v>0</v>
      </c>
      <c r="K514" s="11">
        <f t="shared" si="5"/>
        <v>34</v>
      </c>
      <c r="L514" s="10">
        <v>0</v>
      </c>
      <c r="M514" s="10">
        <v>2</v>
      </c>
      <c r="N514" s="11">
        <f t="shared" si="1"/>
        <v>14</v>
      </c>
      <c r="O514" s="10">
        <v>0</v>
      </c>
      <c r="P514" s="10">
        <v>14</v>
      </c>
      <c r="Q514" s="10">
        <v>1</v>
      </c>
      <c r="R514" s="10">
        <v>151</v>
      </c>
      <c r="S514" s="10">
        <v>209</v>
      </c>
      <c r="T514" s="10">
        <v>58409</v>
      </c>
      <c r="U514" s="10">
        <v>3578</v>
      </c>
      <c r="V514" s="10">
        <v>10</v>
      </c>
      <c r="W514" s="10">
        <v>4</v>
      </c>
      <c r="X514" s="15" t="s">
        <v>539</v>
      </c>
    </row>
    <row r="515" spans="1:24" x14ac:dyDescent="0.2">
      <c r="A515" s="21">
        <v>44366</v>
      </c>
      <c r="B515" s="10">
        <v>21</v>
      </c>
      <c r="C515" s="10">
        <v>0</v>
      </c>
      <c r="D515" s="10">
        <f t="shared" si="10"/>
        <v>62403</v>
      </c>
      <c r="E515" s="10">
        <v>36</v>
      </c>
      <c r="F515" s="10">
        <v>0</v>
      </c>
      <c r="G515" s="10">
        <f t="shared" si="3"/>
        <v>62045</v>
      </c>
      <c r="H515" s="10">
        <v>193</v>
      </c>
      <c r="I515" s="11">
        <f t="shared" si="9"/>
        <v>123</v>
      </c>
      <c r="J515" s="10">
        <v>0</v>
      </c>
      <c r="K515" s="11">
        <f t="shared" si="5"/>
        <v>34</v>
      </c>
      <c r="L515" s="10">
        <v>0</v>
      </c>
      <c r="M515" s="10">
        <v>7</v>
      </c>
      <c r="N515" s="11">
        <f t="shared" si="1"/>
        <v>14</v>
      </c>
      <c r="O515" s="10">
        <v>0</v>
      </c>
      <c r="P515" s="10">
        <v>14</v>
      </c>
      <c r="Q515" s="10">
        <v>1</v>
      </c>
      <c r="R515" s="10">
        <v>152</v>
      </c>
      <c r="S515" s="10">
        <v>193</v>
      </c>
      <c r="T515" s="10">
        <v>58438</v>
      </c>
      <c r="U515" s="10">
        <v>3585</v>
      </c>
      <c r="V515" s="10">
        <v>10</v>
      </c>
      <c r="W515" s="10">
        <v>4</v>
      </c>
      <c r="X515" s="15" t="s">
        <v>539</v>
      </c>
    </row>
    <row r="516" spans="1:24" x14ac:dyDescent="0.2">
      <c r="A516" s="21">
        <v>44367</v>
      </c>
      <c r="B516" s="10">
        <v>11</v>
      </c>
      <c r="C516" s="10">
        <v>0</v>
      </c>
      <c r="D516" s="10">
        <f t="shared" si="10"/>
        <v>62414</v>
      </c>
      <c r="E516" s="10">
        <v>19</v>
      </c>
      <c r="F516" s="10">
        <v>0</v>
      </c>
      <c r="G516" s="10">
        <f t="shared" si="3"/>
        <v>62064</v>
      </c>
      <c r="H516" s="10">
        <v>196</v>
      </c>
      <c r="I516" s="11">
        <f t="shared" si="9"/>
        <v>112</v>
      </c>
      <c r="J516" s="10">
        <v>0</v>
      </c>
      <c r="K516" s="11">
        <f t="shared" si="5"/>
        <v>34</v>
      </c>
      <c r="L516" s="10">
        <v>0</v>
      </c>
      <c r="M516" s="10">
        <v>2</v>
      </c>
      <c r="N516" s="11">
        <f t="shared" si="1"/>
        <v>9</v>
      </c>
      <c r="O516" s="10">
        <v>0</v>
      </c>
      <c r="P516" s="10">
        <v>9</v>
      </c>
      <c r="Q516" s="10">
        <v>1</v>
      </c>
      <c r="R516" s="10">
        <v>141</v>
      </c>
      <c r="S516" s="10">
        <v>196</v>
      </c>
      <c r="T516" s="10">
        <v>58450</v>
      </c>
      <c r="U516" s="10">
        <v>3592</v>
      </c>
      <c r="V516" s="10">
        <v>4</v>
      </c>
      <c r="W516" s="10">
        <v>5</v>
      </c>
      <c r="X516" s="15" t="s">
        <v>539</v>
      </c>
    </row>
    <row r="517" spans="1:24" x14ac:dyDescent="0.2">
      <c r="A517" s="21">
        <v>44368</v>
      </c>
      <c r="B517" s="10">
        <v>16</v>
      </c>
      <c r="C517" s="10">
        <v>0</v>
      </c>
      <c r="D517" s="10">
        <f t="shared" si="10"/>
        <v>62430</v>
      </c>
      <c r="E517" s="10">
        <v>28</v>
      </c>
      <c r="F517" s="10">
        <v>0</v>
      </c>
      <c r="G517" s="10">
        <f t="shared" si="3"/>
        <v>62092</v>
      </c>
      <c r="H517" s="10">
        <v>191</v>
      </c>
      <c r="I517" s="11">
        <f t="shared" si="9"/>
        <v>104</v>
      </c>
      <c r="J517" s="10">
        <v>1</v>
      </c>
      <c r="K517" s="11">
        <f t="shared" si="5"/>
        <v>35</v>
      </c>
      <c r="L517" s="10">
        <v>0</v>
      </c>
      <c r="M517" s="10">
        <v>3</v>
      </c>
      <c r="N517" s="11">
        <f t="shared" si="1"/>
        <v>13</v>
      </c>
      <c r="O517" s="10">
        <v>0</v>
      </c>
      <c r="P517" s="10">
        <v>13</v>
      </c>
      <c r="Q517" s="10">
        <v>0</v>
      </c>
      <c r="R517" s="10">
        <v>134</v>
      </c>
      <c r="S517" s="10">
        <v>191</v>
      </c>
      <c r="T517" s="10">
        <v>58459</v>
      </c>
      <c r="U517" s="10">
        <v>3611</v>
      </c>
      <c r="V517" s="10">
        <v>10</v>
      </c>
      <c r="W517" s="10">
        <v>3</v>
      </c>
      <c r="X517" s="15" t="s">
        <v>539</v>
      </c>
    </row>
    <row r="518" spans="1:24" x14ac:dyDescent="0.2">
      <c r="A518" s="21">
        <v>44369</v>
      </c>
      <c r="B518" s="10">
        <v>18</v>
      </c>
      <c r="C518" s="10">
        <v>0</v>
      </c>
      <c r="D518" s="10">
        <f t="shared" si="10"/>
        <v>62448</v>
      </c>
      <c r="E518" s="10">
        <v>28</v>
      </c>
      <c r="F518" s="10">
        <v>0</v>
      </c>
      <c r="G518" s="10">
        <f t="shared" si="3"/>
        <v>62120</v>
      </c>
      <c r="H518" s="10">
        <v>173</v>
      </c>
      <c r="I518" s="11">
        <f t="shared" si="9"/>
        <v>112</v>
      </c>
      <c r="J518" s="10">
        <v>0</v>
      </c>
      <c r="K518" s="11">
        <f t="shared" si="5"/>
        <v>35</v>
      </c>
      <c r="L518" s="10">
        <v>0</v>
      </c>
      <c r="M518" s="10">
        <v>3</v>
      </c>
      <c r="N518" s="11">
        <f t="shared" si="1"/>
        <v>15</v>
      </c>
      <c r="O518" s="10">
        <v>0</v>
      </c>
      <c r="P518" s="10">
        <v>15</v>
      </c>
      <c r="Q518" s="10">
        <v>2</v>
      </c>
      <c r="R518" s="10">
        <v>140</v>
      </c>
      <c r="S518" s="10">
        <v>173</v>
      </c>
      <c r="T518" s="10">
        <v>58486</v>
      </c>
      <c r="U518" s="10">
        <v>3612</v>
      </c>
      <c r="V518" s="10">
        <v>10</v>
      </c>
      <c r="W518" s="10">
        <v>5</v>
      </c>
      <c r="X518" s="15" t="s">
        <v>539</v>
      </c>
    </row>
    <row r="519" spans="1:24" x14ac:dyDescent="0.2">
      <c r="A519" s="21">
        <v>44370</v>
      </c>
      <c r="B519" s="10">
        <v>22</v>
      </c>
      <c r="C519" s="10">
        <v>0</v>
      </c>
      <c r="D519" s="10">
        <f t="shared" si="10"/>
        <v>62470</v>
      </c>
      <c r="E519" s="10">
        <v>15</v>
      </c>
      <c r="F519" s="10">
        <v>0</v>
      </c>
      <c r="G519" s="10">
        <f t="shared" si="3"/>
        <v>62135</v>
      </c>
      <c r="H519" s="10">
        <v>181</v>
      </c>
      <c r="I519" s="11">
        <f t="shared" si="9"/>
        <v>111</v>
      </c>
      <c r="J519" s="10">
        <v>0</v>
      </c>
      <c r="K519" s="11">
        <f t="shared" si="5"/>
        <v>35</v>
      </c>
      <c r="L519" s="10">
        <v>0</v>
      </c>
      <c r="M519" s="10">
        <v>9</v>
      </c>
      <c r="N519" s="11">
        <f t="shared" si="1"/>
        <v>13</v>
      </c>
      <c r="O519" s="10">
        <v>0</v>
      </c>
      <c r="P519" s="10">
        <v>13</v>
      </c>
      <c r="Q519" s="10">
        <v>5</v>
      </c>
      <c r="R519" s="10">
        <v>136</v>
      </c>
      <c r="S519" s="10">
        <v>181</v>
      </c>
      <c r="T519" s="10">
        <v>58496</v>
      </c>
      <c r="U519" s="10">
        <v>3617</v>
      </c>
      <c r="V519" s="10">
        <v>10</v>
      </c>
      <c r="W519" s="10">
        <v>3</v>
      </c>
      <c r="X519" s="15" t="s">
        <v>539</v>
      </c>
    </row>
    <row r="520" spans="1:24" x14ac:dyDescent="0.2">
      <c r="A520" s="21">
        <v>44371</v>
      </c>
      <c r="B520" s="10">
        <v>23</v>
      </c>
      <c r="C520" s="10">
        <v>0</v>
      </c>
      <c r="D520" s="10">
        <f t="shared" si="10"/>
        <v>62493</v>
      </c>
      <c r="E520" s="10">
        <v>27</v>
      </c>
      <c r="F520" s="10">
        <v>0</v>
      </c>
      <c r="G520" s="10">
        <f t="shared" si="3"/>
        <v>62162</v>
      </c>
      <c r="H520" s="10">
        <v>182</v>
      </c>
      <c r="I520" s="11">
        <f t="shared" si="9"/>
        <v>106</v>
      </c>
      <c r="J520" s="10">
        <v>0</v>
      </c>
      <c r="K520" s="11">
        <f t="shared" si="5"/>
        <v>35</v>
      </c>
      <c r="L520" s="10">
        <v>0</v>
      </c>
      <c r="M520" s="10">
        <v>9</v>
      </c>
      <c r="N520" s="11">
        <f t="shared" si="1"/>
        <v>14</v>
      </c>
      <c r="O520" s="10">
        <v>0</v>
      </c>
      <c r="P520" s="10">
        <v>14</v>
      </c>
      <c r="Q520" s="10">
        <v>4</v>
      </c>
      <c r="R520" s="10">
        <v>132</v>
      </c>
      <c r="S520" s="10">
        <v>182</v>
      </c>
      <c r="T520" s="10">
        <v>58517</v>
      </c>
      <c r="U520" s="10">
        <v>3623</v>
      </c>
      <c r="V520" s="10">
        <v>12</v>
      </c>
      <c r="W520" s="10">
        <v>2</v>
      </c>
      <c r="X520" s="15" t="s">
        <v>539</v>
      </c>
    </row>
    <row r="521" spans="1:24" x14ac:dyDescent="0.2">
      <c r="A521" s="21">
        <v>44372</v>
      </c>
    </row>
    <row r="522" spans="1:24" x14ac:dyDescent="0.2">
      <c r="A522" s="21">
        <v>44373</v>
      </c>
    </row>
    <row r="523" spans="1:24" x14ac:dyDescent="0.2">
      <c r="A523" s="21">
        <v>44374</v>
      </c>
    </row>
    <row r="524" spans="1:24" x14ac:dyDescent="0.2">
      <c r="A524" s="21">
        <v>44375</v>
      </c>
    </row>
    <row r="525" spans="1:24" x14ac:dyDescent="0.2">
      <c r="A525" s="19"/>
    </row>
    <row r="526" spans="1:24" x14ac:dyDescent="0.2">
      <c r="A526" s="19"/>
    </row>
    <row r="527" spans="1:24" x14ac:dyDescent="0.2">
      <c r="A527" s="19"/>
    </row>
    <row r="528" spans="1:24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10.85546875" customWidth="1"/>
    <col min="2" max="2" width="9.7109375" customWidth="1"/>
    <col min="3" max="3" width="8.7109375" customWidth="1"/>
    <col min="4" max="4" width="9.42578125" customWidth="1"/>
    <col min="5" max="5" width="9.85546875" customWidth="1"/>
    <col min="6" max="8" width="10.140625" customWidth="1"/>
    <col min="9" max="9" width="10" customWidth="1"/>
    <col min="10" max="11" width="9.140625" customWidth="1"/>
    <col min="12" max="12" width="8.85546875" customWidth="1"/>
    <col min="13" max="13" width="9.140625" customWidth="1"/>
    <col min="14" max="14" width="11.28515625" customWidth="1"/>
    <col min="15" max="17" width="11.42578125" customWidth="1"/>
    <col min="18" max="22" width="10.140625" customWidth="1"/>
    <col min="23" max="23" width="9.5703125" customWidth="1"/>
  </cols>
  <sheetData>
    <row r="1" spans="1:24" x14ac:dyDescent="0.2">
      <c r="A1" s="2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0" t="s">
        <v>23</v>
      </c>
    </row>
    <row r="2" spans="1:24" x14ac:dyDescent="0.2">
      <c r="A2" s="21">
        <v>43853</v>
      </c>
      <c r="B2" s="10">
        <v>1</v>
      </c>
      <c r="C2" s="10"/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1">
        <f>D2-E2-L2</f>
        <v>1</v>
      </c>
      <c r="J2" s="10">
        <v>0</v>
      </c>
      <c r="K2" s="10">
        <v>0</v>
      </c>
      <c r="L2" s="10">
        <v>0</v>
      </c>
      <c r="M2" s="11">
        <f t="shared" ref="M2:M13" si="0">B2</f>
        <v>1</v>
      </c>
      <c r="N2" s="11">
        <f t="shared" ref="N2:N520" si="1">B2-M2</f>
        <v>0</v>
      </c>
      <c r="O2" s="10"/>
      <c r="P2" s="10"/>
      <c r="Q2" s="10">
        <v>0</v>
      </c>
      <c r="R2" s="10"/>
      <c r="S2" s="10"/>
      <c r="T2" s="10"/>
      <c r="U2" s="10"/>
      <c r="V2" s="10"/>
    </row>
    <row r="3" spans="1:24" x14ac:dyDescent="0.2">
      <c r="A3" s="21">
        <v>43854</v>
      </c>
      <c r="B3" s="10">
        <v>2</v>
      </c>
      <c r="C3" s="10"/>
      <c r="D3" s="10">
        <f t="shared" ref="D3:D110" si="2">SUM($B$2:B3)</f>
        <v>3</v>
      </c>
      <c r="E3" s="10">
        <v>0</v>
      </c>
      <c r="F3" s="10">
        <v>0</v>
      </c>
      <c r="G3" s="10">
        <f t="shared" ref="G3:G520" si="3">SUM($E$2:E3)</f>
        <v>0</v>
      </c>
      <c r="H3" s="10">
        <v>0</v>
      </c>
      <c r="I3" s="11">
        <f t="shared" ref="I3:I9" si="4">D3-SUM($E$2:E3)-L3</f>
        <v>3</v>
      </c>
      <c r="J3" s="10">
        <v>0</v>
      </c>
      <c r="K3" s="11">
        <f t="shared" ref="K3:K520" si="5">SUM($J$2:J3)</f>
        <v>0</v>
      </c>
      <c r="L3" s="10">
        <v>0</v>
      </c>
      <c r="M3" s="11">
        <f t="shared" si="0"/>
        <v>2</v>
      </c>
      <c r="N3" s="11">
        <f t="shared" si="1"/>
        <v>0</v>
      </c>
      <c r="O3" s="10"/>
      <c r="P3" s="10"/>
      <c r="Q3" s="10">
        <v>0</v>
      </c>
      <c r="R3" s="10"/>
      <c r="S3" s="10"/>
      <c r="T3" s="10"/>
      <c r="U3" s="10"/>
      <c r="V3" s="10"/>
    </row>
    <row r="4" spans="1:24" x14ac:dyDescent="0.2">
      <c r="A4" s="21">
        <v>43855</v>
      </c>
      <c r="B4" s="10">
        <v>1</v>
      </c>
      <c r="C4" s="10"/>
      <c r="D4" s="10">
        <f t="shared" si="2"/>
        <v>4</v>
      </c>
      <c r="E4" s="10">
        <v>0</v>
      </c>
      <c r="F4" s="10">
        <v>0</v>
      </c>
      <c r="G4" s="10">
        <f t="shared" si="3"/>
        <v>0</v>
      </c>
      <c r="H4" s="10">
        <v>0</v>
      </c>
      <c r="I4" s="11">
        <f t="shared" si="4"/>
        <v>4</v>
      </c>
      <c r="J4" s="10">
        <v>0</v>
      </c>
      <c r="K4" s="11">
        <f t="shared" si="5"/>
        <v>0</v>
      </c>
      <c r="L4" s="10">
        <v>0</v>
      </c>
      <c r="M4" s="11">
        <f t="shared" si="0"/>
        <v>1</v>
      </c>
      <c r="N4" s="11">
        <f t="shared" si="1"/>
        <v>0</v>
      </c>
      <c r="O4" s="10"/>
      <c r="P4" s="10"/>
      <c r="Q4" s="10">
        <v>0</v>
      </c>
      <c r="R4" s="10"/>
      <c r="S4" s="10"/>
      <c r="T4" s="10"/>
      <c r="U4" s="10"/>
      <c r="V4" s="10"/>
    </row>
    <row r="5" spans="1:24" x14ac:dyDescent="0.2">
      <c r="A5" s="21">
        <v>43856</v>
      </c>
      <c r="B5" s="10">
        <v>0</v>
      </c>
      <c r="C5" s="10"/>
      <c r="D5" s="10">
        <f t="shared" si="2"/>
        <v>4</v>
      </c>
      <c r="E5" s="10">
        <v>0</v>
      </c>
      <c r="F5" s="10">
        <v>0</v>
      </c>
      <c r="G5" s="10">
        <f t="shared" si="3"/>
        <v>0</v>
      </c>
      <c r="H5" s="10">
        <v>0</v>
      </c>
      <c r="I5" s="11">
        <f t="shared" si="4"/>
        <v>4</v>
      </c>
      <c r="J5" s="10">
        <v>0</v>
      </c>
      <c r="K5" s="11">
        <f t="shared" si="5"/>
        <v>0</v>
      </c>
      <c r="L5" s="10">
        <v>0</v>
      </c>
      <c r="M5" s="11">
        <f t="shared" si="0"/>
        <v>0</v>
      </c>
      <c r="N5" s="11">
        <f t="shared" si="1"/>
        <v>0</v>
      </c>
      <c r="O5" s="10"/>
      <c r="P5" s="10"/>
      <c r="Q5" s="10">
        <v>0</v>
      </c>
      <c r="R5" s="10"/>
      <c r="S5" s="10"/>
      <c r="T5" s="10"/>
      <c r="U5" s="10"/>
      <c r="V5" s="10"/>
    </row>
    <row r="6" spans="1:24" x14ac:dyDescent="0.2">
      <c r="A6" s="21">
        <v>43857</v>
      </c>
      <c r="B6" s="10">
        <v>1</v>
      </c>
      <c r="C6" s="10"/>
      <c r="D6" s="10">
        <f t="shared" si="2"/>
        <v>5</v>
      </c>
      <c r="E6" s="10">
        <v>0</v>
      </c>
      <c r="F6" s="10">
        <v>0</v>
      </c>
      <c r="G6" s="10">
        <f t="shared" si="3"/>
        <v>0</v>
      </c>
      <c r="H6" s="10">
        <v>0</v>
      </c>
      <c r="I6" s="11">
        <f t="shared" si="4"/>
        <v>5</v>
      </c>
      <c r="J6" s="10">
        <v>0</v>
      </c>
      <c r="K6" s="11">
        <f t="shared" si="5"/>
        <v>0</v>
      </c>
      <c r="L6" s="10">
        <v>0</v>
      </c>
      <c r="M6" s="11">
        <f t="shared" si="0"/>
        <v>1</v>
      </c>
      <c r="N6" s="11">
        <f t="shared" si="1"/>
        <v>0</v>
      </c>
      <c r="O6" s="10"/>
      <c r="P6" s="10"/>
      <c r="Q6" s="10">
        <v>0</v>
      </c>
      <c r="R6" s="10"/>
      <c r="S6" s="10"/>
      <c r="T6" s="10"/>
      <c r="U6" s="10"/>
      <c r="V6" s="10"/>
    </row>
    <row r="7" spans="1:24" x14ac:dyDescent="0.2">
      <c r="A7" s="21">
        <v>43858</v>
      </c>
      <c r="B7" s="10">
        <v>2</v>
      </c>
      <c r="C7" s="10"/>
      <c r="D7" s="10">
        <f t="shared" si="2"/>
        <v>7</v>
      </c>
      <c r="E7" s="10">
        <v>0</v>
      </c>
      <c r="F7" s="10">
        <v>0</v>
      </c>
      <c r="G7" s="10">
        <f t="shared" si="3"/>
        <v>0</v>
      </c>
      <c r="H7" s="10">
        <v>0</v>
      </c>
      <c r="I7" s="11">
        <f t="shared" si="4"/>
        <v>7</v>
      </c>
      <c r="J7" s="10">
        <v>0</v>
      </c>
      <c r="K7" s="11">
        <f t="shared" si="5"/>
        <v>0</v>
      </c>
      <c r="L7" s="10">
        <v>0</v>
      </c>
      <c r="M7" s="11">
        <f t="shared" si="0"/>
        <v>2</v>
      </c>
      <c r="N7" s="11">
        <f t="shared" si="1"/>
        <v>0</v>
      </c>
      <c r="O7" s="10"/>
      <c r="P7" s="10"/>
      <c r="Q7" s="10">
        <v>0</v>
      </c>
      <c r="R7" s="10"/>
      <c r="S7" s="10"/>
      <c r="T7" s="10"/>
      <c r="U7" s="10"/>
      <c r="V7" s="10"/>
    </row>
    <row r="8" spans="1:24" x14ac:dyDescent="0.2">
      <c r="A8" s="21">
        <v>43859</v>
      </c>
      <c r="B8" s="10">
        <v>3</v>
      </c>
      <c r="C8" s="10"/>
      <c r="D8" s="10">
        <f t="shared" si="2"/>
        <v>10</v>
      </c>
      <c r="E8" s="10">
        <v>0</v>
      </c>
      <c r="F8" s="10">
        <v>0</v>
      </c>
      <c r="G8" s="10">
        <f t="shared" si="3"/>
        <v>0</v>
      </c>
      <c r="H8" s="10">
        <v>0</v>
      </c>
      <c r="I8" s="11">
        <f t="shared" si="4"/>
        <v>10</v>
      </c>
      <c r="J8" s="10">
        <v>0</v>
      </c>
      <c r="K8" s="11">
        <f t="shared" si="5"/>
        <v>0</v>
      </c>
      <c r="L8" s="10">
        <v>0</v>
      </c>
      <c r="M8" s="11">
        <f t="shared" si="0"/>
        <v>3</v>
      </c>
      <c r="N8" s="11">
        <f t="shared" si="1"/>
        <v>0</v>
      </c>
      <c r="O8" s="10"/>
      <c r="P8" s="10"/>
      <c r="Q8" s="10">
        <v>0</v>
      </c>
      <c r="R8" s="10"/>
      <c r="S8" s="10"/>
      <c r="T8" s="10"/>
      <c r="U8" s="10"/>
      <c r="V8" s="10"/>
    </row>
    <row r="9" spans="1:24" x14ac:dyDescent="0.2">
      <c r="A9" s="21">
        <v>43860</v>
      </c>
      <c r="B9" s="10">
        <v>3</v>
      </c>
      <c r="C9" s="10"/>
      <c r="D9" s="10">
        <f t="shared" si="2"/>
        <v>13</v>
      </c>
      <c r="E9" s="10">
        <v>0</v>
      </c>
      <c r="F9" s="10">
        <v>0</v>
      </c>
      <c r="G9" s="10">
        <f t="shared" si="3"/>
        <v>0</v>
      </c>
      <c r="H9" s="10">
        <v>0</v>
      </c>
      <c r="I9" s="11">
        <f t="shared" si="4"/>
        <v>13</v>
      </c>
      <c r="J9" s="10">
        <v>0</v>
      </c>
      <c r="K9" s="11">
        <f t="shared" si="5"/>
        <v>0</v>
      </c>
      <c r="L9" s="10">
        <v>0</v>
      </c>
      <c r="M9" s="11">
        <f t="shared" si="0"/>
        <v>3</v>
      </c>
      <c r="N9" s="11">
        <f t="shared" si="1"/>
        <v>0</v>
      </c>
      <c r="O9" s="10"/>
      <c r="P9" s="10"/>
      <c r="Q9" s="10">
        <v>0</v>
      </c>
      <c r="R9" s="10"/>
      <c r="S9" s="10"/>
      <c r="T9" s="10"/>
      <c r="U9" s="10"/>
      <c r="V9" s="10"/>
    </row>
    <row r="10" spans="1:24" x14ac:dyDescent="0.2">
      <c r="A10" s="21">
        <v>43861</v>
      </c>
      <c r="B10" s="10">
        <v>3</v>
      </c>
      <c r="C10" s="10"/>
      <c r="D10" s="10">
        <f t="shared" si="2"/>
        <v>16</v>
      </c>
      <c r="E10" s="10">
        <v>0</v>
      </c>
      <c r="F10" s="10">
        <v>0</v>
      </c>
      <c r="G10" s="10">
        <f t="shared" si="3"/>
        <v>0</v>
      </c>
      <c r="H10" s="10">
        <v>0</v>
      </c>
      <c r="I10" s="11">
        <f t="shared" ref="I10:I59" si="6">D10-SUM($E$2:E10)</f>
        <v>16</v>
      </c>
      <c r="J10" s="10">
        <v>0</v>
      </c>
      <c r="K10" s="11">
        <f t="shared" si="5"/>
        <v>0</v>
      </c>
      <c r="L10" s="10">
        <v>0</v>
      </c>
      <c r="M10" s="11">
        <f t="shared" si="0"/>
        <v>3</v>
      </c>
      <c r="N10" s="11">
        <f t="shared" si="1"/>
        <v>0</v>
      </c>
      <c r="O10" s="10"/>
      <c r="P10" s="10"/>
      <c r="Q10" s="10">
        <v>0</v>
      </c>
      <c r="R10" s="10"/>
      <c r="S10" s="10"/>
      <c r="T10" s="10"/>
      <c r="U10" s="10"/>
      <c r="V10" s="10"/>
    </row>
    <row r="11" spans="1:24" x14ac:dyDescent="0.2">
      <c r="A11" s="21">
        <v>43862</v>
      </c>
      <c r="B11" s="10">
        <v>2</v>
      </c>
      <c r="C11" s="10"/>
      <c r="D11" s="10">
        <f t="shared" si="2"/>
        <v>18</v>
      </c>
      <c r="E11" s="10">
        <v>0</v>
      </c>
      <c r="F11" s="10">
        <v>0</v>
      </c>
      <c r="G11" s="10">
        <f t="shared" si="3"/>
        <v>0</v>
      </c>
      <c r="H11" s="10">
        <v>0</v>
      </c>
      <c r="I11" s="11">
        <f t="shared" si="6"/>
        <v>18</v>
      </c>
      <c r="J11" s="10">
        <v>0</v>
      </c>
      <c r="K11" s="11">
        <f t="shared" si="5"/>
        <v>0</v>
      </c>
      <c r="L11" s="10">
        <v>0</v>
      </c>
      <c r="M11" s="11">
        <f t="shared" si="0"/>
        <v>2</v>
      </c>
      <c r="N11" s="11">
        <f t="shared" si="1"/>
        <v>0</v>
      </c>
      <c r="O11" s="10"/>
      <c r="P11" s="10"/>
      <c r="Q11" s="10">
        <v>0</v>
      </c>
      <c r="R11" s="10"/>
      <c r="S11" s="10"/>
      <c r="T11" s="10"/>
      <c r="U11" s="10"/>
      <c r="V11" s="10"/>
    </row>
    <row r="12" spans="1:24" x14ac:dyDescent="0.2">
      <c r="A12" s="21">
        <v>43863</v>
      </c>
      <c r="B12" s="10">
        <v>0</v>
      </c>
      <c r="C12" s="10"/>
      <c r="D12" s="10">
        <f t="shared" si="2"/>
        <v>18</v>
      </c>
      <c r="E12" s="10">
        <v>0</v>
      </c>
      <c r="F12" s="10">
        <v>0</v>
      </c>
      <c r="G12" s="10">
        <f t="shared" si="3"/>
        <v>0</v>
      </c>
      <c r="H12" s="10">
        <v>0</v>
      </c>
      <c r="I12" s="11">
        <f t="shared" si="6"/>
        <v>18</v>
      </c>
      <c r="J12" s="10">
        <v>0</v>
      </c>
      <c r="K12" s="11">
        <f t="shared" si="5"/>
        <v>0</v>
      </c>
      <c r="L12" s="10">
        <v>0</v>
      </c>
      <c r="M12" s="11">
        <f t="shared" si="0"/>
        <v>0</v>
      </c>
      <c r="N12" s="11">
        <f t="shared" si="1"/>
        <v>0</v>
      </c>
      <c r="O12" s="10"/>
      <c r="P12" s="10"/>
      <c r="Q12" s="10">
        <v>0</v>
      </c>
      <c r="R12" s="10"/>
      <c r="S12" s="10"/>
      <c r="T12" s="10"/>
      <c r="U12" s="10"/>
      <c r="V12" s="10"/>
    </row>
    <row r="13" spans="1:24" x14ac:dyDescent="0.2">
      <c r="A13" s="21">
        <v>43864</v>
      </c>
      <c r="B13" s="10">
        <v>0</v>
      </c>
      <c r="C13" s="10"/>
      <c r="D13" s="10">
        <f t="shared" si="2"/>
        <v>18</v>
      </c>
      <c r="E13" s="10">
        <v>0</v>
      </c>
      <c r="F13" s="10">
        <v>0</v>
      </c>
      <c r="G13" s="10">
        <f t="shared" si="3"/>
        <v>0</v>
      </c>
      <c r="H13" s="10">
        <v>0</v>
      </c>
      <c r="I13" s="11">
        <f t="shared" si="6"/>
        <v>18</v>
      </c>
      <c r="J13" s="10">
        <v>0</v>
      </c>
      <c r="K13" s="11">
        <f t="shared" si="5"/>
        <v>0</v>
      </c>
      <c r="L13" s="10">
        <v>0</v>
      </c>
      <c r="M13" s="11">
        <f t="shared" si="0"/>
        <v>0</v>
      </c>
      <c r="N13" s="11">
        <f t="shared" si="1"/>
        <v>0</v>
      </c>
      <c r="O13" s="10"/>
      <c r="P13" s="10"/>
      <c r="Q13" s="10">
        <v>0</v>
      </c>
      <c r="R13" s="10"/>
      <c r="S13" s="10"/>
      <c r="T13" s="10"/>
      <c r="U13" s="10"/>
      <c r="V13" s="10"/>
    </row>
    <row r="14" spans="1:24" x14ac:dyDescent="0.2">
      <c r="A14" s="21">
        <v>43865</v>
      </c>
      <c r="B14" s="10">
        <v>6</v>
      </c>
      <c r="C14" s="10"/>
      <c r="D14" s="10">
        <f t="shared" si="2"/>
        <v>24</v>
      </c>
      <c r="E14" s="10">
        <v>1</v>
      </c>
      <c r="F14" s="10">
        <v>0</v>
      </c>
      <c r="G14" s="10">
        <f t="shared" si="3"/>
        <v>1</v>
      </c>
      <c r="H14" s="10">
        <v>0</v>
      </c>
      <c r="I14" s="11">
        <f t="shared" si="6"/>
        <v>23</v>
      </c>
      <c r="J14" s="10">
        <v>0</v>
      </c>
      <c r="K14" s="11">
        <f t="shared" si="5"/>
        <v>0</v>
      </c>
      <c r="L14" s="10">
        <v>0</v>
      </c>
      <c r="M14" s="10">
        <v>2</v>
      </c>
      <c r="N14" s="11">
        <f t="shared" si="1"/>
        <v>4</v>
      </c>
      <c r="O14" s="10"/>
      <c r="P14" s="10"/>
      <c r="Q14" s="10">
        <v>0</v>
      </c>
      <c r="R14" s="10"/>
      <c r="S14" s="10"/>
      <c r="T14" s="10"/>
      <c r="U14" s="10"/>
      <c r="V14" s="10"/>
    </row>
    <row r="15" spans="1:24" x14ac:dyDescent="0.2">
      <c r="A15" s="21">
        <v>43866</v>
      </c>
      <c r="B15" s="10">
        <v>4</v>
      </c>
      <c r="C15" s="10"/>
      <c r="D15" s="10">
        <f t="shared" si="2"/>
        <v>28</v>
      </c>
      <c r="E15" s="10">
        <v>0</v>
      </c>
      <c r="F15" s="10">
        <v>0</v>
      </c>
      <c r="G15" s="10">
        <f t="shared" si="3"/>
        <v>1</v>
      </c>
      <c r="H15" s="10">
        <v>0</v>
      </c>
      <c r="I15" s="11">
        <f t="shared" si="6"/>
        <v>27</v>
      </c>
      <c r="J15" s="10">
        <v>0</v>
      </c>
      <c r="K15" s="11">
        <f t="shared" si="5"/>
        <v>0</v>
      </c>
      <c r="L15" s="10">
        <v>0</v>
      </c>
      <c r="M15" s="10">
        <v>1</v>
      </c>
      <c r="N15" s="11">
        <f t="shared" si="1"/>
        <v>3</v>
      </c>
      <c r="O15" s="10"/>
      <c r="P15" s="10"/>
      <c r="Q15" s="10">
        <v>0</v>
      </c>
      <c r="R15" s="10"/>
      <c r="S15" s="10"/>
      <c r="T15" s="10"/>
      <c r="U15" s="10"/>
      <c r="V15" s="10"/>
    </row>
    <row r="16" spans="1:24" x14ac:dyDescent="0.2">
      <c r="A16" s="21">
        <v>43867</v>
      </c>
      <c r="B16" s="10">
        <v>2</v>
      </c>
      <c r="C16" s="10"/>
      <c r="D16" s="10">
        <f t="shared" si="2"/>
        <v>30</v>
      </c>
      <c r="E16" s="10">
        <v>0</v>
      </c>
      <c r="F16" s="10">
        <v>0</v>
      </c>
      <c r="G16" s="10">
        <f t="shared" si="3"/>
        <v>1</v>
      </c>
      <c r="H16" s="10">
        <v>0</v>
      </c>
      <c r="I16" s="11">
        <f t="shared" si="6"/>
        <v>29</v>
      </c>
      <c r="J16" s="10">
        <v>0</v>
      </c>
      <c r="K16" s="11">
        <f t="shared" si="5"/>
        <v>0</v>
      </c>
      <c r="L16" s="10">
        <v>0</v>
      </c>
      <c r="M16" s="10">
        <v>0</v>
      </c>
      <c r="N16" s="11">
        <f t="shared" si="1"/>
        <v>2</v>
      </c>
      <c r="O16" s="10"/>
      <c r="P16" s="10"/>
      <c r="Q16" s="10">
        <v>1</v>
      </c>
      <c r="R16" s="10"/>
      <c r="S16" s="10"/>
      <c r="T16" s="10"/>
      <c r="U16" s="10"/>
      <c r="V16" s="10"/>
    </row>
    <row r="17" spans="1:22" x14ac:dyDescent="0.2">
      <c r="A17" s="21">
        <v>43868</v>
      </c>
      <c r="B17" s="10">
        <v>3</v>
      </c>
      <c r="C17" s="10"/>
      <c r="D17" s="10">
        <f t="shared" si="2"/>
        <v>33</v>
      </c>
      <c r="E17" s="10">
        <v>1</v>
      </c>
      <c r="F17" s="10">
        <v>0</v>
      </c>
      <c r="G17" s="10">
        <f t="shared" si="3"/>
        <v>2</v>
      </c>
      <c r="H17" s="10">
        <v>0</v>
      </c>
      <c r="I17" s="11">
        <f t="shared" si="6"/>
        <v>31</v>
      </c>
      <c r="J17" s="10">
        <v>0</v>
      </c>
      <c r="K17" s="11">
        <f t="shared" si="5"/>
        <v>0</v>
      </c>
      <c r="L17" s="10">
        <v>0</v>
      </c>
      <c r="M17" s="10">
        <v>0</v>
      </c>
      <c r="N17" s="11">
        <f t="shared" si="1"/>
        <v>3</v>
      </c>
      <c r="O17" s="10"/>
      <c r="P17" s="10"/>
      <c r="Q17" s="10">
        <v>2</v>
      </c>
      <c r="R17" s="10"/>
      <c r="S17" s="10"/>
      <c r="T17" s="10"/>
      <c r="U17" s="10"/>
      <c r="V17" s="10"/>
    </row>
    <row r="18" spans="1:22" x14ac:dyDescent="0.2">
      <c r="A18" s="21">
        <v>43869</v>
      </c>
      <c r="B18" s="10">
        <v>7</v>
      </c>
      <c r="C18" s="10"/>
      <c r="D18" s="10">
        <f t="shared" si="2"/>
        <v>40</v>
      </c>
      <c r="E18" s="10">
        <v>0</v>
      </c>
      <c r="F18" s="10">
        <v>0</v>
      </c>
      <c r="G18" s="10">
        <f t="shared" si="3"/>
        <v>2</v>
      </c>
      <c r="H18" s="10">
        <v>0</v>
      </c>
      <c r="I18" s="11">
        <f t="shared" si="6"/>
        <v>38</v>
      </c>
      <c r="J18" s="10">
        <v>0</v>
      </c>
      <c r="K18" s="11">
        <f t="shared" si="5"/>
        <v>0</v>
      </c>
      <c r="L18" s="10">
        <v>0</v>
      </c>
      <c r="M18" s="10">
        <v>0</v>
      </c>
      <c r="N18" s="11">
        <f t="shared" si="1"/>
        <v>7</v>
      </c>
      <c r="O18" s="10"/>
      <c r="P18" s="10"/>
      <c r="Q18" s="10">
        <v>4</v>
      </c>
      <c r="R18" s="10"/>
      <c r="S18" s="10"/>
      <c r="T18" s="10"/>
      <c r="U18" s="10"/>
      <c r="V18" s="10"/>
    </row>
    <row r="19" spans="1:22" x14ac:dyDescent="0.2">
      <c r="A19" s="21">
        <v>43870</v>
      </c>
      <c r="B19" s="10">
        <v>3</v>
      </c>
      <c r="C19" s="10"/>
      <c r="D19" s="10">
        <f t="shared" si="2"/>
        <v>43</v>
      </c>
      <c r="E19" s="10">
        <v>4</v>
      </c>
      <c r="F19" s="10">
        <v>0</v>
      </c>
      <c r="G19" s="10">
        <f t="shared" si="3"/>
        <v>6</v>
      </c>
      <c r="H19" s="10">
        <v>0</v>
      </c>
      <c r="I19" s="11">
        <f t="shared" si="6"/>
        <v>37</v>
      </c>
      <c r="J19" s="10">
        <v>0</v>
      </c>
      <c r="K19" s="11">
        <f t="shared" si="5"/>
        <v>0</v>
      </c>
      <c r="L19" s="10">
        <v>0</v>
      </c>
      <c r="M19" s="10">
        <v>0</v>
      </c>
      <c r="N19" s="11">
        <f t="shared" si="1"/>
        <v>3</v>
      </c>
      <c r="O19" s="10"/>
      <c r="P19" s="10"/>
      <c r="Q19" s="10">
        <v>6</v>
      </c>
      <c r="R19" s="10"/>
      <c r="S19" s="10"/>
      <c r="T19" s="10"/>
      <c r="U19" s="10"/>
      <c r="V19" s="10"/>
    </row>
    <row r="20" spans="1:22" x14ac:dyDescent="0.2">
      <c r="A20" s="21">
        <v>43871</v>
      </c>
      <c r="B20" s="10">
        <v>2</v>
      </c>
      <c r="C20" s="10"/>
      <c r="D20" s="10">
        <f t="shared" si="2"/>
        <v>45</v>
      </c>
      <c r="E20" s="10">
        <v>1</v>
      </c>
      <c r="F20" s="10">
        <v>0</v>
      </c>
      <c r="G20" s="10">
        <f t="shared" si="3"/>
        <v>7</v>
      </c>
      <c r="H20" s="10">
        <v>0</v>
      </c>
      <c r="I20" s="11">
        <f t="shared" si="6"/>
        <v>38</v>
      </c>
      <c r="J20" s="10">
        <v>0</v>
      </c>
      <c r="K20" s="11">
        <f t="shared" si="5"/>
        <v>0</v>
      </c>
      <c r="L20" s="10">
        <v>0</v>
      </c>
      <c r="M20" s="10">
        <v>1</v>
      </c>
      <c r="N20" s="11">
        <f t="shared" si="1"/>
        <v>1</v>
      </c>
      <c r="O20" s="10"/>
      <c r="P20" s="10"/>
      <c r="Q20" s="10">
        <v>7</v>
      </c>
      <c r="R20" s="10"/>
      <c r="S20" s="10"/>
      <c r="T20" s="10"/>
      <c r="U20" s="10"/>
      <c r="V20" s="10"/>
    </row>
    <row r="21" spans="1:22" x14ac:dyDescent="0.2">
      <c r="A21" s="21">
        <v>43872</v>
      </c>
      <c r="B21" s="10">
        <v>2</v>
      </c>
      <c r="C21" s="10"/>
      <c r="D21" s="10">
        <f t="shared" si="2"/>
        <v>47</v>
      </c>
      <c r="E21" s="10">
        <v>2</v>
      </c>
      <c r="F21" s="10">
        <v>0</v>
      </c>
      <c r="G21" s="10">
        <f t="shared" si="3"/>
        <v>9</v>
      </c>
      <c r="H21" s="10">
        <v>0</v>
      </c>
      <c r="I21" s="11">
        <f t="shared" si="6"/>
        <v>38</v>
      </c>
      <c r="J21" s="10">
        <v>0</v>
      </c>
      <c r="K21" s="11">
        <f t="shared" si="5"/>
        <v>0</v>
      </c>
      <c r="L21" s="10">
        <v>0</v>
      </c>
      <c r="M21" s="10">
        <v>0</v>
      </c>
      <c r="N21" s="11">
        <f t="shared" si="1"/>
        <v>2</v>
      </c>
      <c r="O21" s="10"/>
      <c r="P21" s="10"/>
      <c r="Q21" s="10">
        <v>7</v>
      </c>
      <c r="R21" s="10"/>
      <c r="S21" s="10"/>
      <c r="T21" s="10"/>
      <c r="U21" s="10"/>
      <c r="V21" s="10"/>
    </row>
    <row r="22" spans="1:22" x14ac:dyDescent="0.2">
      <c r="A22" s="21">
        <v>43873</v>
      </c>
      <c r="B22" s="10">
        <v>3</v>
      </c>
      <c r="C22" s="10"/>
      <c r="D22" s="10">
        <f t="shared" si="2"/>
        <v>50</v>
      </c>
      <c r="E22" s="10">
        <v>6</v>
      </c>
      <c r="F22" s="10">
        <v>0</v>
      </c>
      <c r="G22" s="10">
        <f t="shared" si="3"/>
        <v>15</v>
      </c>
      <c r="H22" s="10">
        <v>0</v>
      </c>
      <c r="I22" s="11">
        <f t="shared" si="6"/>
        <v>35</v>
      </c>
      <c r="J22" s="10">
        <v>0</v>
      </c>
      <c r="K22" s="11">
        <f t="shared" si="5"/>
        <v>0</v>
      </c>
      <c r="L22" s="10">
        <v>0</v>
      </c>
      <c r="M22" s="10">
        <v>0</v>
      </c>
      <c r="N22" s="11">
        <f t="shared" si="1"/>
        <v>3</v>
      </c>
      <c r="O22" s="10"/>
      <c r="P22" s="10"/>
      <c r="Q22" s="10">
        <v>8</v>
      </c>
      <c r="R22" s="10"/>
      <c r="S22" s="10"/>
      <c r="T22" s="10"/>
      <c r="U22" s="10"/>
      <c r="V22" s="10"/>
    </row>
    <row r="23" spans="1:22" x14ac:dyDescent="0.2">
      <c r="A23" s="21">
        <v>43874</v>
      </c>
      <c r="B23" s="10">
        <v>8</v>
      </c>
      <c r="C23" s="10"/>
      <c r="D23" s="10">
        <f t="shared" si="2"/>
        <v>58</v>
      </c>
      <c r="E23" s="10">
        <v>0</v>
      </c>
      <c r="F23" s="10">
        <v>0</v>
      </c>
      <c r="G23" s="10">
        <f t="shared" si="3"/>
        <v>15</v>
      </c>
      <c r="H23" s="10">
        <v>0</v>
      </c>
      <c r="I23" s="11">
        <f t="shared" si="6"/>
        <v>43</v>
      </c>
      <c r="J23" s="10">
        <v>0</v>
      </c>
      <c r="K23" s="11">
        <f t="shared" si="5"/>
        <v>0</v>
      </c>
      <c r="L23" s="10">
        <v>0</v>
      </c>
      <c r="M23" s="10">
        <v>0</v>
      </c>
      <c r="N23" s="11">
        <f t="shared" si="1"/>
        <v>8</v>
      </c>
      <c r="O23" s="10"/>
      <c r="P23" s="10"/>
      <c r="Q23" s="10">
        <v>7</v>
      </c>
      <c r="R23" s="10"/>
      <c r="S23" s="10"/>
      <c r="T23" s="10"/>
      <c r="U23" s="10"/>
      <c r="V23" s="10"/>
    </row>
    <row r="24" spans="1:22" x14ac:dyDescent="0.2">
      <c r="A24" s="21">
        <v>43875</v>
      </c>
      <c r="B24" s="10">
        <v>9</v>
      </c>
      <c r="C24" s="10"/>
      <c r="D24" s="10">
        <f t="shared" si="2"/>
        <v>67</v>
      </c>
      <c r="E24" s="10">
        <v>2</v>
      </c>
      <c r="F24" s="10">
        <v>0</v>
      </c>
      <c r="G24" s="10">
        <f t="shared" si="3"/>
        <v>17</v>
      </c>
      <c r="H24" s="10">
        <v>0</v>
      </c>
      <c r="I24" s="11">
        <f t="shared" si="6"/>
        <v>50</v>
      </c>
      <c r="J24" s="10">
        <v>0</v>
      </c>
      <c r="K24" s="11">
        <f t="shared" si="5"/>
        <v>0</v>
      </c>
      <c r="L24" s="10">
        <v>0</v>
      </c>
      <c r="M24" s="10">
        <v>0</v>
      </c>
      <c r="N24" s="11">
        <f t="shared" si="1"/>
        <v>9</v>
      </c>
      <c r="O24" s="10"/>
      <c r="P24" s="10"/>
      <c r="Q24" s="10">
        <v>6</v>
      </c>
      <c r="R24" s="10"/>
      <c r="S24" s="10"/>
      <c r="T24" s="10"/>
      <c r="U24" s="10"/>
      <c r="V24" s="10"/>
    </row>
    <row r="25" spans="1:22" x14ac:dyDescent="0.2">
      <c r="A25" s="21">
        <v>43876</v>
      </c>
      <c r="B25" s="10">
        <v>5</v>
      </c>
      <c r="C25" s="10"/>
      <c r="D25" s="10">
        <f t="shared" si="2"/>
        <v>72</v>
      </c>
      <c r="E25" s="10">
        <v>1</v>
      </c>
      <c r="F25" s="10">
        <v>0</v>
      </c>
      <c r="G25" s="10">
        <f t="shared" si="3"/>
        <v>18</v>
      </c>
      <c r="H25" s="10">
        <v>0</v>
      </c>
      <c r="I25" s="11">
        <f t="shared" si="6"/>
        <v>54</v>
      </c>
      <c r="J25" s="10">
        <v>0</v>
      </c>
      <c r="K25" s="11">
        <f t="shared" si="5"/>
        <v>0</v>
      </c>
      <c r="L25" s="10">
        <v>0</v>
      </c>
      <c r="M25" s="10">
        <v>0</v>
      </c>
      <c r="N25" s="11">
        <f t="shared" si="1"/>
        <v>5</v>
      </c>
      <c r="O25" s="10"/>
      <c r="P25" s="10"/>
      <c r="Q25" s="10">
        <v>6</v>
      </c>
      <c r="R25" s="10"/>
      <c r="S25" s="10"/>
      <c r="T25" s="10"/>
      <c r="U25" s="10"/>
      <c r="V25" s="10"/>
    </row>
    <row r="26" spans="1:22" x14ac:dyDescent="0.2">
      <c r="A26" s="21">
        <v>43877</v>
      </c>
      <c r="B26" s="10">
        <v>3</v>
      </c>
      <c r="C26" s="10"/>
      <c r="D26" s="10">
        <f t="shared" si="2"/>
        <v>75</v>
      </c>
      <c r="E26" s="10">
        <v>1</v>
      </c>
      <c r="F26" s="10">
        <v>0</v>
      </c>
      <c r="G26" s="10">
        <f t="shared" si="3"/>
        <v>19</v>
      </c>
      <c r="H26" s="10">
        <v>0</v>
      </c>
      <c r="I26" s="11">
        <f t="shared" si="6"/>
        <v>56</v>
      </c>
      <c r="J26" s="10">
        <v>0</v>
      </c>
      <c r="K26" s="11">
        <f t="shared" si="5"/>
        <v>0</v>
      </c>
      <c r="L26" s="10">
        <v>0</v>
      </c>
      <c r="M26" s="10">
        <v>0</v>
      </c>
      <c r="N26" s="11">
        <f t="shared" si="1"/>
        <v>3</v>
      </c>
      <c r="O26" s="10"/>
      <c r="P26" s="10"/>
      <c r="Q26" s="10">
        <v>5</v>
      </c>
      <c r="R26" s="10"/>
      <c r="S26" s="10"/>
      <c r="T26" s="10"/>
      <c r="U26" s="10"/>
      <c r="V26" s="10"/>
    </row>
    <row r="27" spans="1:22" x14ac:dyDescent="0.2">
      <c r="A27" s="21">
        <v>43878</v>
      </c>
      <c r="B27" s="10">
        <v>2</v>
      </c>
      <c r="C27" s="10"/>
      <c r="D27" s="10">
        <f t="shared" si="2"/>
        <v>77</v>
      </c>
      <c r="E27" s="10">
        <v>5</v>
      </c>
      <c r="F27" s="10">
        <v>0</v>
      </c>
      <c r="G27" s="10">
        <f t="shared" si="3"/>
        <v>24</v>
      </c>
      <c r="H27" s="10">
        <v>0</v>
      </c>
      <c r="I27" s="11">
        <f t="shared" si="6"/>
        <v>53</v>
      </c>
      <c r="J27" s="10">
        <v>0</v>
      </c>
      <c r="K27" s="11">
        <f t="shared" si="5"/>
        <v>0</v>
      </c>
      <c r="L27" s="10">
        <v>0</v>
      </c>
      <c r="M27" s="10">
        <v>1</v>
      </c>
      <c r="N27" s="11">
        <f t="shared" si="1"/>
        <v>1</v>
      </c>
      <c r="O27" s="10"/>
      <c r="P27" s="10"/>
      <c r="Q27" s="10">
        <v>4</v>
      </c>
      <c r="R27" s="10"/>
      <c r="S27" s="10"/>
      <c r="T27" s="10"/>
      <c r="U27" s="10"/>
      <c r="V27" s="10"/>
    </row>
    <row r="28" spans="1:22" x14ac:dyDescent="0.2">
      <c r="A28" s="21">
        <v>43879</v>
      </c>
      <c r="B28" s="10">
        <v>4</v>
      </c>
      <c r="C28" s="10"/>
      <c r="D28" s="10">
        <f t="shared" si="2"/>
        <v>81</v>
      </c>
      <c r="E28" s="10">
        <v>5</v>
      </c>
      <c r="F28" s="10">
        <v>0</v>
      </c>
      <c r="G28" s="10">
        <f t="shared" si="3"/>
        <v>29</v>
      </c>
      <c r="H28" s="10">
        <v>0</v>
      </c>
      <c r="I28" s="11">
        <f t="shared" si="6"/>
        <v>52</v>
      </c>
      <c r="J28" s="10">
        <v>0</v>
      </c>
      <c r="K28" s="11">
        <f t="shared" si="5"/>
        <v>0</v>
      </c>
      <c r="L28" s="10">
        <v>0</v>
      </c>
      <c r="M28" s="10">
        <v>0</v>
      </c>
      <c r="N28" s="11">
        <f t="shared" si="1"/>
        <v>4</v>
      </c>
      <c r="O28" s="10"/>
      <c r="P28" s="10"/>
      <c r="Q28" s="10">
        <v>4</v>
      </c>
      <c r="R28" s="10"/>
      <c r="S28" s="10"/>
      <c r="T28" s="10"/>
      <c r="U28" s="10"/>
      <c r="V28" s="10"/>
    </row>
    <row r="29" spans="1:22" x14ac:dyDescent="0.2">
      <c r="A29" s="21">
        <v>43880</v>
      </c>
      <c r="B29" s="10">
        <v>3</v>
      </c>
      <c r="C29" s="10"/>
      <c r="D29" s="10">
        <f t="shared" si="2"/>
        <v>84</v>
      </c>
      <c r="E29" s="10">
        <v>5</v>
      </c>
      <c r="F29" s="10">
        <v>0</v>
      </c>
      <c r="G29" s="10">
        <f t="shared" si="3"/>
        <v>34</v>
      </c>
      <c r="H29" s="10">
        <v>0</v>
      </c>
      <c r="I29" s="11">
        <f t="shared" si="6"/>
        <v>50</v>
      </c>
      <c r="J29" s="10">
        <v>0</v>
      </c>
      <c r="K29" s="11">
        <f t="shared" si="5"/>
        <v>0</v>
      </c>
      <c r="L29" s="10">
        <v>0</v>
      </c>
      <c r="M29" s="10">
        <v>0</v>
      </c>
      <c r="N29" s="11">
        <f t="shared" si="1"/>
        <v>3</v>
      </c>
      <c r="O29" s="10"/>
      <c r="P29" s="10"/>
      <c r="Q29" s="10">
        <v>4</v>
      </c>
      <c r="R29" s="10"/>
      <c r="S29" s="10"/>
      <c r="T29" s="10"/>
      <c r="U29" s="10"/>
      <c r="V29" s="10"/>
    </row>
    <row r="30" spans="1:22" x14ac:dyDescent="0.2">
      <c r="A30" s="21">
        <v>43881</v>
      </c>
      <c r="B30" s="10">
        <v>1</v>
      </c>
      <c r="C30" s="10"/>
      <c r="D30" s="10">
        <f t="shared" si="2"/>
        <v>85</v>
      </c>
      <c r="E30" s="10">
        <v>3</v>
      </c>
      <c r="F30" s="10">
        <v>0</v>
      </c>
      <c r="G30" s="10">
        <f t="shared" si="3"/>
        <v>37</v>
      </c>
      <c r="H30" s="10">
        <v>0</v>
      </c>
      <c r="I30" s="11">
        <f t="shared" si="6"/>
        <v>48</v>
      </c>
      <c r="J30" s="10">
        <v>0</v>
      </c>
      <c r="K30" s="11">
        <f t="shared" si="5"/>
        <v>0</v>
      </c>
      <c r="L30" s="10">
        <v>0</v>
      </c>
      <c r="M30" s="10">
        <v>0</v>
      </c>
      <c r="N30" s="11">
        <f t="shared" si="1"/>
        <v>1</v>
      </c>
      <c r="O30" s="10"/>
      <c r="P30" s="10"/>
      <c r="Q30" s="10">
        <v>4</v>
      </c>
      <c r="R30" s="10"/>
      <c r="S30" s="10"/>
      <c r="T30" s="10"/>
      <c r="U30" s="10"/>
      <c r="V30" s="10"/>
    </row>
    <row r="31" spans="1:22" x14ac:dyDescent="0.2">
      <c r="A31" s="21">
        <v>43882</v>
      </c>
      <c r="B31" s="10">
        <v>1</v>
      </c>
      <c r="C31" s="10"/>
      <c r="D31" s="10">
        <f t="shared" si="2"/>
        <v>86</v>
      </c>
      <c r="E31" s="10">
        <v>10</v>
      </c>
      <c r="F31" s="10">
        <v>0</v>
      </c>
      <c r="G31" s="10">
        <f t="shared" si="3"/>
        <v>47</v>
      </c>
      <c r="H31" s="10">
        <v>0</v>
      </c>
      <c r="I31" s="11">
        <f t="shared" si="6"/>
        <v>39</v>
      </c>
      <c r="J31" s="10">
        <v>0</v>
      </c>
      <c r="K31" s="11">
        <f t="shared" si="5"/>
        <v>0</v>
      </c>
      <c r="L31" s="10">
        <v>0</v>
      </c>
      <c r="M31" s="10">
        <v>0</v>
      </c>
      <c r="N31" s="11">
        <f t="shared" si="1"/>
        <v>1</v>
      </c>
      <c r="O31" s="10"/>
      <c r="P31" s="10"/>
      <c r="Q31" s="10">
        <v>5</v>
      </c>
      <c r="R31" s="10"/>
      <c r="S31" s="10"/>
      <c r="T31" s="10"/>
      <c r="U31" s="10"/>
      <c r="V31" s="10"/>
    </row>
    <row r="32" spans="1:22" x14ac:dyDescent="0.2">
      <c r="A32" s="21">
        <v>43883</v>
      </c>
      <c r="B32" s="10">
        <v>3</v>
      </c>
      <c r="C32" s="10"/>
      <c r="D32" s="10">
        <f t="shared" si="2"/>
        <v>89</v>
      </c>
      <c r="E32" s="10">
        <v>2</v>
      </c>
      <c r="F32" s="10">
        <v>0</v>
      </c>
      <c r="G32" s="10">
        <f t="shared" si="3"/>
        <v>49</v>
      </c>
      <c r="H32" s="10">
        <v>0</v>
      </c>
      <c r="I32" s="11">
        <f t="shared" si="6"/>
        <v>40</v>
      </c>
      <c r="J32" s="10">
        <v>0</v>
      </c>
      <c r="K32" s="11">
        <f t="shared" si="5"/>
        <v>0</v>
      </c>
      <c r="L32" s="10">
        <v>0</v>
      </c>
      <c r="M32" s="10">
        <v>1</v>
      </c>
      <c r="N32" s="11">
        <f t="shared" si="1"/>
        <v>2</v>
      </c>
      <c r="O32" s="10"/>
      <c r="P32" s="10"/>
      <c r="Q32" s="10">
        <v>5</v>
      </c>
      <c r="R32" s="10"/>
      <c r="S32" s="10"/>
      <c r="T32" s="10"/>
      <c r="U32" s="10"/>
      <c r="V32" s="10"/>
    </row>
    <row r="33" spans="1:22" x14ac:dyDescent="0.2">
      <c r="A33" s="21">
        <v>43884</v>
      </c>
      <c r="B33" s="10">
        <v>0</v>
      </c>
      <c r="C33" s="10"/>
      <c r="D33" s="10">
        <f t="shared" si="2"/>
        <v>89</v>
      </c>
      <c r="E33" s="10">
        <v>2</v>
      </c>
      <c r="F33" s="10">
        <v>0</v>
      </c>
      <c r="G33" s="10">
        <f t="shared" si="3"/>
        <v>51</v>
      </c>
      <c r="H33" s="10">
        <v>0</v>
      </c>
      <c r="I33" s="11">
        <f t="shared" si="6"/>
        <v>38</v>
      </c>
      <c r="J33" s="10">
        <v>0</v>
      </c>
      <c r="K33" s="11">
        <f t="shared" si="5"/>
        <v>0</v>
      </c>
      <c r="L33" s="10">
        <v>0</v>
      </c>
      <c r="M33" s="10">
        <v>0</v>
      </c>
      <c r="N33" s="11">
        <f t="shared" si="1"/>
        <v>0</v>
      </c>
      <c r="O33" s="10"/>
      <c r="P33" s="10"/>
      <c r="Q33" s="10">
        <v>5</v>
      </c>
      <c r="R33" s="10"/>
      <c r="S33" s="10"/>
      <c r="T33" s="10"/>
      <c r="U33" s="10"/>
      <c r="V33" s="10"/>
    </row>
    <row r="34" spans="1:22" x14ac:dyDescent="0.2">
      <c r="A34" s="21">
        <v>43885</v>
      </c>
      <c r="B34" s="10">
        <v>1</v>
      </c>
      <c r="C34" s="10"/>
      <c r="D34" s="10">
        <f t="shared" si="2"/>
        <v>90</v>
      </c>
      <c r="E34" s="10">
        <v>2</v>
      </c>
      <c r="F34" s="10">
        <v>0</v>
      </c>
      <c r="G34" s="10">
        <f t="shared" si="3"/>
        <v>53</v>
      </c>
      <c r="H34" s="10">
        <v>0</v>
      </c>
      <c r="I34" s="11">
        <f t="shared" si="6"/>
        <v>37</v>
      </c>
      <c r="J34" s="10">
        <v>0</v>
      </c>
      <c r="K34" s="11">
        <f t="shared" si="5"/>
        <v>0</v>
      </c>
      <c r="L34" s="10">
        <v>0</v>
      </c>
      <c r="M34" s="10">
        <v>0</v>
      </c>
      <c r="N34" s="11">
        <f t="shared" si="1"/>
        <v>1</v>
      </c>
      <c r="O34" s="10"/>
      <c r="P34" s="10"/>
      <c r="Q34" s="10">
        <v>7</v>
      </c>
      <c r="R34" s="10"/>
      <c r="S34" s="10"/>
      <c r="T34" s="10"/>
      <c r="U34" s="10"/>
      <c r="V34" s="10"/>
    </row>
    <row r="35" spans="1:22" x14ac:dyDescent="0.2">
      <c r="A35" s="21">
        <v>43886</v>
      </c>
      <c r="B35" s="10">
        <v>1</v>
      </c>
      <c r="C35" s="10"/>
      <c r="D35" s="10">
        <f t="shared" si="2"/>
        <v>91</v>
      </c>
      <c r="E35" s="10">
        <v>5</v>
      </c>
      <c r="F35" s="10">
        <v>0</v>
      </c>
      <c r="G35" s="10">
        <f t="shared" si="3"/>
        <v>58</v>
      </c>
      <c r="H35" s="10">
        <v>0</v>
      </c>
      <c r="I35" s="11">
        <f t="shared" si="6"/>
        <v>33</v>
      </c>
      <c r="J35" s="10">
        <v>0</v>
      </c>
      <c r="K35" s="11">
        <f t="shared" si="5"/>
        <v>0</v>
      </c>
      <c r="L35" s="10">
        <v>0</v>
      </c>
      <c r="M35" s="10">
        <v>0</v>
      </c>
      <c r="N35" s="11">
        <f t="shared" si="1"/>
        <v>1</v>
      </c>
      <c r="O35" s="10"/>
      <c r="P35" s="10"/>
      <c r="Q35" s="10">
        <v>7</v>
      </c>
      <c r="R35" s="10"/>
      <c r="S35" s="10"/>
      <c r="T35" s="10"/>
      <c r="U35" s="10"/>
      <c r="V35" s="10"/>
    </row>
    <row r="36" spans="1:22" x14ac:dyDescent="0.2">
      <c r="A36" s="21">
        <v>43887</v>
      </c>
      <c r="B36" s="10">
        <v>2</v>
      </c>
      <c r="C36" s="10"/>
      <c r="D36" s="10">
        <f t="shared" si="2"/>
        <v>93</v>
      </c>
      <c r="E36" s="10">
        <v>4</v>
      </c>
      <c r="F36" s="10">
        <v>0</v>
      </c>
      <c r="G36" s="10">
        <f t="shared" si="3"/>
        <v>62</v>
      </c>
      <c r="H36" s="10">
        <v>0</v>
      </c>
      <c r="I36" s="11">
        <f t="shared" si="6"/>
        <v>31</v>
      </c>
      <c r="J36" s="10">
        <v>0</v>
      </c>
      <c r="K36" s="11">
        <f t="shared" si="5"/>
        <v>0</v>
      </c>
      <c r="L36" s="10">
        <v>0</v>
      </c>
      <c r="M36" s="10">
        <v>0</v>
      </c>
      <c r="N36" s="11">
        <f t="shared" si="1"/>
        <v>2</v>
      </c>
      <c r="O36" s="10"/>
      <c r="P36" s="10"/>
      <c r="Q36" s="10">
        <v>7</v>
      </c>
      <c r="R36" s="10"/>
      <c r="S36" s="10"/>
      <c r="T36" s="10"/>
      <c r="U36" s="10"/>
      <c r="V36" s="10"/>
    </row>
    <row r="37" spans="1:22" x14ac:dyDescent="0.2">
      <c r="A37" s="21">
        <v>43888</v>
      </c>
      <c r="B37" s="10">
        <v>3</v>
      </c>
      <c r="C37" s="10"/>
      <c r="D37" s="10">
        <f t="shared" si="2"/>
        <v>96</v>
      </c>
      <c r="E37" s="10">
        <v>4</v>
      </c>
      <c r="F37" s="10">
        <v>0</v>
      </c>
      <c r="G37" s="10">
        <f t="shared" si="3"/>
        <v>66</v>
      </c>
      <c r="H37" s="10">
        <v>0</v>
      </c>
      <c r="I37" s="11">
        <f t="shared" si="6"/>
        <v>30</v>
      </c>
      <c r="J37" s="10">
        <v>0</v>
      </c>
      <c r="K37" s="11">
        <f t="shared" si="5"/>
        <v>0</v>
      </c>
      <c r="L37" s="10">
        <v>0</v>
      </c>
      <c r="M37" s="10">
        <v>0</v>
      </c>
      <c r="N37" s="11">
        <f t="shared" si="1"/>
        <v>3</v>
      </c>
      <c r="O37" s="10"/>
      <c r="P37" s="10"/>
      <c r="Q37" s="10">
        <v>8</v>
      </c>
      <c r="R37" s="10"/>
      <c r="S37" s="10"/>
      <c r="T37" s="10"/>
      <c r="U37" s="10"/>
      <c r="V37" s="10"/>
    </row>
    <row r="38" spans="1:22" x14ac:dyDescent="0.2">
      <c r="A38" s="21">
        <v>43889</v>
      </c>
      <c r="B38" s="10">
        <v>2</v>
      </c>
      <c r="C38" s="10"/>
      <c r="D38" s="10">
        <f t="shared" si="2"/>
        <v>98</v>
      </c>
      <c r="E38" s="10">
        <v>3</v>
      </c>
      <c r="F38" s="10">
        <v>0</v>
      </c>
      <c r="G38" s="10">
        <f t="shared" si="3"/>
        <v>69</v>
      </c>
      <c r="H38" s="10">
        <v>0</v>
      </c>
      <c r="I38" s="11">
        <f t="shared" si="6"/>
        <v>29</v>
      </c>
      <c r="J38" s="10">
        <v>0</v>
      </c>
      <c r="K38" s="11">
        <f t="shared" si="5"/>
        <v>0</v>
      </c>
      <c r="L38" s="10">
        <v>0</v>
      </c>
      <c r="M38" s="10">
        <v>0</v>
      </c>
      <c r="N38" s="11">
        <f t="shared" si="1"/>
        <v>2</v>
      </c>
      <c r="O38" s="10"/>
      <c r="P38" s="10"/>
      <c r="Q38" s="10">
        <v>7</v>
      </c>
      <c r="R38" s="10"/>
      <c r="S38" s="10"/>
      <c r="T38" s="10"/>
      <c r="U38" s="10"/>
      <c r="V38" s="10"/>
    </row>
    <row r="39" spans="1:22" x14ac:dyDescent="0.2">
      <c r="A39" s="21">
        <v>43890</v>
      </c>
      <c r="B39" s="10">
        <v>4</v>
      </c>
      <c r="C39" s="10"/>
      <c r="D39" s="10">
        <f t="shared" si="2"/>
        <v>102</v>
      </c>
      <c r="E39" s="10">
        <v>3</v>
      </c>
      <c r="F39" s="10">
        <v>0</v>
      </c>
      <c r="G39" s="10">
        <f t="shared" si="3"/>
        <v>72</v>
      </c>
      <c r="H39" s="10">
        <v>0</v>
      </c>
      <c r="I39" s="11">
        <f t="shared" si="6"/>
        <v>30</v>
      </c>
      <c r="J39" s="10">
        <v>0</v>
      </c>
      <c r="K39" s="11">
        <f t="shared" si="5"/>
        <v>0</v>
      </c>
      <c r="L39" s="10">
        <v>0</v>
      </c>
      <c r="M39" s="10">
        <v>0</v>
      </c>
      <c r="N39" s="11">
        <f t="shared" si="1"/>
        <v>4</v>
      </c>
      <c r="O39" s="10"/>
      <c r="P39" s="10"/>
      <c r="Q39" s="10">
        <v>7</v>
      </c>
      <c r="R39" s="10"/>
      <c r="S39" s="10"/>
      <c r="T39" s="10"/>
      <c r="U39" s="10"/>
      <c r="V39" s="10"/>
    </row>
    <row r="40" spans="1:22" x14ac:dyDescent="0.2">
      <c r="A40" s="21">
        <v>43891</v>
      </c>
      <c r="B40" s="10">
        <v>4</v>
      </c>
      <c r="C40" s="10"/>
      <c r="D40" s="10">
        <f t="shared" si="2"/>
        <v>106</v>
      </c>
      <c r="E40" s="10">
        <v>2</v>
      </c>
      <c r="F40" s="10">
        <v>0</v>
      </c>
      <c r="G40" s="10">
        <f t="shared" si="3"/>
        <v>74</v>
      </c>
      <c r="H40" s="10">
        <v>0</v>
      </c>
      <c r="I40" s="11">
        <f t="shared" si="6"/>
        <v>32</v>
      </c>
      <c r="J40" s="10">
        <v>0</v>
      </c>
      <c r="K40" s="11">
        <f t="shared" si="5"/>
        <v>0</v>
      </c>
      <c r="L40" s="10">
        <v>0</v>
      </c>
      <c r="M40" s="10">
        <v>0</v>
      </c>
      <c r="N40" s="11">
        <f t="shared" si="1"/>
        <v>4</v>
      </c>
      <c r="O40" s="10"/>
      <c r="P40" s="10"/>
      <c r="Q40" s="10">
        <v>7</v>
      </c>
      <c r="R40" s="10"/>
      <c r="S40" s="10"/>
      <c r="T40" s="10"/>
      <c r="U40" s="10"/>
      <c r="V40" s="10"/>
    </row>
    <row r="41" spans="1:22" x14ac:dyDescent="0.2">
      <c r="A41" s="21">
        <v>43892</v>
      </c>
      <c r="B41" s="10">
        <v>2</v>
      </c>
      <c r="C41" s="10"/>
      <c r="D41" s="10">
        <f t="shared" si="2"/>
        <v>108</v>
      </c>
      <c r="E41" s="10">
        <v>4</v>
      </c>
      <c r="F41" s="10">
        <v>0</v>
      </c>
      <c r="G41" s="10">
        <f t="shared" si="3"/>
        <v>78</v>
      </c>
      <c r="H41" s="10">
        <v>0</v>
      </c>
      <c r="I41" s="11">
        <f t="shared" si="6"/>
        <v>30</v>
      </c>
      <c r="J41" s="10">
        <v>0</v>
      </c>
      <c r="K41" s="11">
        <f t="shared" si="5"/>
        <v>0</v>
      </c>
      <c r="L41" s="10">
        <v>0</v>
      </c>
      <c r="M41" s="10">
        <v>0</v>
      </c>
      <c r="N41" s="11">
        <f t="shared" si="1"/>
        <v>2</v>
      </c>
      <c r="O41" s="10"/>
      <c r="P41" s="10"/>
      <c r="Q41" s="10">
        <v>6</v>
      </c>
      <c r="R41" s="10"/>
      <c r="S41" s="10"/>
      <c r="T41" s="10"/>
      <c r="U41" s="10"/>
      <c r="V41" s="10"/>
    </row>
    <row r="42" spans="1:22" x14ac:dyDescent="0.2">
      <c r="A42" s="21">
        <v>43893</v>
      </c>
      <c r="B42" s="10">
        <v>2</v>
      </c>
      <c r="C42" s="10"/>
      <c r="D42" s="10">
        <f t="shared" si="2"/>
        <v>110</v>
      </c>
      <c r="E42" s="10">
        <v>0</v>
      </c>
      <c r="F42" s="10">
        <v>0</v>
      </c>
      <c r="G42" s="10">
        <f t="shared" si="3"/>
        <v>78</v>
      </c>
      <c r="H42" s="10">
        <v>0</v>
      </c>
      <c r="I42" s="11">
        <f t="shared" si="6"/>
        <v>32</v>
      </c>
      <c r="J42" s="10">
        <v>0</v>
      </c>
      <c r="K42" s="11">
        <f t="shared" si="5"/>
        <v>0</v>
      </c>
      <c r="L42" s="10">
        <v>0</v>
      </c>
      <c r="M42" s="10">
        <v>0</v>
      </c>
      <c r="N42" s="11">
        <f t="shared" si="1"/>
        <v>2</v>
      </c>
      <c r="O42" s="10"/>
      <c r="P42" s="10"/>
      <c r="Q42" s="10">
        <v>7</v>
      </c>
      <c r="R42" s="10"/>
      <c r="S42" s="10"/>
      <c r="T42" s="10"/>
      <c r="U42" s="10"/>
      <c r="V42" s="10"/>
    </row>
    <row r="43" spans="1:22" x14ac:dyDescent="0.2">
      <c r="A43" s="21">
        <v>43894</v>
      </c>
      <c r="B43" s="10">
        <v>2</v>
      </c>
      <c r="C43" s="10"/>
      <c r="D43" s="10">
        <f t="shared" si="2"/>
        <v>112</v>
      </c>
      <c r="E43" s="10">
        <v>1</v>
      </c>
      <c r="F43" s="10">
        <v>0</v>
      </c>
      <c r="G43" s="10">
        <f t="shared" si="3"/>
        <v>79</v>
      </c>
      <c r="H43" s="10">
        <v>0</v>
      </c>
      <c r="I43" s="11">
        <f t="shared" si="6"/>
        <v>33</v>
      </c>
      <c r="J43" s="10">
        <v>0</v>
      </c>
      <c r="K43" s="11">
        <f t="shared" si="5"/>
        <v>0</v>
      </c>
      <c r="L43" s="10">
        <v>0</v>
      </c>
      <c r="M43" s="10">
        <v>0</v>
      </c>
      <c r="N43" s="11">
        <f t="shared" si="1"/>
        <v>2</v>
      </c>
      <c r="O43" s="10"/>
      <c r="P43" s="10"/>
      <c r="Q43" s="10">
        <v>7</v>
      </c>
      <c r="R43" s="10"/>
      <c r="S43" s="10"/>
      <c r="T43" s="10"/>
      <c r="U43" s="10"/>
      <c r="V43" s="10"/>
    </row>
    <row r="44" spans="1:22" x14ac:dyDescent="0.2">
      <c r="A44" s="21">
        <v>43895</v>
      </c>
      <c r="B44" s="10">
        <v>5</v>
      </c>
      <c r="C44" s="10"/>
      <c r="D44" s="10">
        <f t="shared" si="2"/>
        <v>117</v>
      </c>
      <c r="E44" s="10">
        <v>2</v>
      </c>
      <c r="F44" s="10">
        <v>0</v>
      </c>
      <c r="G44" s="10">
        <f t="shared" si="3"/>
        <v>81</v>
      </c>
      <c r="H44" s="10">
        <v>0</v>
      </c>
      <c r="I44" s="11">
        <f t="shared" si="6"/>
        <v>36</v>
      </c>
      <c r="J44" s="10">
        <v>0</v>
      </c>
      <c r="K44" s="11">
        <f t="shared" si="5"/>
        <v>0</v>
      </c>
      <c r="L44" s="10">
        <v>0</v>
      </c>
      <c r="M44" s="10">
        <v>1</v>
      </c>
      <c r="N44" s="11">
        <f t="shared" si="1"/>
        <v>4</v>
      </c>
      <c r="O44" s="10"/>
      <c r="P44" s="10"/>
      <c r="Q44" s="10">
        <v>7</v>
      </c>
      <c r="R44" s="10"/>
      <c r="S44" s="10"/>
      <c r="T44" s="10"/>
      <c r="U44" s="10"/>
      <c r="V44" s="10"/>
    </row>
    <row r="45" spans="1:22" x14ac:dyDescent="0.2">
      <c r="A45" s="21">
        <v>43896</v>
      </c>
      <c r="B45" s="10">
        <v>13</v>
      </c>
      <c r="C45" s="10"/>
      <c r="D45" s="10">
        <f t="shared" si="2"/>
        <v>130</v>
      </c>
      <c r="E45" s="10">
        <v>1</v>
      </c>
      <c r="F45" s="10">
        <v>0</v>
      </c>
      <c r="G45" s="10">
        <f t="shared" si="3"/>
        <v>82</v>
      </c>
      <c r="H45" s="10">
        <v>0</v>
      </c>
      <c r="I45" s="11">
        <f t="shared" si="6"/>
        <v>48</v>
      </c>
      <c r="J45" s="10">
        <v>0</v>
      </c>
      <c r="K45" s="11">
        <f t="shared" si="5"/>
        <v>0</v>
      </c>
      <c r="L45" s="10">
        <v>0</v>
      </c>
      <c r="M45" s="10">
        <v>2</v>
      </c>
      <c r="N45" s="11">
        <f t="shared" si="1"/>
        <v>11</v>
      </c>
      <c r="O45" s="10"/>
      <c r="P45" s="10"/>
      <c r="Q45" s="10">
        <v>9</v>
      </c>
      <c r="R45" s="10"/>
      <c r="S45" s="10"/>
      <c r="T45" s="10"/>
      <c r="U45" s="10"/>
      <c r="V45" s="10"/>
    </row>
    <row r="46" spans="1:22" x14ac:dyDescent="0.2">
      <c r="A46" s="21">
        <v>43897</v>
      </c>
      <c r="B46" s="10">
        <v>8</v>
      </c>
      <c r="C46" s="10"/>
      <c r="D46" s="10">
        <f t="shared" si="2"/>
        <v>138</v>
      </c>
      <c r="E46" s="10">
        <v>8</v>
      </c>
      <c r="F46" s="10">
        <v>0</v>
      </c>
      <c r="G46" s="10">
        <f t="shared" si="3"/>
        <v>90</v>
      </c>
      <c r="H46" s="10">
        <v>0</v>
      </c>
      <c r="I46" s="11">
        <f t="shared" si="6"/>
        <v>48</v>
      </c>
      <c r="J46" s="10">
        <v>0</v>
      </c>
      <c r="K46" s="11">
        <f t="shared" si="5"/>
        <v>0</v>
      </c>
      <c r="L46" s="10">
        <v>0</v>
      </c>
      <c r="M46" s="10">
        <v>2</v>
      </c>
      <c r="N46" s="11">
        <f t="shared" si="1"/>
        <v>6</v>
      </c>
      <c r="O46" s="10"/>
      <c r="P46" s="10"/>
      <c r="Q46" s="10">
        <v>8</v>
      </c>
      <c r="R46" s="10"/>
      <c r="S46" s="10"/>
      <c r="T46" s="10"/>
      <c r="U46" s="10"/>
      <c r="V46" s="10"/>
    </row>
    <row r="47" spans="1:22" x14ac:dyDescent="0.2">
      <c r="A47" s="21">
        <v>43898</v>
      </c>
      <c r="B47" s="10">
        <v>12</v>
      </c>
      <c r="C47" s="10"/>
      <c r="D47" s="10">
        <f t="shared" si="2"/>
        <v>150</v>
      </c>
      <c r="E47" s="10">
        <v>0</v>
      </c>
      <c r="F47" s="10">
        <v>0</v>
      </c>
      <c r="G47" s="10">
        <f t="shared" si="3"/>
        <v>90</v>
      </c>
      <c r="H47" s="10">
        <v>0</v>
      </c>
      <c r="I47" s="11">
        <f t="shared" si="6"/>
        <v>60</v>
      </c>
      <c r="J47" s="10">
        <v>0</v>
      </c>
      <c r="K47" s="11">
        <f t="shared" si="5"/>
        <v>0</v>
      </c>
      <c r="L47" s="10">
        <v>0</v>
      </c>
      <c r="M47" s="10">
        <v>1</v>
      </c>
      <c r="N47" s="11">
        <f t="shared" si="1"/>
        <v>11</v>
      </c>
      <c r="O47" s="10"/>
      <c r="P47" s="10"/>
      <c r="Q47" s="10">
        <v>9</v>
      </c>
      <c r="R47" s="10"/>
      <c r="S47" s="10"/>
      <c r="T47" s="10"/>
      <c r="U47" s="10"/>
      <c r="V47" s="10"/>
    </row>
    <row r="48" spans="1:22" x14ac:dyDescent="0.2">
      <c r="A48" s="21">
        <v>43899</v>
      </c>
      <c r="B48" s="10">
        <v>10</v>
      </c>
      <c r="C48" s="10"/>
      <c r="D48" s="10">
        <f t="shared" si="2"/>
        <v>160</v>
      </c>
      <c r="E48" s="10">
        <v>3</v>
      </c>
      <c r="F48" s="10">
        <v>0</v>
      </c>
      <c r="G48" s="10">
        <f t="shared" si="3"/>
        <v>93</v>
      </c>
      <c r="H48" s="10">
        <v>0</v>
      </c>
      <c r="I48" s="11">
        <f t="shared" si="6"/>
        <v>67</v>
      </c>
      <c r="J48" s="10">
        <v>0</v>
      </c>
      <c r="K48" s="11">
        <f t="shared" si="5"/>
        <v>0</v>
      </c>
      <c r="L48" s="10">
        <v>0</v>
      </c>
      <c r="M48" s="10">
        <v>3</v>
      </c>
      <c r="N48" s="11">
        <f t="shared" si="1"/>
        <v>7</v>
      </c>
      <c r="O48" s="10"/>
      <c r="P48" s="10"/>
      <c r="Q48" s="10">
        <v>10</v>
      </c>
      <c r="R48" s="10"/>
      <c r="S48" s="10"/>
      <c r="T48" s="10"/>
      <c r="U48" s="10"/>
      <c r="V48" s="10"/>
    </row>
    <row r="49" spans="1:22" x14ac:dyDescent="0.2">
      <c r="A49" s="21">
        <v>43900</v>
      </c>
      <c r="B49" s="10">
        <v>6</v>
      </c>
      <c r="C49" s="10"/>
      <c r="D49" s="10">
        <f t="shared" si="2"/>
        <v>166</v>
      </c>
      <c r="E49" s="10">
        <v>0</v>
      </c>
      <c r="F49" s="10">
        <v>0</v>
      </c>
      <c r="G49" s="10">
        <f t="shared" si="3"/>
        <v>93</v>
      </c>
      <c r="H49" s="10">
        <v>0</v>
      </c>
      <c r="I49" s="11">
        <f t="shared" si="6"/>
        <v>73</v>
      </c>
      <c r="J49" s="10">
        <v>0</v>
      </c>
      <c r="K49" s="11">
        <f t="shared" si="5"/>
        <v>0</v>
      </c>
      <c r="L49" s="10">
        <v>0</v>
      </c>
      <c r="M49" s="10">
        <v>0</v>
      </c>
      <c r="N49" s="11">
        <f t="shared" si="1"/>
        <v>6</v>
      </c>
      <c r="O49" s="10"/>
      <c r="P49" s="10"/>
      <c r="Q49" s="10">
        <v>12</v>
      </c>
      <c r="R49" s="10"/>
      <c r="S49" s="10"/>
      <c r="T49" s="10"/>
      <c r="U49" s="10"/>
      <c r="V49" s="10"/>
    </row>
    <row r="50" spans="1:22" x14ac:dyDescent="0.2">
      <c r="A50" s="21">
        <v>43901</v>
      </c>
      <c r="B50" s="10">
        <v>12</v>
      </c>
      <c r="C50" s="10"/>
      <c r="D50" s="10">
        <f t="shared" si="2"/>
        <v>178</v>
      </c>
      <c r="E50" s="10">
        <v>3</v>
      </c>
      <c r="F50" s="10">
        <v>0</v>
      </c>
      <c r="G50" s="10">
        <f t="shared" si="3"/>
        <v>96</v>
      </c>
      <c r="H50" s="10">
        <v>0</v>
      </c>
      <c r="I50" s="11">
        <f t="shared" si="6"/>
        <v>82</v>
      </c>
      <c r="J50" s="10">
        <v>0</v>
      </c>
      <c r="K50" s="11">
        <f t="shared" si="5"/>
        <v>0</v>
      </c>
      <c r="L50" s="10">
        <v>0</v>
      </c>
      <c r="M50" s="10">
        <v>8</v>
      </c>
      <c r="N50" s="11">
        <f t="shared" si="1"/>
        <v>4</v>
      </c>
      <c r="O50" s="10"/>
      <c r="P50" s="10"/>
      <c r="Q50" s="10">
        <v>9</v>
      </c>
      <c r="R50" s="10"/>
      <c r="S50" s="10"/>
      <c r="T50" s="10"/>
      <c r="U50" s="10"/>
      <c r="V50" s="10"/>
    </row>
    <row r="51" spans="1:22" x14ac:dyDescent="0.2">
      <c r="A51" s="21">
        <v>43902</v>
      </c>
      <c r="B51" s="10">
        <v>9</v>
      </c>
      <c r="C51" s="10"/>
      <c r="D51" s="10">
        <f t="shared" si="2"/>
        <v>187</v>
      </c>
      <c r="E51" s="10">
        <v>0</v>
      </c>
      <c r="F51" s="10">
        <v>0</v>
      </c>
      <c r="G51" s="10">
        <f t="shared" si="3"/>
        <v>96</v>
      </c>
      <c r="H51" s="10">
        <v>0</v>
      </c>
      <c r="I51" s="11">
        <f t="shared" si="6"/>
        <v>91</v>
      </c>
      <c r="J51" s="10">
        <v>0</v>
      </c>
      <c r="K51" s="11">
        <f t="shared" si="5"/>
        <v>0</v>
      </c>
      <c r="L51" s="10">
        <v>0</v>
      </c>
      <c r="M51" s="10">
        <v>5</v>
      </c>
      <c r="N51" s="11">
        <f t="shared" si="1"/>
        <v>4</v>
      </c>
      <c r="O51" s="10"/>
      <c r="P51" s="10"/>
      <c r="Q51" s="10">
        <v>9</v>
      </c>
      <c r="R51" s="10"/>
      <c r="S51" s="10"/>
      <c r="T51" s="10"/>
      <c r="U51" s="10"/>
      <c r="V51" s="10"/>
    </row>
    <row r="52" spans="1:22" x14ac:dyDescent="0.2">
      <c r="A52" s="21">
        <v>43903</v>
      </c>
      <c r="B52" s="10">
        <v>13</v>
      </c>
      <c r="C52" s="10"/>
      <c r="D52" s="10">
        <f t="shared" si="2"/>
        <v>200</v>
      </c>
      <c r="E52" s="10">
        <v>1</v>
      </c>
      <c r="F52" s="10">
        <v>0</v>
      </c>
      <c r="G52" s="10">
        <f t="shared" si="3"/>
        <v>97</v>
      </c>
      <c r="H52" s="10">
        <v>0</v>
      </c>
      <c r="I52" s="11">
        <f t="shared" si="6"/>
        <v>103</v>
      </c>
      <c r="J52" s="10">
        <v>0</v>
      </c>
      <c r="K52" s="11">
        <f t="shared" si="5"/>
        <v>0</v>
      </c>
      <c r="L52" s="10">
        <v>0</v>
      </c>
      <c r="M52" s="10">
        <v>9</v>
      </c>
      <c r="N52" s="11">
        <f t="shared" si="1"/>
        <v>4</v>
      </c>
      <c r="O52" s="10"/>
      <c r="P52" s="10"/>
      <c r="Q52" s="10">
        <v>11</v>
      </c>
      <c r="R52" s="10"/>
      <c r="S52" s="10"/>
      <c r="T52" s="10"/>
      <c r="U52" s="10"/>
      <c r="V52" s="10"/>
    </row>
    <row r="53" spans="1:22" x14ac:dyDescent="0.2">
      <c r="A53" s="21">
        <v>43904</v>
      </c>
      <c r="B53" s="10">
        <v>12</v>
      </c>
      <c r="C53" s="10"/>
      <c r="D53" s="10">
        <f t="shared" si="2"/>
        <v>212</v>
      </c>
      <c r="E53" s="10">
        <v>8</v>
      </c>
      <c r="F53" s="10">
        <v>0</v>
      </c>
      <c r="G53" s="10">
        <f t="shared" si="3"/>
        <v>105</v>
      </c>
      <c r="H53" s="10">
        <v>0</v>
      </c>
      <c r="I53" s="11">
        <f t="shared" si="6"/>
        <v>107</v>
      </c>
      <c r="J53" s="10">
        <v>0</v>
      </c>
      <c r="K53" s="11">
        <f t="shared" si="5"/>
        <v>0</v>
      </c>
      <c r="L53" s="10">
        <v>0</v>
      </c>
      <c r="M53" s="10">
        <v>9</v>
      </c>
      <c r="N53" s="11">
        <f t="shared" si="1"/>
        <v>3</v>
      </c>
      <c r="O53" s="10"/>
      <c r="P53" s="10"/>
      <c r="Q53" s="10">
        <v>14</v>
      </c>
      <c r="R53" s="10"/>
      <c r="S53" s="10"/>
      <c r="T53" s="10"/>
      <c r="U53" s="10"/>
      <c r="V53" s="10"/>
    </row>
    <row r="54" spans="1:22" x14ac:dyDescent="0.2">
      <c r="A54" s="21">
        <v>43905</v>
      </c>
      <c r="B54" s="10">
        <v>14</v>
      </c>
      <c r="C54" s="10"/>
      <c r="D54" s="10">
        <f t="shared" si="2"/>
        <v>226</v>
      </c>
      <c r="E54" s="10">
        <v>0</v>
      </c>
      <c r="F54" s="10">
        <v>0</v>
      </c>
      <c r="G54" s="10">
        <f t="shared" si="3"/>
        <v>105</v>
      </c>
      <c r="H54" s="10">
        <v>0</v>
      </c>
      <c r="I54" s="11">
        <f t="shared" si="6"/>
        <v>121</v>
      </c>
      <c r="J54" s="10">
        <v>0</v>
      </c>
      <c r="K54" s="11">
        <f t="shared" si="5"/>
        <v>0</v>
      </c>
      <c r="L54" s="10">
        <v>0</v>
      </c>
      <c r="M54" s="10">
        <v>9</v>
      </c>
      <c r="N54" s="11">
        <f t="shared" si="1"/>
        <v>5</v>
      </c>
      <c r="O54" s="10"/>
      <c r="P54" s="10"/>
      <c r="Q54" s="10">
        <v>13</v>
      </c>
      <c r="R54" s="10"/>
      <c r="S54" s="10"/>
      <c r="T54" s="10"/>
      <c r="U54" s="10"/>
      <c r="V54" s="10"/>
    </row>
    <row r="55" spans="1:22" x14ac:dyDescent="0.2">
      <c r="A55" s="21">
        <v>43906</v>
      </c>
      <c r="B55" s="10">
        <v>17</v>
      </c>
      <c r="C55" s="10"/>
      <c r="D55" s="10">
        <f t="shared" si="2"/>
        <v>243</v>
      </c>
      <c r="E55" s="10">
        <v>4</v>
      </c>
      <c r="F55" s="10">
        <v>0</v>
      </c>
      <c r="G55" s="10">
        <f t="shared" si="3"/>
        <v>109</v>
      </c>
      <c r="H55" s="10">
        <v>0</v>
      </c>
      <c r="I55" s="11">
        <f t="shared" si="6"/>
        <v>134</v>
      </c>
      <c r="J55" s="10">
        <v>0</v>
      </c>
      <c r="K55" s="11">
        <f t="shared" si="5"/>
        <v>0</v>
      </c>
      <c r="L55" s="10">
        <v>0</v>
      </c>
      <c r="M55" s="10">
        <v>11</v>
      </c>
      <c r="N55" s="11">
        <f t="shared" si="1"/>
        <v>6</v>
      </c>
      <c r="O55" s="10"/>
      <c r="P55" s="10"/>
      <c r="Q55" s="10">
        <v>13</v>
      </c>
      <c r="R55" s="10"/>
      <c r="S55" s="10"/>
      <c r="T55" s="10"/>
      <c r="U55" s="10"/>
      <c r="V55" s="10"/>
    </row>
    <row r="56" spans="1:22" x14ac:dyDescent="0.2">
      <c r="A56" s="21">
        <v>43907</v>
      </c>
      <c r="B56" s="10">
        <v>23</v>
      </c>
      <c r="C56" s="10"/>
      <c r="D56" s="10">
        <f t="shared" si="2"/>
        <v>266</v>
      </c>
      <c r="E56" s="10">
        <v>5</v>
      </c>
      <c r="F56" s="10">
        <v>0</v>
      </c>
      <c r="G56" s="10">
        <f t="shared" si="3"/>
        <v>114</v>
      </c>
      <c r="H56" s="10">
        <v>0</v>
      </c>
      <c r="I56" s="11">
        <f t="shared" si="6"/>
        <v>152</v>
      </c>
      <c r="J56" s="10">
        <v>0</v>
      </c>
      <c r="K56" s="11">
        <f t="shared" si="5"/>
        <v>0</v>
      </c>
      <c r="L56" s="10">
        <v>0</v>
      </c>
      <c r="M56" s="10">
        <v>17</v>
      </c>
      <c r="N56" s="11">
        <f t="shared" si="1"/>
        <v>6</v>
      </c>
      <c r="O56" s="10"/>
      <c r="P56" s="10"/>
      <c r="Q56" s="10">
        <v>14</v>
      </c>
      <c r="R56" s="10"/>
      <c r="S56" s="10"/>
      <c r="T56" s="10"/>
      <c r="U56" s="10"/>
      <c r="V56" s="10"/>
    </row>
    <row r="57" spans="1:22" x14ac:dyDescent="0.2">
      <c r="A57" s="21">
        <v>43908</v>
      </c>
      <c r="B57" s="10">
        <v>47</v>
      </c>
      <c r="C57" s="10"/>
      <c r="D57" s="10">
        <f t="shared" si="2"/>
        <v>313</v>
      </c>
      <c r="E57" s="10">
        <v>3</v>
      </c>
      <c r="F57" s="10">
        <v>0</v>
      </c>
      <c r="G57" s="10">
        <f t="shared" si="3"/>
        <v>117</v>
      </c>
      <c r="H57" s="10">
        <v>0</v>
      </c>
      <c r="I57" s="11">
        <f t="shared" si="6"/>
        <v>196</v>
      </c>
      <c r="J57" s="10">
        <v>0</v>
      </c>
      <c r="K57" s="11">
        <f t="shared" si="5"/>
        <v>0</v>
      </c>
      <c r="L57" s="10">
        <v>0</v>
      </c>
      <c r="M57" s="10">
        <v>33</v>
      </c>
      <c r="N57" s="11">
        <f t="shared" si="1"/>
        <v>14</v>
      </c>
      <c r="O57" s="10"/>
      <c r="P57" s="10"/>
      <c r="Q57" s="10">
        <v>15</v>
      </c>
      <c r="R57" s="10"/>
      <c r="S57" s="10"/>
      <c r="T57" s="10"/>
      <c r="U57" s="10"/>
      <c r="V57" s="10"/>
    </row>
    <row r="58" spans="1:22" x14ac:dyDescent="0.2">
      <c r="A58" s="21">
        <v>43909</v>
      </c>
      <c r="B58" s="10">
        <v>32</v>
      </c>
      <c r="C58" s="10"/>
      <c r="D58" s="10">
        <f t="shared" si="2"/>
        <v>345</v>
      </c>
      <c r="E58" s="10">
        <v>7</v>
      </c>
      <c r="F58" s="10">
        <v>0</v>
      </c>
      <c r="G58" s="10">
        <f t="shared" si="3"/>
        <v>124</v>
      </c>
      <c r="H58" s="10">
        <v>0</v>
      </c>
      <c r="I58" s="11">
        <f t="shared" si="6"/>
        <v>221</v>
      </c>
      <c r="J58" s="10">
        <v>0</v>
      </c>
      <c r="K58" s="11">
        <f t="shared" si="5"/>
        <v>0</v>
      </c>
      <c r="L58" s="10">
        <v>0</v>
      </c>
      <c r="M58" s="10">
        <v>24</v>
      </c>
      <c r="N58" s="11">
        <f t="shared" si="1"/>
        <v>8</v>
      </c>
      <c r="O58" s="10"/>
      <c r="P58" s="10"/>
      <c r="Q58" s="10">
        <v>15</v>
      </c>
      <c r="R58" s="10"/>
      <c r="S58" s="10"/>
      <c r="T58" s="10"/>
      <c r="U58" s="10"/>
      <c r="V58" s="10"/>
    </row>
    <row r="59" spans="1:22" x14ac:dyDescent="0.2">
      <c r="A59" s="21">
        <v>43910</v>
      </c>
      <c r="B59" s="10">
        <v>40</v>
      </c>
      <c r="C59" s="10"/>
      <c r="D59" s="10">
        <f t="shared" si="2"/>
        <v>385</v>
      </c>
      <c r="E59" s="10">
        <v>7</v>
      </c>
      <c r="F59" s="10">
        <v>0</v>
      </c>
      <c r="G59" s="10">
        <f t="shared" si="3"/>
        <v>131</v>
      </c>
      <c r="H59" s="10">
        <v>0</v>
      </c>
      <c r="I59" s="11">
        <f t="shared" si="6"/>
        <v>254</v>
      </c>
      <c r="J59" s="10">
        <v>0</v>
      </c>
      <c r="K59" s="11">
        <f t="shared" si="5"/>
        <v>0</v>
      </c>
      <c r="L59" s="10">
        <v>0</v>
      </c>
      <c r="M59" s="10">
        <v>30</v>
      </c>
      <c r="N59" s="11">
        <f t="shared" si="1"/>
        <v>10</v>
      </c>
      <c r="O59" s="10"/>
      <c r="P59" s="10"/>
      <c r="Q59" s="10">
        <v>16</v>
      </c>
      <c r="R59" s="10">
        <v>238</v>
      </c>
      <c r="S59" s="10">
        <v>0</v>
      </c>
      <c r="T59" s="10">
        <v>0</v>
      </c>
      <c r="U59" s="10">
        <v>131</v>
      </c>
      <c r="V59" s="10"/>
    </row>
    <row r="60" spans="1:22" x14ac:dyDescent="0.2">
      <c r="A60" s="21">
        <v>43911</v>
      </c>
      <c r="B60" s="10">
        <v>47</v>
      </c>
      <c r="C60" s="10"/>
      <c r="D60" s="10">
        <f t="shared" si="2"/>
        <v>432</v>
      </c>
      <c r="E60" s="10">
        <v>9</v>
      </c>
      <c r="F60" s="10">
        <v>0</v>
      </c>
      <c r="G60" s="10">
        <f t="shared" si="3"/>
        <v>140</v>
      </c>
      <c r="H60" s="10">
        <v>0</v>
      </c>
      <c r="I60" s="11">
        <f>D60-SUM($E$2:E60)-J60</f>
        <v>290</v>
      </c>
      <c r="J60" s="10">
        <v>2</v>
      </c>
      <c r="K60" s="11">
        <f t="shared" si="5"/>
        <v>2</v>
      </c>
      <c r="L60" s="10">
        <v>0</v>
      </c>
      <c r="M60" s="10">
        <v>39</v>
      </c>
      <c r="N60" s="11">
        <f t="shared" si="1"/>
        <v>8</v>
      </c>
      <c r="O60" s="10"/>
      <c r="P60" s="10"/>
      <c r="Q60" s="10">
        <v>14</v>
      </c>
      <c r="R60" s="10">
        <v>276</v>
      </c>
      <c r="S60" s="10">
        <v>0</v>
      </c>
      <c r="T60" s="10">
        <v>0</v>
      </c>
      <c r="U60" s="10">
        <v>140</v>
      </c>
      <c r="V60" s="10"/>
    </row>
    <row r="61" spans="1:22" x14ac:dyDescent="0.2">
      <c r="A61" s="21">
        <v>43912</v>
      </c>
      <c r="B61" s="10">
        <v>23</v>
      </c>
      <c r="C61" s="10"/>
      <c r="D61" s="10">
        <f t="shared" si="2"/>
        <v>455</v>
      </c>
      <c r="E61" s="10">
        <v>4</v>
      </c>
      <c r="F61" s="10">
        <v>0</v>
      </c>
      <c r="G61" s="10">
        <f t="shared" si="3"/>
        <v>144</v>
      </c>
      <c r="H61" s="10">
        <v>0</v>
      </c>
      <c r="I61" s="11">
        <f t="shared" ref="I61:I63" si="7">D61-SUM($E$2:E61)-SUM($J$2:J61)</f>
        <v>309</v>
      </c>
      <c r="J61" s="10">
        <v>0</v>
      </c>
      <c r="K61" s="11">
        <f t="shared" si="5"/>
        <v>2</v>
      </c>
      <c r="L61" s="10">
        <v>0</v>
      </c>
      <c r="M61" s="10">
        <v>18</v>
      </c>
      <c r="N61" s="11">
        <f t="shared" si="1"/>
        <v>5</v>
      </c>
      <c r="O61" s="10"/>
      <c r="P61" s="10"/>
      <c r="Q61" s="10">
        <v>14</v>
      </c>
      <c r="R61" s="10">
        <v>295</v>
      </c>
      <c r="S61" s="10">
        <v>0</v>
      </c>
      <c r="T61" s="10">
        <v>0</v>
      </c>
      <c r="U61" s="10">
        <v>144</v>
      </c>
      <c r="V61" s="10"/>
    </row>
    <row r="62" spans="1:22" x14ac:dyDescent="0.2">
      <c r="A62" s="21">
        <v>43913</v>
      </c>
      <c r="B62" s="10">
        <v>54</v>
      </c>
      <c r="C62" s="10"/>
      <c r="D62" s="10">
        <f t="shared" si="2"/>
        <v>509</v>
      </c>
      <c r="E62" s="10">
        <v>8</v>
      </c>
      <c r="F62" s="10">
        <v>0</v>
      </c>
      <c r="G62" s="10">
        <f t="shared" si="3"/>
        <v>152</v>
      </c>
      <c r="H62" s="10">
        <v>0</v>
      </c>
      <c r="I62" s="11">
        <f t="shared" si="7"/>
        <v>355</v>
      </c>
      <c r="J62" s="10">
        <v>0</v>
      </c>
      <c r="K62" s="11">
        <f t="shared" si="5"/>
        <v>2</v>
      </c>
      <c r="L62" s="10">
        <v>0</v>
      </c>
      <c r="M62" s="10">
        <v>48</v>
      </c>
      <c r="N62" s="11">
        <f t="shared" si="1"/>
        <v>6</v>
      </c>
      <c r="O62" s="10"/>
      <c r="P62" s="10"/>
      <c r="Q62" s="10">
        <v>15</v>
      </c>
      <c r="R62" s="10">
        <v>340</v>
      </c>
      <c r="S62" s="10">
        <v>0</v>
      </c>
      <c r="T62" s="10">
        <v>0</v>
      </c>
      <c r="U62" s="10">
        <v>152</v>
      </c>
      <c r="V62" s="10"/>
    </row>
    <row r="63" spans="1:22" x14ac:dyDescent="0.2">
      <c r="A63" s="21">
        <v>43914</v>
      </c>
      <c r="B63" s="10">
        <v>49</v>
      </c>
      <c r="C63" s="10"/>
      <c r="D63" s="10">
        <f t="shared" si="2"/>
        <v>558</v>
      </c>
      <c r="E63" s="10">
        <v>3</v>
      </c>
      <c r="F63" s="10">
        <v>0</v>
      </c>
      <c r="G63" s="10">
        <f t="shared" si="3"/>
        <v>155</v>
      </c>
      <c r="H63" s="10">
        <v>0</v>
      </c>
      <c r="I63" s="11">
        <f t="shared" si="7"/>
        <v>401</v>
      </c>
      <c r="J63" s="10">
        <v>0</v>
      </c>
      <c r="K63" s="11">
        <f t="shared" si="5"/>
        <v>2</v>
      </c>
      <c r="L63" s="10">
        <v>0</v>
      </c>
      <c r="M63" s="10">
        <v>32</v>
      </c>
      <c r="N63" s="11">
        <f t="shared" si="1"/>
        <v>17</v>
      </c>
      <c r="O63" s="10"/>
      <c r="P63" s="10"/>
      <c r="Q63" s="10">
        <v>17</v>
      </c>
      <c r="R63" s="10">
        <v>384</v>
      </c>
      <c r="S63" s="10">
        <v>0</v>
      </c>
      <c r="T63" s="10">
        <v>0</v>
      </c>
      <c r="U63" s="10">
        <v>155</v>
      </c>
      <c r="V63" s="10"/>
    </row>
    <row r="64" spans="1:22" x14ac:dyDescent="0.2">
      <c r="A64" s="21">
        <v>43915</v>
      </c>
      <c r="B64" s="10">
        <v>73</v>
      </c>
      <c r="C64" s="10"/>
      <c r="D64" s="10">
        <f t="shared" si="2"/>
        <v>631</v>
      </c>
      <c r="E64" s="10">
        <v>5</v>
      </c>
      <c r="F64" s="10">
        <v>0</v>
      </c>
      <c r="G64" s="10">
        <f t="shared" si="3"/>
        <v>160</v>
      </c>
      <c r="H64" s="10">
        <v>65</v>
      </c>
      <c r="I64" s="11">
        <f t="shared" ref="I64:I78" si="8">D64-SUM($E$2:E64)-K64-H64</f>
        <v>404</v>
      </c>
      <c r="J64" s="10">
        <v>0</v>
      </c>
      <c r="K64" s="11">
        <f t="shared" si="5"/>
        <v>2</v>
      </c>
      <c r="L64" s="10">
        <v>0</v>
      </c>
      <c r="M64" s="10">
        <v>38</v>
      </c>
      <c r="N64" s="11">
        <f t="shared" si="1"/>
        <v>35</v>
      </c>
      <c r="O64" s="10"/>
      <c r="P64" s="10"/>
      <c r="Q64" s="10">
        <v>17</v>
      </c>
      <c r="R64" s="10">
        <v>388</v>
      </c>
      <c r="S64" s="10">
        <v>64</v>
      </c>
      <c r="T64" s="10">
        <v>0</v>
      </c>
      <c r="U64" s="10">
        <v>160</v>
      </c>
      <c r="V64" s="10"/>
    </row>
    <row r="65" spans="1:24" x14ac:dyDescent="0.2">
      <c r="A65" s="21">
        <v>43916</v>
      </c>
      <c r="B65" s="10">
        <v>52</v>
      </c>
      <c r="C65" s="10"/>
      <c r="D65" s="10">
        <f t="shared" si="2"/>
        <v>683</v>
      </c>
      <c r="E65" s="10">
        <v>12</v>
      </c>
      <c r="F65" s="10">
        <v>0</v>
      </c>
      <c r="G65" s="10">
        <f t="shared" si="3"/>
        <v>172</v>
      </c>
      <c r="H65" s="11">
        <f>87</f>
        <v>87</v>
      </c>
      <c r="I65" s="11">
        <f t="shared" si="8"/>
        <v>422</v>
      </c>
      <c r="J65" s="10">
        <v>0</v>
      </c>
      <c r="K65" s="11">
        <f t="shared" si="5"/>
        <v>2</v>
      </c>
      <c r="L65" s="10">
        <v>0</v>
      </c>
      <c r="M65" s="10">
        <v>28</v>
      </c>
      <c r="N65" s="11">
        <f t="shared" si="1"/>
        <v>24</v>
      </c>
      <c r="O65" s="10"/>
      <c r="P65" s="10"/>
      <c r="Q65" s="10">
        <v>18</v>
      </c>
      <c r="R65" s="10">
        <v>404</v>
      </c>
      <c r="S65" s="10">
        <v>87</v>
      </c>
      <c r="T65" s="10">
        <v>0</v>
      </c>
      <c r="U65" s="10">
        <v>172</v>
      </c>
      <c r="V65" s="10"/>
    </row>
    <row r="66" spans="1:24" x14ac:dyDescent="0.2">
      <c r="A66" s="21">
        <v>43917</v>
      </c>
      <c r="B66" s="10">
        <v>49</v>
      </c>
      <c r="C66" s="10"/>
      <c r="D66" s="10">
        <f t="shared" si="2"/>
        <v>732</v>
      </c>
      <c r="E66" s="10">
        <v>11</v>
      </c>
      <c r="F66" s="10">
        <v>0</v>
      </c>
      <c r="G66" s="10">
        <f t="shared" si="3"/>
        <v>183</v>
      </c>
      <c r="H66" s="10">
        <v>115</v>
      </c>
      <c r="I66" s="11">
        <f t="shared" si="8"/>
        <v>432</v>
      </c>
      <c r="J66" s="10">
        <v>0</v>
      </c>
      <c r="K66" s="11">
        <f t="shared" si="5"/>
        <v>2</v>
      </c>
      <c r="L66" s="10">
        <v>0</v>
      </c>
      <c r="M66" s="10">
        <v>22</v>
      </c>
      <c r="N66" s="11">
        <f t="shared" si="1"/>
        <v>27</v>
      </c>
      <c r="O66" s="10"/>
      <c r="P66" s="10"/>
      <c r="Q66" s="10">
        <v>17</v>
      </c>
      <c r="R66" s="10">
        <v>415</v>
      </c>
      <c r="S66" s="10">
        <v>115</v>
      </c>
      <c r="T66" s="10">
        <v>4</v>
      </c>
      <c r="U66" s="10">
        <v>179</v>
      </c>
      <c r="V66" s="10"/>
    </row>
    <row r="67" spans="1:24" x14ac:dyDescent="0.2">
      <c r="A67" s="21">
        <v>43918</v>
      </c>
      <c r="B67" s="10">
        <v>70</v>
      </c>
      <c r="C67" s="10"/>
      <c r="D67" s="10">
        <f t="shared" si="2"/>
        <v>802</v>
      </c>
      <c r="E67" s="10">
        <v>15</v>
      </c>
      <c r="F67" s="10">
        <v>0</v>
      </c>
      <c r="G67" s="10">
        <f t="shared" si="3"/>
        <v>198</v>
      </c>
      <c r="H67" s="10">
        <v>182</v>
      </c>
      <c r="I67" s="11">
        <f t="shared" si="8"/>
        <v>420</v>
      </c>
      <c r="J67" s="10">
        <v>0</v>
      </c>
      <c r="K67" s="11">
        <f t="shared" si="5"/>
        <v>2</v>
      </c>
      <c r="L67" s="10">
        <v>0</v>
      </c>
      <c r="M67" s="10">
        <v>41</v>
      </c>
      <c r="N67" s="11">
        <f t="shared" si="1"/>
        <v>29</v>
      </c>
      <c r="O67" s="10"/>
      <c r="P67" s="10"/>
      <c r="Q67" s="10">
        <v>19</v>
      </c>
      <c r="R67" s="10">
        <v>401</v>
      </c>
      <c r="S67" s="10">
        <v>182</v>
      </c>
      <c r="T67" s="10">
        <v>14</v>
      </c>
      <c r="U67" s="10">
        <v>184</v>
      </c>
      <c r="V67" s="10"/>
    </row>
    <row r="68" spans="1:24" x14ac:dyDescent="0.2">
      <c r="A68" s="21">
        <v>43919</v>
      </c>
      <c r="B68" s="10">
        <v>42</v>
      </c>
      <c r="C68" s="10"/>
      <c r="D68" s="10">
        <f t="shared" si="2"/>
        <v>844</v>
      </c>
      <c r="E68" s="10">
        <v>14</v>
      </c>
      <c r="F68" s="10">
        <v>0</v>
      </c>
      <c r="G68" s="10">
        <f t="shared" si="3"/>
        <v>212</v>
      </c>
      <c r="H68" s="10">
        <v>206</v>
      </c>
      <c r="I68" s="11">
        <f t="shared" si="8"/>
        <v>423</v>
      </c>
      <c r="J68" s="10">
        <v>1</v>
      </c>
      <c r="K68" s="11">
        <f t="shared" si="5"/>
        <v>3</v>
      </c>
      <c r="L68" s="10">
        <v>0</v>
      </c>
      <c r="M68" s="10">
        <v>24</v>
      </c>
      <c r="N68" s="11">
        <f t="shared" si="1"/>
        <v>18</v>
      </c>
      <c r="O68" s="10">
        <v>2</v>
      </c>
      <c r="P68" s="10">
        <v>17</v>
      </c>
      <c r="Q68" s="10">
        <v>19</v>
      </c>
      <c r="R68" s="10">
        <v>404</v>
      </c>
      <c r="S68" s="10">
        <v>206</v>
      </c>
      <c r="T68" s="10">
        <v>18</v>
      </c>
      <c r="U68" s="10">
        <v>194</v>
      </c>
      <c r="V68" s="10"/>
    </row>
    <row r="69" spans="1:24" x14ac:dyDescent="0.2">
      <c r="A69" s="21">
        <v>43920</v>
      </c>
      <c r="B69" s="10">
        <v>35</v>
      </c>
      <c r="C69" s="10"/>
      <c r="D69" s="10">
        <f t="shared" si="2"/>
        <v>879</v>
      </c>
      <c r="E69" s="10">
        <v>16</v>
      </c>
      <c r="F69" s="10">
        <v>0</v>
      </c>
      <c r="G69" s="10">
        <f t="shared" si="3"/>
        <v>228</v>
      </c>
      <c r="H69" s="10">
        <v>228</v>
      </c>
      <c r="I69" s="11">
        <f t="shared" si="8"/>
        <v>420</v>
      </c>
      <c r="J69" s="10">
        <v>0</v>
      </c>
      <c r="K69" s="11">
        <f t="shared" si="5"/>
        <v>3</v>
      </c>
      <c r="L69" s="10">
        <v>0</v>
      </c>
      <c r="M69" s="10">
        <v>9</v>
      </c>
      <c r="N69" s="11">
        <f t="shared" si="1"/>
        <v>26</v>
      </c>
      <c r="O69" s="10">
        <v>3</v>
      </c>
      <c r="P69" s="10">
        <v>22</v>
      </c>
      <c r="Q69" s="10">
        <v>19</v>
      </c>
      <c r="R69" s="10">
        <v>401</v>
      </c>
      <c r="S69" s="10">
        <v>228</v>
      </c>
      <c r="T69" s="10">
        <v>28</v>
      </c>
      <c r="U69" s="10">
        <v>200</v>
      </c>
      <c r="V69" s="10"/>
    </row>
    <row r="70" spans="1:24" x14ac:dyDescent="0.2">
      <c r="A70" s="21">
        <v>43921</v>
      </c>
      <c r="B70" s="10">
        <v>47</v>
      </c>
      <c r="C70" s="10"/>
      <c r="D70" s="10">
        <f t="shared" si="2"/>
        <v>926</v>
      </c>
      <c r="E70" s="10">
        <v>12</v>
      </c>
      <c r="F70" s="10">
        <v>0</v>
      </c>
      <c r="G70" s="10">
        <f t="shared" si="3"/>
        <v>240</v>
      </c>
      <c r="H70" s="10">
        <v>260</v>
      </c>
      <c r="I70" s="11">
        <f t="shared" si="8"/>
        <v>423</v>
      </c>
      <c r="J70" s="10">
        <v>0</v>
      </c>
      <c r="K70" s="11">
        <f t="shared" si="5"/>
        <v>3</v>
      </c>
      <c r="L70" s="10">
        <v>0</v>
      </c>
      <c r="M70" s="10">
        <v>16</v>
      </c>
      <c r="N70" s="11">
        <f t="shared" si="1"/>
        <v>31</v>
      </c>
      <c r="O70" s="10">
        <v>6</v>
      </c>
      <c r="P70" s="10">
        <v>25</v>
      </c>
      <c r="Q70" s="10">
        <v>22</v>
      </c>
      <c r="R70" s="10">
        <v>401</v>
      </c>
      <c r="S70" s="10">
        <v>260</v>
      </c>
      <c r="T70" s="10">
        <v>32</v>
      </c>
      <c r="U70" s="10">
        <v>208</v>
      </c>
      <c r="V70" s="10"/>
    </row>
    <row r="71" spans="1:24" x14ac:dyDescent="0.2">
      <c r="A71" s="21">
        <v>43922</v>
      </c>
      <c r="B71" s="10">
        <v>74</v>
      </c>
      <c r="C71" s="10"/>
      <c r="D71" s="10">
        <f t="shared" si="2"/>
        <v>1000</v>
      </c>
      <c r="E71" s="10">
        <v>5</v>
      </c>
      <c r="F71" s="10">
        <v>0</v>
      </c>
      <c r="G71" s="10">
        <f t="shared" si="3"/>
        <v>245</v>
      </c>
      <c r="H71" s="10">
        <v>291</v>
      </c>
      <c r="I71" s="11">
        <f t="shared" si="8"/>
        <v>461</v>
      </c>
      <c r="J71" s="10">
        <v>0</v>
      </c>
      <c r="K71" s="11">
        <f t="shared" si="5"/>
        <v>3</v>
      </c>
      <c r="L71" s="10">
        <v>0</v>
      </c>
      <c r="M71" s="10">
        <v>20</v>
      </c>
      <c r="N71" s="11">
        <f t="shared" si="1"/>
        <v>54</v>
      </c>
      <c r="O71" s="10">
        <v>11</v>
      </c>
      <c r="P71" s="10">
        <v>43</v>
      </c>
      <c r="Q71" s="10">
        <v>24</v>
      </c>
      <c r="R71" s="10">
        <v>437</v>
      </c>
      <c r="S71" s="10">
        <v>291</v>
      </c>
      <c r="T71" s="10">
        <v>34</v>
      </c>
      <c r="U71" s="10">
        <v>211</v>
      </c>
      <c r="V71" s="10"/>
    </row>
    <row r="72" spans="1:24" x14ac:dyDescent="0.2">
      <c r="A72" s="21">
        <v>43923</v>
      </c>
      <c r="B72" s="10">
        <v>49</v>
      </c>
      <c r="C72" s="10"/>
      <c r="D72" s="10">
        <f t="shared" si="2"/>
        <v>1049</v>
      </c>
      <c r="E72" s="10">
        <v>21</v>
      </c>
      <c r="F72" s="10">
        <v>0</v>
      </c>
      <c r="G72" s="10">
        <f t="shared" si="3"/>
        <v>266</v>
      </c>
      <c r="H72" s="10">
        <v>315</v>
      </c>
      <c r="I72" s="11">
        <f t="shared" si="8"/>
        <v>464</v>
      </c>
      <c r="J72" s="10">
        <v>1</v>
      </c>
      <c r="K72" s="11">
        <f t="shared" si="5"/>
        <v>4</v>
      </c>
      <c r="L72" s="10">
        <v>0</v>
      </c>
      <c r="M72" s="10">
        <v>8</v>
      </c>
      <c r="N72" s="11">
        <f t="shared" si="1"/>
        <v>41</v>
      </c>
      <c r="O72" s="10">
        <v>7</v>
      </c>
      <c r="P72" s="10">
        <v>34</v>
      </c>
      <c r="Q72" s="10">
        <v>23</v>
      </c>
      <c r="R72" s="10">
        <v>441</v>
      </c>
      <c r="S72" s="10">
        <v>315</v>
      </c>
      <c r="T72" s="10">
        <v>42</v>
      </c>
      <c r="U72" s="10">
        <v>224</v>
      </c>
      <c r="V72" s="10"/>
    </row>
    <row r="73" spans="1:24" x14ac:dyDescent="0.2">
      <c r="A73" s="21">
        <v>43924</v>
      </c>
      <c r="B73" s="10">
        <v>65</v>
      </c>
      <c r="C73" s="10"/>
      <c r="D73" s="10">
        <f t="shared" si="2"/>
        <v>1114</v>
      </c>
      <c r="E73" s="10">
        <v>16</v>
      </c>
      <c r="F73" s="10">
        <v>0</v>
      </c>
      <c r="G73" s="10">
        <f t="shared" si="3"/>
        <v>282</v>
      </c>
      <c r="H73" s="10">
        <v>354</v>
      </c>
      <c r="I73" s="11">
        <f t="shared" si="8"/>
        <v>473</v>
      </c>
      <c r="J73" s="10">
        <v>1</v>
      </c>
      <c r="K73" s="11">
        <f t="shared" si="5"/>
        <v>5</v>
      </c>
      <c r="L73" s="10">
        <v>0</v>
      </c>
      <c r="M73" s="10">
        <v>9</v>
      </c>
      <c r="N73" s="11">
        <f t="shared" si="1"/>
        <v>56</v>
      </c>
      <c r="O73" s="10">
        <v>22</v>
      </c>
      <c r="P73" s="10">
        <v>34</v>
      </c>
      <c r="Q73" s="10">
        <v>25</v>
      </c>
      <c r="R73" s="10">
        <v>448</v>
      </c>
      <c r="S73" s="10">
        <v>354</v>
      </c>
      <c r="T73" s="10">
        <v>47</v>
      </c>
      <c r="U73" s="10">
        <v>235</v>
      </c>
      <c r="V73" s="10"/>
    </row>
    <row r="74" spans="1:24" x14ac:dyDescent="0.2">
      <c r="A74" s="21">
        <v>43925</v>
      </c>
      <c r="B74" s="10">
        <v>75</v>
      </c>
      <c r="C74" s="10"/>
      <c r="D74" s="10">
        <f t="shared" si="2"/>
        <v>1189</v>
      </c>
      <c r="E74" s="10">
        <v>15</v>
      </c>
      <c r="F74" s="10">
        <v>0</v>
      </c>
      <c r="G74" s="10">
        <f t="shared" si="3"/>
        <v>297</v>
      </c>
      <c r="H74" s="10">
        <v>386</v>
      </c>
      <c r="I74" s="11">
        <f t="shared" si="8"/>
        <v>500</v>
      </c>
      <c r="J74" s="10">
        <v>1</v>
      </c>
      <c r="K74" s="11">
        <f t="shared" si="5"/>
        <v>6</v>
      </c>
      <c r="L74" s="10">
        <v>0</v>
      </c>
      <c r="M74" s="10">
        <v>6</v>
      </c>
      <c r="N74" s="11">
        <f t="shared" si="1"/>
        <v>69</v>
      </c>
      <c r="O74" s="10">
        <v>23</v>
      </c>
      <c r="P74" s="10">
        <v>45</v>
      </c>
      <c r="Q74" s="10">
        <v>26</v>
      </c>
      <c r="R74" s="10">
        <v>474</v>
      </c>
      <c r="S74" s="10">
        <v>386</v>
      </c>
      <c r="T74" s="10">
        <v>55</v>
      </c>
      <c r="U74" s="10">
        <v>242</v>
      </c>
      <c r="V74" s="10"/>
    </row>
    <row r="75" spans="1:24" x14ac:dyDescent="0.2">
      <c r="A75" s="21">
        <v>43926</v>
      </c>
      <c r="B75" s="10">
        <v>120</v>
      </c>
      <c r="C75" s="10"/>
      <c r="D75" s="10">
        <f t="shared" si="2"/>
        <v>1309</v>
      </c>
      <c r="E75" s="10">
        <v>23</v>
      </c>
      <c r="F75" s="10">
        <v>0</v>
      </c>
      <c r="G75" s="10">
        <f t="shared" si="3"/>
        <v>320</v>
      </c>
      <c r="H75" s="10">
        <v>414</v>
      </c>
      <c r="I75" s="11">
        <f t="shared" si="8"/>
        <v>569</v>
      </c>
      <c r="J75" s="10">
        <v>0</v>
      </c>
      <c r="K75" s="11">
        <f t="shared" si="5"/>
        <v>6</v>
      </c>
      <c r="L75" s="10">
        <v>0</v>
      </c>
      <c r="M75" s="10">
        <v>4</v>
      </c>
      <c r="N75" s="11">
        <f t="shared" si="1"/>
        <v>116</v>
      </c>
      <c r="O75" s="10">
        <v>57</v>
      </c>
      <c r="P75" s="10">
        <v>59</v>
      </c>
      <c r="Q75" s="10">
        <v>25</v>
      </c>
      <c r="R75" s="10">
        <v>544</v>
      </c>
      <c r="S75" s="10">
        <v>414</v>
      </c>
      <c r="T75" s="10">
        <v>68</v>
      </c>
      <c r="U75" s="10">
        <v>252</v>
      </c>
      <c r="V75" s="10"/>
    </row>
    <row r="76" spans="1:24" x14ac:dyDescent="0.2">
      <c r="A76" s="21">
        <v>43927</v>
      </c>
      <c r="B76" s="10">
        <v>66</v>
      </c>
      <c r="C76" s="10"/>
      <c r="D76" s="10">
        <f t="shared" si="2"/>
        <v>1375</v>
      </c>
      <c r="E76" s="10">
        <v>24</v>
      </c>
      <c r="F76" s="10">
        <v>0</v>
      </c>
      <c r="G76" s="10">
        <f t="shared" si="3"/>
        <v>344</v>
      </c>
      <c r="H76" s="10">
        <v>454</v>
      </c>
      <c r="I76" s="11">
        <f t="shared" si="8"/>
        <v>571</v>
      </c>
      <c r="J76" s="10">
        <v>0</v>
      </c>
      <c r="K76" s="11">
        <f t="shared" si="5"/>
        <v>6</v>
      </c>
      <c r="L76" s="10">
        <v>0</v>
      </c>
      <c r="M76" s="10">
        <v>1</v>
      </c>
      <c r="N76" s="11">
        <f t="shared" si="1"/>
        <v>65</v>
      </c>
      <c r="O76" s="10">
        <v>38</v>
      </c>
      <c r="P76" s="10">
        <v>27</v>
      </c>
      <c r="Q76" s="10">
        <v>25</v>
      </c>
      <c r="R76" s="10">
        <v>546</v>
      </c>
      <c r="S76" s="10">
        <v>454</v>
      </c>
      <c r="T76" s="10">
        <v>81</v>
      </c>
      <c r="U76" s="10">
        <v>263</v>
      </c>
      <c r="V76" s="10"/>
    </row>
    <row r="77" spans="1:24" x14ac:dyDescent="0.2">
      <c r="A77" s="21">
        <v>43928</v>
      </c>
      <c r="B77" s="10">
        <v>106</v>
      </c>
      <c r="C77" s="10"/>
      <c r="D77" s="10">
        <f t="shared" si="2"/>
        <v>1481</v>
      </c>
      <c r="E77" s="10">
        <v>33</v>
      </c>
      <c r="F77" s="10">
        <v>0</v>
      </c>
      <c r="G77" s="10">
        <f t="shared" si="3"/>
        <v>377</v>
      </c>
      <c r="H77" s="10">
        <v>471</v>
      </c>
      <c r="I77" s="11">
        <f t="shared" si="8"/>
        <v>627</v>
      </c>
      <c r="J77" s="10">
        <v>0</v>
      </c>
      <c r="K77" s="11">
        <f t="shared" si="5"/>
        <v>6</v>
      </c>
      <c r="L77" s="10">
        <v>0</v>
      </c>
      <c r="M77" s="10">
        <v>3</v>
      </c>
      <c r="N77" s="11">
        <f t="shared" si="1"/>
        <v>103</v>
      </c>
      <c r="O77" s="10">
        <v>46</v>
      </c>
      <c r="P77" s="10">
        <v>57</v>
      </c>
      <c r="Q77" s="10">
        <v>29</v>
      </c>
      <c r="R77" s="10">
        <v>598</v>
      </c>
      <c r="S77" s="10">
        <v>471</v>
      </c>
      <c r="T77" s="10">
        <v>101</v>
      </c>
      <c r="U77" s="10">
        <v>276</v>
      </c>
      <c r="V77" s="10"/>
      <c r="X77" s="14" t="s">
        <v>101</v>
      </c>
    </row>
    <row r="78" spans="1:24" x14ac:dyDescent="0.2">
      <c r="A78" s="21">
        <v>43929</v>
      </c>
      <c r="B78" s="10">
        <v>142</v>
      </c>
      <c r="C78" s="10"/>
      <c r="D78" s="10">
        <f t="shared" si="2"/>
        <v>1623</v>
      </c>
      <c r="E78" s="10">
        <v>29</v>
      </c>
      <c r="F78" s="10">
        <v>0</v>
      </c>
      <c r="G78" s="10">
        <f t="shared" si="3"/>
        <v>406</v>
      </c>
      <c r="H78" s="10">
        <v>542</v>
      </c>
      <c r="I78" s="11">
        <f t="shared" si="8"/>
        <v>669</v>
      </c>
      <c r="J78" s="10">
        <v>0</v>
      </c>
      <c r="K78" s="11">
        <f t="shared" si="5"/>
        <v>6</v>
      </c>
      <c r="L78" s="10">
        <v>0</v>
      </c>
      <c r="M78" s="10">
        <v>2</v>
      </c>
      <c r="N78" s="11">
        <f t="shared" si="1"/>
        <v>140</v>
      </c>
      <c r="O78" s="10">
        <v>65</v>
      </c>
      <c r="P78" s="10">
        <v>75</v>
      </c>
      <c r="Q78" s="10">
        <v>29</v>
      </c>
      <c r="R78" s="10">
        <v>640</v>
      </c>
      <c r="S78" s="10">
        <v>542</v>
      </c>
      <c r="T78" s="10">
        <v>115</v>
      </c>
      <c r="U78" s="10">
        <v>291</v>
      </c>
      <c r="V78" s="10"/>
      <c r="X78" s="14" t="s">
        <v>101</v>
      </c>
    </row>
    <row r="79" spans="1:24" x14ac:dyDescent="0.2">
      <c r="A79" s="21">
        <v>43930</v>
      </c>
      <c r="B79" s="10">
        <v>287</v>
      </c>
      <c r="C79" s="10"/>
      <c r="D79" s="10">
        <f t="shared" si="2"/>
        <v>1910</v>
      </c>
      <c r="E79" s="10">
        <v>54</v>
      </c>
      <c r="F79" s="10">
        <v>1</v>
      </c>
      <c r="G79" s="10">
        <f t="shared" si="3"/>
        <v>460</v>
      </c>
      <c r="H79" s="10">
        <v>559</v>
      </c>
      <c r="I79" s="11">
        <f t="shared" ref="I79:I520" si="9">D79-SUM($E$2:E79)-K79-H79-SUM($L$2:L79)</f>
        <v>885</v>
      </c>
      <c r="J79" s="10">
        <v>0</v>
      </c>
      <c r="K79" s="11">
        <f t="shared" si="5"/>
        <v>6</v>
      </c>
      <c r="L79" s="10">
        <v>0</v>
      </c>
      <c r="M79" s="10">
        <v>3</v>
      </c>
      <c r="N79" s="11">
        <f t="shared" si="1"/>
        <v>284</v>
      </c>
      <c r="O79" s="10">
        <v>214</v>
      </c>
      <c r="P79" s="10">
        <v>70</v>
      </c>
      <c r="Q79" s="10">
        <v>29</v>
      </c>
      <c r="R79" s="10">
        <v>856</v>
      </c>
      <c r="S79" s="10">
        <v>559</v>
      </c>
      <c r="T79" s="10">
        <v>146</v>
      </c>
      <c r="U79" s="10">
        <v>314</v>
      </c>
      <c r="V79" s="10"/>
      <c r="X79" s="14" t="s">
        <v>101</v>
      </c>
    </row>
    <row r="80" spans="1:24" x14ac:dyDescent="0.2">
      <c r="A80" s="21">
        <v>43931</v>
      </c>
      <c r="B80" s="10">
        <v>198</v>
      </c>
      <c r="C80" s="10"/>
      <c r="D80" s="10">
        <f t="shared" si="2"/>
        <v>2108</v>
      </c>
      <c r="E80" s="10">
        <v>32</v>
      </c>
      <c r="F80" s="10">
        <v>0</v>
      </c>
      <c r="G80" s="10">
        <f t="shared" si="3"/>
        <v>492</v>
      </c>
      <c r="H80" s="10">
        <v>734</v>
      </c>
      <c r="I80" s="11">
        <f t="shared" si="9"/>
        <v>875</v>
      </c>
      <c r="J80" s="10">
        <v>1</v>
      </c>
      <c r="K80" s="11">
        <f t="shared" si="5"/>
        <v>7</v>
      </c>
      <c r="L80" s="10">
        <v>0</v>
      </c>
      <c r="M80" s="10">
        <v>0</v>
      </c>
      <c r="N80" s="11">
        <f t="shared" si="1"/>
        <v>198</v>
      </c>
      <c r="O80" s="10">
        <v>141</v>
      </c>
      <c r="P80" s="10">
        <v>57</v>
      </c>
      <c r="Q80" s="10">
        <v>32</v>
      </c>
      <c r="R80" s="10">
        <v>845</v>
      </c>
      <c r="S80" s="10">
        <v>734</v>
      </c>
      <c r="T80" s="10">
        <v>172</v>
      </c>
      <c r="U80" s="10">
        <v>318</v>
      </c>
      <c r="V80" s="10"/>
      <c r="X80" s="14" t="s">
        <v>101</v>
      </c>
    </row>
    <row r="81" spans="1:24" x14ac:dyDescent="0.2">
      <c r="A81" s="21">
        <v>43932</v>
      </c>
      <c r="B81" s="10">
        <v>191</v>
      </c>
      <c r="C81" s="10"/>
      <c r="D81" s="10">
        <f t="shared" si="2"/>
        <v>2299</v>
      </c>
      <c r="E81" s="10">
        <v>35</v>
      </c>
      <c r="F81" s="10">
        <v>0</v>
      </c>
      <c r="G81" s="10">
        <f t="shared" si="3"/>
        <v>527</v>
      </c>
      <c r="H81" s="10">
        <v>820</v>
      </c>
      <c r="I81" s="11">
        <f t="shared" si="9"/>
        <v>944</v>
      </c>
      <c r="J81" s="10">
        <v>1</v>
      </c>
      <c r="K81" s="11">
        <f t="shared" si="5"/>
        <v>8</v>
      </c>
      <c r="L81" s="10">
        <v>0</v>
      </c>
      <c r="M81" s="10">
        <v>0</v>
      </c>
      <c r="N81" s="11">
        <f t="shared" si="1"/>
        <v>191</v>
      </c>
      <c r="O81" s="10">
        <v>152</v>
      </c>
      <c r="P81" s="10">
        <v>39</v>
      </c>
      <c r="Q81" s="10">
        <v>31</v>
      </c>
      <c r="R81" s="10">
        <v>914</v>
      </c>
      <c r="S81" s="10">
        <v>820</v>
      </c>
      <c r="T81" s="10">
        <v>199</v>
      </c>
      <c r="U81" s="10">
        <v>327</v>
      </c>
      <c r="V81" s="10"/>
      <c r="X81" s="14" t="s">
        <v>101</v>
      </c>
    </row>
    <row r="82" spans="1:24" x14ac:dyDescent="0.2">
      <c r="A82" s="21">
        <v>43933</v>
      </c>
      <c r="B82" s="10">
        <v>233</v>
      </c>
      <c r="C82" s="10"/>
      <c r="D82" s="10">
        <f t="shared" si="2"/>
        <v>2532</v>
      </c>
      <c r="E82" s="10">
        <v>32</v>
      </c>
      <c r="F82" s="10">
        <v>0</v>
      </c>
      <c r="G82" s="10">
        <f t="shared" si="3"/>
        <v>559</v>
      </c>
      <c r="H82" s="10">
        <v>988</v>
      </c>
      <c r="I82" s="11">
        <f t="shared" si="9"/>
        <v>977</v>
      </c>
      <c r="J82" s="10">
        <v>0</v>
      </c>
      <c r="K82" s="11">
        <f t="shared" si="5"/>
        <v>8</v>
      </c>
      <c r="L82" s="10">
        <v>0</v>
      </c>
      <c r="M82" s="10">
        <v>0</v>
      </c>
      <c r="N82" s="11">
        <f t="shared" si="1"/>
        <v>233</v>
      </c>
      <c r="O82" s="10">
        <v>188</v>
      </c>
      <c r="P82" s="10">
        <v>45</v>
      </c>
      <c r="Q82" s="10">
        <v>31</v>
      </c>
      <c r="R82" s="10">
        <v>947</v>
      </c>
      <c r="S82" s="10">
        <v>988</v>
      </c>
      <c r="T82" s="10">
        <v>217</v>
      </c>
      <c r="U82" s="10">
        <v>341</v>
      </c>
      <c r="V82" s="10"/>
      <c r="X82" s="14" t="s">
        <v>101</v>
      </c>
    </row>
    <row r="83" spans="1:24" x14ac:dyDescent="0.2">
      <c r="A83" s="21">
        <v>43934</v>
      </c>
      <c r="B83" s="10">
        <v>386</v>
      </c>
      <c r="C83" s="10"/>
      <c r="D83" s="10">
        <f t="shared" si="2"/>
        <v>2918</v>
      </c>
      <c r="E83" s="10">
        <v>26</v>
      </c>
      <c r="F83" s="10">
        <v>0</v>
      </c>
      <c r="G83" s="10">
        <f t="shared" si="3"/>
        <v>585</v>
      </c>
      <c r="H83" s="10">
        <v>1165</v>
      </c>
      <c r="I83" s="11">
        <f t="shared" si="9"/>
        <v>1159</v>
      </c>
      <c r="J83" s="10">
        <v>1</v>
      </c>
      <c r="K83" s="11">
        <f t="shared" si="5"/>
        <v>9</v>
      </c>
      <c r="L83" s="10">
        <v>0</v>
      </c>
      <c r="M83" s="10">
        <v>0</v>
      </c>
      <c r="N83" s="11">
        <f t="shared" si="1"/>
        <v>386</v>
      </c>
      <c r="O83" s="10">
        <v>334</v>
      </c>
      <c r="P83" s="10">
        <v>52</v>
      </c>
      <c r="Q83" s="10">
        <v>29</v>
      </c>
      <c r="R83" s="10">
        <v>1131</v>
      </c>
      <c r="S83" s="10">
        <v>1165</v>
      </c>
      <c r="T83" s="10">
        <v>239</v>
      </c>
      <c r="U83" s="10">
        <v>345</v>
      </c>
      <c r="V83" s="10"/>
      <c r="X83" s="14" t="s">
        <v>101</v>
      </c>
    </row>
    <row r="84" spans="1:24" x14ac:dyDescent="0.2">
      <c r="A84" s="21">
        <v>43935</v>
      </c>
      <c r="B84" s="10">
        <v>334</v>
      </c>
      <c r="C84" s="10"/>
      <c r="D84" s="10">
        <f t="shared" si="2"/>
        <v>3252</v>
      </c>
      <c r="E84" s="10">
        <v>25</v>
      </c>
      <c r="F84" s="10">
        <v>0</v>
      </c>
      <c r="G84" s="10">
        <f t="shared" si="3"/>
        <v>610</v>
      </c>
      <c r="H84" s="10">
        <v>1316</v>
      </c>
      <c r="I84" s="11">
        <f t="shared" si="9"/>
        <v>1316</v>
      </c>
      <c r="J84" s="10">
        <v>1</v>
      </c>
      <c r="K84" s="11">
        <f t="shared" si="5"/>
        <v>10</v>
      </c>
      <c r="L84" s="10">
        <v>0</v>
      </c>
      <c r="M84" s="10">
        <v>0</v>
      </c>
      <c r="N84" s="11">
        <f t="shared" si="1"/>
        <v>334</v>
      </c>
      <c r="O84" s="10">
        <v>275</v>
      </c>
      <c r="P84" s="10">
        <v>59</v>
      </c>
      <c r="Q84" s="10">
        <v>28</v>
      </c>
      <c r="R84" s="10">
        <v>1289</v>
      </c>
      <c r="S84" s="10">
        <v>1316</v>
      </c>
      <c r="T84" s="10">
        <v>259</v>
      </c>
      <c r="U84" s="10">
        <v>350</v>
      </c>
      <c r="V84" s="10"/>
      <c r="X84" s="14" t="s">
        <v>101</v>
      </c>
    </row>
    <row r="85" spans="1:24" x14ac:dyDescent="0.2">
      <c r="A85" s="21">
        <v>43936</v>
      </c>
      <c r="B85" s="10">
        <v>447</v>
      </c>
      <c r="C85" s="10"/>
      <c r="D85" s="10">
        <f t="shared" si="2"/>
        <v>3699</v>
      </c>
      <c r="E85" s="10">
        <v>41</v>
      </c>
      <c r="F85" s="10">
        <v>0</v>
      </c>
      <c r="G85" s="10">
        <f t="shared" si="3"/>
        <v>651</v>
      </c>
      <c r="H85" s="10">
        <v>1540</v>
      </c>
      <c r="I85" s="11">
        <f t="shared" si="9"/>
        <v>1497</v>
      </c>
      <c r="J85" s="10">
        <v>0</v>
      </c>
      <c r="K85" s="11">
        <f t="shared" si="5"/>
        <v>10</v>
      </c>
      <c r="L85" s="10">
        <v>1</v>
      </c>
      <c r="M85" s="10">
        <v>0</v>
      </c>
      <c r="N85" s="11">
        <f t="shared" si="1"/>
        <v>447</v>
      </c>
      <c r="O85" s="10">
        <v>406</v>
      </c>
      <c r="P85" s="10">
        <v>41</v>
      </c>
      <c r="Q85" s="10">
        <v>26</v>
      </c>
      <c r="R85" s="10">
        <v>1473</v>
      </c>
      <c r="S85" s="10">
        <v>1541</v>
      </c>
      <c r="T85" s="10">
        <v>284</v>
      </c>
      <c r="U85" s="10">
        <v>365</v>
      </c>
      <c r="V85" s="10"/>
      <c r="X85" s="14" t="s">
        <v>101</v>
      </c>
    </row>
    <row r="86" spans="1:24" x14ac:dyDescent="0.2">
      <c r="A86" s="21">
        <v>43937</v>
      </c>
      <c r="B86" s="10">
        <v>728</v>
      </c>
      <c r="C86" s="10"/>
      <c r="D86" s="10">
        <f t="shared" si="2"/>
        <v>4427</v>
      </c>
      <c r="E86" s="10">
        <v>31</v>
      </c>
      <c r="F86" s="10">
        <v>0</v>
      </c>
      <c r="G86" s="10">
        <f t="shared" si="3"/>
        <v>682</v>
      </c>
      <c r="H86" s="10">
        <v>1848</v>
      </c>
      <c r="I86" s="11">
        <f t="shared" si="9"/>
        <v>1886</v>
      </c>
      <c r="J86" s="10">
        <v>0</v>
      </c>
      <c r="K86" s="11">
        <f t="shared" si="5"/>
        <v>10</v>
      </c>
      <c r="L86" s="10">
        <v>0</v>
      </c>
      <c r="M86" s="10">
        <v>0</v>
      </c>
      <c r="N86" s="11">
        <f t="shared" si="1"/>
        <v>728</v>
      </c>
      <c r="O86" s="10">
        <v>676</v>
      </c>
      <c r="P86" s="10">
        <v>52</v>
      </c>
      <c r="Q86" s="10">
        <v>23</v>
      </c>
      <c r="R86" s="10">
        <v>1866</v>
      </c>
      <c r="S86" s="10">
        <v>1848</v>
      </c>
      <c r="T86" s="10">
        <v>309</v>
      </c>
      <c r="U86" s="10">
        <v>371</v>
      </c>
      <c r="V86" s="10"/>
      <c r="X86" s="14" t="s">
        <v>101</v>
      </c>
    </row>
    <row r="87" spans="1:24" x14ac:dyDescent="0.2">
      <c r="A87" s="21">
        <v>43938</v>
      </c>
      <c r="B87" s="10">
        <v>623</v>
      </c>
      <c r="C87" s="10"/>
      <c r="D87" s="10">
        <f t="shared" si="2"/>
        <v>5050</v>
      </c>
      <c r="E87" s="10">
        <v>25</v>
      </c>
      <c r="F87" s="10">
        <v>0</v>
      </c>
      <c r="G87" s="10">
        <f t="shared" si="3"/>
        <v>707</v>
      </c>
      <c r="H87" s="10">
        <v>2218</v>
      </c>
      <c r="I87" s="11">
        <f t="shared" si="9"/>
        <v>2113</v>
      </c>
      <c r="J87" s="10">
        <v>1</v>
      </c>
      <c r="K87" s="11">
        <f t="shared" si="5"/>
        <v>11</v>
      </c>
      <c r="L87" s="10">
        <v>0</v>
      </c>
      <c r="M87" s="10">
        <v>1</v>
      </c>
      <c r="N87" s="11">
        <f t="shared" si="1"/>
        <v>622</v>
      </c>
      <c r="O87" s="10">
        <v>559</v>
      </c>
      <c r="P87" s="10">
        <v>63</v>
      </c>
      <c r="Q87" s="10">
        <v>22</v>
      </c>
      <c r="R87" s="10">
        <v>2095</v>
      </c>
      <c r="S87" s="10">
        <v>2218</v>
      </c>
      <c r="T87" s="10">
        <v>312</v>
      </c>
      <c r="U87" s="10">
        <v>392</v>
      </c>
      <c r="V87" s="10"/>
      <c r="X87" s="14" t="s">
        <v>101</v>
      </c>
    </row>
    <row r="88" spans="1:24" x14ac:dyDescent="0.2">
      <c r="A88" s="21">
        <v>43939</v>
      </c>
      <c r="B88" s="10">
        <v>942</v>
      </c>
      <c r="C88" s="10"/>
      <c r="D88" s="10">
        <f t="shared" si="2"/>
        <v>5992</v>
      </c>
      <c r="E88" s="10">
        <v>38</v>
      </c>
      <c r="F88" s="10">
        <v>0</v>
      </c>
      <c r="G88" s="10">
        <f t="shared" si="3"/>
        <v>745</v>
      </c>
      <c r="H88" s="10">
        <v>2678</v>
      </c>
      <c r="I88" s="11">
        <f t="shared" si="9"/>
        <v>2557</v>
      </c>
      <c r="J88" s="10">
        <v>0</v>
      </c>
      <c r="K88" s="11">
        <f t="shared" si="5"/>
        <v>11</v>
      </c>
      <c r="L88" s="10">
        <v>0</v>
      </c>
      <c r="M88" s="10">
        <v>0</v>
      </c>
      <c r="N88" s="11">
        <f t="shared" si="1"/>
        <v>942</v>
      </c>
      <c r="O88" s="10">
        <v>893</v>
      </c>
      <c r="P88" s="10">
        <v>49</v>
      </c>
      <c r="Q88" s="10">
        <v>23</v>
      </c>
      <c r="R88" s="10">
        <v>2538</v>
      </c>
      <c r="S88" s="10">
        <v>2683</v>
      </c>
      <c r="T88" s="10">
        <v>331</v>
      </c>
      <c r="U88" s="10">
        <v>406</v>
      </c>
      <c r="V88" s="10"/>
      <c r="X88" s="14" t="s">
        <v>101</v>
      </c>
    </row>
    <row r="89" spans="1:24" x14ac:dyDescent="0.2">
      <c r="A89" s="21">
        <v>43940</v>
      </c>
      <c r="B89" s="10">
        <v>596</v>
      </c>
      <c r="C89" s="10"/>
      <c r="D89" s="10">
        <f t="shared" si="2"/>
        <v>6588</v>
      </c>
      <c r="E89" s="10">
        <v>26</v>
      </c>
      <c r="F89" s="10">
        <v>0</v>
      </c>
      <c r="G89" s="10">
        <f t="shared" si="3"/>
        <v>771</v>
      </c>
      <c r="H89" s="10">
        <v>2888</v>
      </c>
      <c r="I89" s="11">
        <f t="shared" si="9"/>
        <v>2917</v>
      </c>
      <c r="J89" s="10">
        <v>0</v>
      </c>
      <c r="K89" s="11">
        <f t="shared" si="5"/>
        <v>11</v>
      </c>
      <c r="L89" s="10">
        <v>0</v>
      </c>
      <c r="M89" s="10">
        <v>0</v>
      </c>
      <c r="N89" s="11">
        <f t="shared" si="1"/>
        <v>596</v>
      </c>
      <c r="O89" s="10">
        <v>544</v>
      </c>
      <c r="P89" s="10">
        <v>52</v>
      </c>
      <c r="Q89" s="10">
        <v>22</v>
      </c>
      <c r="R89" s="10">
        <v>2899</v>
      </c>
      <c r="S89" s="10">
        <v>2893</v>
      </c>
      <c r="T89" s="10">
        <v>339</v>
      </c>
      <c r="U89" s="10">
        <v>424</v>
      </c>
      <c r="V89" s="10"/>
      <c r="X89" s="14" t="s">
        <v>101</v>
      </c>
    </row>
    <row r="90" spans="1:24" x14ac:dyDescent="0.2">
      <c r="A90" s="21">
        <v>43941</v>
      </c>
      <c r="B90" s="10">
        <v>1426</v>
      </c>
      <c r="C90" s="10"/>
      <c r="D90" s="10">
        <f t="shared" si="2"/>
        <v>8014</v>
      </c>
      <c r="E90" s="10">
        <v>33</v>
      </c>
      <c r="F90" s="10">
        <v>0</v>
      </c>
      <c r="G90" s="10">
        <f t="shared" si="3"/>
        <v>804</v>
      </c>
      <c r="H90" s="10">
        <v>3782</v>
      </c>
      <c r="I90" s="11">
        <f t="shared" si="9"/>
        <v>3416</v>
      </c>
      <c r="J90" s="10">
        <v>0</v>
      </c>
      <c r="K90" s="11">
        <f t="shared" si="5"/>
        <v>11</v>
      </c>
      <c r="L90" s="10">
        <v>0</v>
      </c>
      <c r="M90" s="10">
        <v>0</v>
      </c>
      <c r="N90" s="11">
        <f t="shared" si="1"/>
        <v>1426</v>
      </c>
      <c r="O90" s="10">
        <v>1371</v>
      </c>
      <c r="P90" s="10">
        <v>55</v>
      </c>
      <c r="Q90" s="10">
        <v>23</v>
      </c>
      <c r="R90" s="10">
        <v>1364</v>
      </c>
      <c r="S90" s="10">
        <v>5829</v>
      </c>
      <c r="T90" s="10">
        <v>351</v>
      </c>
      <c r="U90" s="10">
        <v>436</v>
      </c>
      <c r="V90" s="10"/>
      <c r="X90" s="14" t="s">
        <v>101</v>
      </c>
    </row>
    <row r="91" spans="1:24" x14ac:dyDescent="0.2">
      <c r="A91" s="21">
        <v>43942</v>
      </c>
      <c r="B91" s="10">
        <v>1111</v>
      </c>
      <c r="C91" s="10"/>
      <c r="D91" s="10">
        <f t="shared" si="2"/>
        <v>9125</v>
      </c>
      <c r="E91" s="10">
        <v>39</v>
      </c>
      <c r="F91" s="10">
        <v>0</v>
      </c>
      <c r="G91" s="10">
        <f t="shared" si="3"/>
        <v>843</v>
      </c>
      <c r="H91" s="10">
        <v>4682</v>
      </c>
      <c r="I91" s="11">
        <f t="shared" si="9"/>
        <v>3588</v>
      </c>
      <c r="J91" s="10">
        <v>0</v>
      </c>
      <c r="K91" s="11">
        <f t="shared" si="5"/>
        <v>11</v>
      </c>
      <c r="L91" s="10">
        <v>0</v>
      </c>
      <c r="M91" s="10">
        <v>0</v>
      </c>
      <c r="N91" s="11">
        <f t="shared" si="1"/>
        <v>1111</v>
      </c>
      <c r="O91" s="10">
        <v>1050</v>
      </c>
      <c r="P91" s="10">
        <v>61</v>
      </c>
      <c r="Q91" s="10">
        <v>27</v>
      </c>
      <c r="R91" s="10">
        <v>1381</v>
      </c>
      <c r="S91" s="10">
        <v>6881</v>
      </c>
      <c r="T91" s="10">
        <v>371</v>
      </c>
      <c r="U91" s="10">
        <v>454</v>
      </c>
      <c r="V91" s="10"/>
      <c r="X91" s="14" t="s">
        <v>101</v>
      </c>
    </row>
    <row r="92" spans="1:24" x14ac:dyDescent="0.2">
      <c r="A92" s="21">
        <v>43943</v>
      </c>
      <c r="B92" s="10">
        <v>1016</v>
      </c>
      <c r="C92" s="10"/>
      <c r="D92" s="10">
        <f t="shared" si="2"/>
        <v>10141</v>
      </c>
      <c r="E92" s="10">
        <v>57</v>
      </c>
      <c r="F92" s="10">
        <v>0</v>
      </c>
      <c r="G92" s="10">
        <f t="shared" si="3"/>
        <v>900</v>
      </c>
      <c r="H92" s="10">
        <v>4999</v>
      </c>
      <c r="I92" s="11">
        <f t="shared" si="9"/>
        <v>4229</v>
      </c>
      <c r="J92" s="10">
        <v>1</v>
      </c>
      <c r="K92" s="11">
        <f t="shared" si="5"/>
        <v>12</v>
      </c>
      <c r="L92" s="10">
        <v>0</v>
      </c>
      <c r="M92" s="10">
        <v>0</v>
      </c>
      <c r="N92" s="11">
        <f t="shared" si="1"/>
        <v>1016</v>
      </c>
      <c r="O92" s="10">
        <v>967</v>
      </c>
      <c r="P92" s="10">
        <v>49</v>
      </c>
      <c r="Q92" s="10">
        <v>25</v>
      </c>
      <c r="R92" s="10">
        <v>1571</v>
      </c>
      <c r="S92" s="10">
        <v>7651</v>
      </c>
      <c r="T92" s="10">
        <v>413</v>
      </c>
      <c r="U92" s="10">
        <v>469</v>
      </c>
      <c r="V92" s="10"/>
      <c r="X92" s="14" t="s">
        <v>101</v>
      </c>
    </row>
    <row r="93" spans="1:24" x14ac:dyDescent="0.2">
      <c r="A93" s="21">
        <v>43944</v>
      </c>
      <c r="B93" s="10">
        <v>1037</v>
      </c>
      <c r="C93" s="10"/>
      <c r="D93" s="10">
        <f t="shared" si="2"/>
        <v>11178</v>
      </c>
      <c r="E93" s="10">
        <v>36</v>
      </c>
      <c r="F93" s="10">
        <v>1</v>
      </c>
      <c r="G93" s="10">
        <f t="shared" si="3"/>
        <v>936</v>
      </c>
      <c r="H93" s="10">
        <v>8874</v>
      </c>
      <c r="I93" s="11">
        <f t="shared" si="9"/>
        <v>1355</v>
      </c>
      <c r="J93" s="10">
        <v>0</v>
      </c>
      <c r="K93" s="11">
        <f t="shared" si="5"/>
        <v>12</v>
      </c>
      <c r="L93" s="10">
        <v>0</v>
      </c>
      <c r="M93" s="10">
        <v>0</v>
      </c>
      <c r="N93" s="11">
        <f t="shared" si="1"/>
        <v>1037</v>
      </c>
      <c r="O93" s="10">
        <v>982</v>
      </c>
      <c r="P93" s="10">
        <v>55</v>
      </c>
      <c r="Q93" s="10">
        <v>26</v>
      </c>
      <c r="R93" s="10">
        <v>1342</v>
      </c>
      <c r="S93" s="10">
        <v>8880</v>
      </c>
      <c r="T93" s="10">
        <v>434</v>
      </c>
      <c r="U93" s="10">
        <v>484</v>
      </c>
      <c r="V93" s="10"/>
      <c r="X93" s="14" t="s">
        <v>101</v>
      </c>
    </row>
    <row r="94" spans="1:24" x14ac:dyDescent="0.2">
      <c r="A94" s="21">
        <v>43945</v>
      </c>
      <c r="B94" s="10">
        <v>897</v>
      </c>
      <c r="C94" s="10"/>
      <c r="D94" s="10">
        <f t="shared" si="2"/>
        <v>12075</v>
      </c>
      <c r="E94" s="10">
        <v>38</v>
      </c>
      <c r="F94" s="10">
        <v>0</v>
      </c>
      <c r="G94" s="10">
        <f t="shared" si="3"/>
        <v>974</v>
      </c>
      <c r="H94" s="10">
        <v>9878</v>
      </c>
      <c r="I94" s="11">
        <f t="shared" si="9"/>
        <v>1210</v>
      </c>
      <c r="J94" s="10">
        <v>0</v>
      </c>
      <c r="K94" s="11">
        <f t="shared" si="5"/>
        <v>12</v>
      </c>
      <c r="L94" s="10">
        <v>0</v>
      </c>
      <c r="M94" s="10">
        <v>0</v>
      </c>
      <c r="N94" s="11">
        <f t="shared" si="1"/>
        <v>897</v>
      </c>
      <c r="O94" s="10">
        <v>852</v>
      </c>
      <c r="P94" s="10">
        <v>45</v>
      </c>
      <c r="Q94" s="10">
        <v>24</v>
      </c>
      <c r="R94" s="10">
        <v>1205</v>
      </c>
      <c r="S94" s="10">
        <v>9878</v>
      </c>
      <c r="T94" s="10">
        <v>449</v>
      </c>
      <c r="U94" s="10">
        <v>507</v>
      </c>
      <c r="X94" s="14" t="s">
        <v>101</v>
      </c>
    </row>
    <row r="95" spans="1:24" x14ac:dyDescent="0.2">
      <c r="A95" s="21">
        <v>43946</v>
      </c>
      <c r="B95" s="10">
        <v>618</v>
      </c>
      <c r="C95" s="10"/>
      <c r="D95" s="10">
        <f t="shared" si="2"/>
        <v>12693</v>
      </c>
      <c r="E95" s="10">
        <v>46</v>
      </c>
      <c r="F95" s="10">
        <v>0</v>
      </c>
      <c r="G95" s="10">
        <f t="shared" si="3"/>
        <v>1020</v>
      </c>
      <c r="H95" s="10">
        <v>10465</v>
      </c>
      <c r="I95" s="11">
        <f t="shared" si="9"/>
        <v>1195</v>
      </c>
      <c r="J95" s="10">
        <v>0</v>
      </c>
      <c r="K95" s="11">
        <f t="shared" si="5"/>
        <v>12</v>
      </c>
      <c r="L95" s="10">
        <v>0</v>
      </c>
      <c r="M95" s="10">
        <v>0</v>
      </c>
      <c r="N95" s="11">
        <f t="shared" si="1"/>
        <v>618</v>
      </c>
      <c r="O95" s="10">
        <v>597</v>
      </c>
      <c r="P95" s="10">
        <v>21</v>
      </c>
      <c r="Q95" s="10">
        <v>24</v>
      </c>
      <c r="R95" s="10">
        <v>1190</v>
      </c>
      <c r="S95" s="10">
        <v>10465</v>
      </c>
      <c r="T95" s="10">
        <v>474</v>
      </c>
      <c r="U95" s="10">
        <v>528</v>
      </c>
      <c r="X95" s="14" t="s">
        <v>101</v>
      </c>
    </row>
    <row r="96" spans="1:24" x14ac:dyDescent="0.2">
      <c r="A96" s="21">
        <v>43947</v>
      </c>
      <c r="B96" s="10">
        <v>931</v>
      </c>
      <c r="C96" s="10"/>
      <c r="D96" s="10">
        <f t="shared" si="2"/>
        <v>13624</v>
      </c>
      <c r="E96" s="10">
        <v>58</v>
      </c>
      <c r="F96" s="10">
        <v>0</v>
      </c>
      <c r="G96" s="10">
        <f t="shared" si="3"/>
        <v>1078</v>
      </c>
      <c r="H96" s="10">
        <v>11241</v>
      </c>
      <c r="I96" s="11">
        <f t="shared" si="9"/>
        <v>1292</v>
      </c>
      <c r="J96" s="10">
        <v>0</v>
      </c>
      <c r="K96" s="11">
        <f t="shared" si="5"/>
        <v>12</v>
      </c>
      <c r="L96" s="10">
        <v>0</v>
      </c>
      <c r="M96" s="10">
        <v>2</v>
      </c>
      <c r="N96" s="11">
        <f t="shared" si="1"/>
        <v>929</v>
      </c>
      <c r="O96" s="10">
        <v>886</v>
      </c>
      <c r="P96" s="10">
        <v>43</v>
      </c>
      <c r="Q96" s="10">
        <v>22</v>
      </c>
      <c r="R96" s="10">
        <v>1289</v>
      </c>
      <c r="S96" s="10">
        <v>11241</v>
      </c>
      <c r="T96" s="10">
        <v>514</v>
      </c>
      <c r="U96" s="10">
        <v>546</v>
      </c>
      <c r="X96" s="14" t="s">
        <v>101</v>
      </c>
    </row>
    <row r="97" spans="1:24" x14ac:dyDescent="0.2">
      <c r="A97" s="21">
        <v>43948</v>
      </c>
      <c r="B97" s="10">
        <v>799</v>
      </c>
      <c r="C97" s="10"/>
      <c r="D97" s="10">
        <f t="shared" si="2"/>
        <v>14423</v>
      </c>
      <c r="E97" s="10">
        <v>35</v>
      </c>
      <c r="F97" s="10">
        <v>0</v>
      </c>
      <c r="G97" s="10">
        <f t="shared" si="3"/>
        <v>1113</v>
      </c>
      <c r="H97" s="10">
        <v>11863</v>
      </c>
      <c r="I97" s="11">
        <f t="shared" si="9"/>
        <v>1432</v>
      </c>
      <c r="J97" s="10">
        <v>2</v>
      </c>
      <c r="K97" s="11">
        <f t="shared" si="5"/>
        <v>14</v>
      </c>
      <c r="L97" s="10">
        <v>0</v>
      </c>
      <c r="M97" s="10">
        <v>0</v>
      </c>
      <c r="N97" s="11">
        <f t="shared" si="1"/>
        <v>799</v>
      </c>
      <c r="O97" s="10">
        <v>764</v>
      </c>
      <c r="P97" s="10">
        <v>35</v>
      </c>
      <c r="Q97" s="10">
        <v>20</v>
      </c>
      <c r="R97" s="10">
        <v>1431</v>
      </c>
      <c r="S97" s="10">
        <v>11863</v>
      </c>
      <c r="T97" s="10">
        <v>532</v>
      </c>
      <c r="U97" s="10">
        <v>563</v>
      </c>
      <c r="X97" s="14" t="s">
        <v>101</v>
      </c>
    </row>
    <row r="98" spans="1:24" x14ac:dyDescent="0.2">
      <c r="A98" s="21">
        <v>43949</v>
      </c>
      <c r="B98" s="10">
        <v>528</v>
      </c>
      <c r="C98" s="10"/>
      <c r="D98" s="10">
        <f t="shared" si="2"/>
        <v>14951</v>
      </c>
      <c r="E98" s="10">
        <v>33</v>
      </c>
      <c r="F98" s="10">
        <v>0</v>
      </c>
      <c r="G98" s="10">
        <f t="shared" si="3"/>
        <v>1146</v>
      </c>
      <c r="H98" s="10">
        <v>12120</v>
      </c>
      <c r="I98" s="11">
        <f t="shared" si="9"/>
        <v>1670</v>
      </c>
      <c r="J98" s="10">
        <v>0</v>
      </c>
      <c r="K98" s="11">
        <f t="shared" si="5"/>
        <v>14</v>
      </c>
      <c r="L98" s="10">
        <v>0</v>
      </c>
      <c r="M98" s="10">
        <v>0</v>
      </c>
      <c r="N98" s="11">
        <f t="shared" si="1"/>
        <v>528</v>
      </c>
      <c r="O98" s="10">
        <v>511</v>
      </c>
      <c r="P98" s="10">
        <v>17</v>
      </c>
      <c r="Q98" s="10">
        <v>21</v>
      </c>
      <c r="R98" s="10">
        <v>1668</v>
      </c>
      <c r="S98" s="10">
        <v>12120</v>
      </c>
      <c r="T98" s="10">
        <v>551</v>
      </c>
      <c r="U98" s="10">
        <v>577</v>
      </c>
      <c r="X98" s="14" t="s">
        <v>101</v>
      </c>
    </row>
    <row r="99" spans="1:24" x14ac:dyDescent="0.2">
      <c r="A99" s="21">
        <v>43950</v>
      </c>
      <c r="B99" s="10">
        <v>690</v>
      </c>
      <c r="C99" s="10"/>
      <c r="D99" s="10">
        <f t="shared" si="2"/>
        <v>15641</v>
      </c>
      <c r="E99" s="10">
        <v>62</v>
      </c>
      <c r="F99" s="10">
        <v>0</v>
      </c>
      <c r="G99" s="10">
        <f t="shared" si="3"/>
        <v>1208</v>
      </c>
      <c r="H99" s="10">
        <v>12725</v>
      </c>
      <c r="I99" s="11">
        <f t="shared" si="9"/>
        <v>1693</v>
      </c>
      <c r="J99" s="10">
        <v>0</v>
      </c>
      <c r="K99" s="11">
        <f t="shared" si="5"/>
        <v>14</v>
      </c>
      <c r="L99" s="10">
        <v>0</v>
      </c>
      <c r="M99" s="10">
        <v>0</v>
      </c>
      <c r="N99" s="11">
        <f t="shared" si="1"/>
        <v>690</v>
      </c>
      <c r="O99" s="10">
        <v>660</v>
      </c>
      <c r="P99" s="10">
        <v>30</v>
      </c>
      <c r="Q99" s="10">
        <v>22</v>
      </c>
      <c r="R99" s="10">
        <v>1692</v>
      </c>
      <c r="S99" s="10">
        <v>12725</v>
      </c>
      <c r="T99" s="10">
        <v>594</v>
      </c>
      <c r="U99" s="10">
        <v>594</v>
      </c>
      <c r="X99" s="14" t="s">
        <v>101</v>
      </c>
    </row>
    <row r="100" spans="1:24" x14ac:dyDescent="0.2">
      <c r="A100" s="21">
        <v>43951</v>
      </c>
      <c r="B100" s="10">
        <v>528</v>
      </c>
      <c r="C100" s="10"/>
      <c r="D100" s="10">
        <f t="shared" si="2"/>
        <v>16169</v>
      </c>
      <c r="E100" s="10">
        <v>56</v>
      </c>
      <c r="F100" s="10">
        <v>0</v>
      </c>
      <c r="G100" s="10">
        <f t="shared" si="3"/>
        <v>1264</v>
      </c>
      <c r="H100" s="10">
        <v>13202</v>
      </c>
      <c r="I100" s="11">
        <f t="shared" si="9"/>
        <v>1687</v>
      </c>
      <c r="J100" s="10">
        <v>1</v>
      </c>
      <c r="K100" s="11">
        <f t="shared" si="5"/>
        <v>15</v>
      </c>
      <c r="L100" s="10">
        <v>0</v>
      </c>
      <c r="M100" s="10">
        <v>0</v>
      </c>
      <c r="N100" s="11">
        <f t="shared" si="1"/>
        <v>528</v>
      </c>
      <c r="O100" s="10">
        <v>488</v>
      </c>
      <c r="P100" s="10">
        <v>40</v>
      </c>
      <c r="Q100" s="10">
        <v>21</v>
      </c>
      <c r="R100" s="10">
        <v>1687</v>
      </c>
      <c r="S100" s="10">
        <v>13202</v>
      </c>
      <c r="T100" s="10">
        <v>624</v>
      </c>
      <c r="U100" s="10">
        <v>620</v>
      </c>
      <c r="X100" s="14" t="s">
        <v>101</v>
      </c>
    </row>
    <row r="101" spans="1:24" x14ac:dyDescent="0.2">
      <c r="A101" s="21">
        <v>43952</v>
      </c>
      <c r="B101" s="10">
        <v>932</v>
      </c>
      <c r="C101" s="10"/>
      <c r="D101" s="10">
        <f t="shared" si="2"/>
        <v>17101</v>
      </c>
      <c r="E101" s="10">
        <v>24</v>
      </c>
      <c r="F101" s="10">
        <v>0</v>
      </c>
      <c r="G101" s="10">
        <f t="shared" si="3"/>
        <v>1288</v>
      </c>
      <c r="H101" s="10">
        <v>14053</v>
      </c>
      <c r="I101" s="11">
        <f t="shared" si="9"/>
        <v>1743</v>
      </c>
      <c r="J101" s="10">
        <v>1</v>
      </c>
      <c r="K101" s="11">
        <f t="shared" si="5"/>
        <v>16</v>
      </c>
      <c r="L101" s="10">
        <v>0</v>
      </c>
      <c r="M101" s="10">
        <v>0</v>
      </c>
      <c r="N101" s="11">
        <f t="shared" si="1"/>
        <v>932</v>
      </c>
      <c r="O101" s="10">
        <v>905</v>
      </c>
      <c r="P101" s="10">
        <v>27</v>
      </c>
      <c r="Q101" s="10">
        <v>23</v>
      </c>
      <c r="R101" s="10">
        <v>1741</v>
      </c>
      <c r="S101" s="10">
        <v>14053</v>
      </c>
      <c r="T101" s="10">
        <v>630</v>
      </c>
      <c r="U101" s="10">
        <v>638</v>
      </c>
      <c r="X101" s="14" t="s">
        <v>101</v>
      </c>
    </row>
    <row r="102" spans="1:24" x14ac:dyDescent="0.2">
      <c r="A102" s="21">
        <v>43953</v>
      </c>
      <c r="B102" s="10">
        <v>447</v>
      </c>
      <c r="C102" s="10"/>
      <c r="D102" s="10">
        <f t="shared" si="2"/>
        <v>17548</v>
      </c>
      <c r="E102" s="10">
        <v>79</v>
      </c>
      <c r="F102" s="10">
        <v>0</v>
      </c>
      <c r="G102" s="10">
        <f t="shared" si="3"/>
        <v>1367</v>
      </c>
      <c r="H102" s="10">
        <v>14474</v>
      </c>
      <c r="I102" s="11">
        <f t="shared" si="9"/>
        <v>1688</v>
      </c>
      <c r="J102" s="10">
        <v>1</v>
      </c>
      <c r="K102" s="11">
        <f t="shared" si="5"/>
        <v>17</v>
      </c>
      <c r="L102" s="10">
        <v>1</v>
      </c>
      <c r="M102" s="10">
        <v>0</v>
      </c>
      <c r="N102" s="11">
        <f t="shared" si="1"/>
        <v>447</v>
      </c>
      <c r="O102" s="10">
        <v>431</v>
      </c>
      <c r="P102" s="10">
        <v>16</v>
      </c>
      <c r="Q102" s="10">
        <v>24</v>
      </c>
      <c r="R102" s="10">
        <v>1686</v>
      </c>
      <c r="S102" s="10">
        <v>14474</v>
      </c>
      <c r="T102" s="10">
        <v>685</v>
      </c>
      <c r="U102" s="10">
        <v>662</v>
      </c>
      <c r="X102" s="14" t="s">
        <v>101</v>
      </c>
    </row>
    <row r="103" spans="1:24" x14ac:dyDescent="0.2">
      <c r="A103" s="21">
        <v>43954</v>
      </c>
      <c r="B103" s="10">
        <v>657</v>
      </c>
      <c r="C103" s="10"/>
      <c r="D103" s="10">
        <f t="shared" si="2"/>
        <v>18205</v>
      </c>
      <c r="E103" s="10">
        <v>61</v>
      </c>
      <c r="F103" s="10">
        <v>0</v>
      </c>
      <c r="G103" s="10">
        <f t="shared" si="3"/>
        <v>1428</v>
      </c>
      <c r="H103" s="10">
        <v>15149</v>
      </c>
      <c r="I103" s="11">
        <f t="shared" si="9"/>
        <v>1608</v>
      </c>
      <c r="J103" s="10">
        <v>1</v>
      </c>
      <c r="K103" s="11">
        <f t="shared" si="5"/>
        <v>18</v>
      </c>
      <c r="L103" s="10">
        <v>0</v>
      </c>
      <c r="M103" s="10">
        <v>0</v>
      </c>
      <c r="N103" s="11">
        <f t="shared" si="1"/>
        <v>657</v>
      </c>
      <c r="O103" s="10">
        <v>626</v>
      </c>
      <c r="P103" s="10">
        <v>31</v>
      </c>
      <c r="Q103" s="10">
        <v>22</v>
      </c>
      <c r="R103" s="10">
        <v>1608</v>
      </c>
      <c r="S103" s="10">
        <v>15149</v>
      </c>
      <c r="T103" s="10">
        <v>722</v>
      </c>
      <c r="U103" s="10">
        <v>686</v>
      </c>
      <c r="X103" s="14" t="s">
        <v>101</v>
      </c>
    </row>
    <row r="104" spans="1:24" x14ac:dyDescent="0.2">
      <c r="A104" s="21">
        <v>43955</v>
      </c>
      <c r="B104" s="10">
        <v>573</v>
      </c>
      <c r="C104" s="10"/>
      <c r="D104" s="10">
        <f t="shared" si="2"/>
        <v>18778</v>
      </c>
      <c r="E104" s="10">
        <v>49</v>
      </c>
      <c r="F104" s="10">
        <v>0</v>
      </c>
      <c r="G104" s="10">
        <f t="shared" si="3"/>
        <v>1477</v>
      </c>
      <c r="H104" s="10">
        <v>15812</v>
      </c>
      <c r="I104" s="11">
        <f t="shared" si="9"/>
        <v>1469</v>
      </c>
      <c r="J104" s="10">
        <v>0</v>
      </c>
      <c r="K104" s="11">
        <f t="shared" si="5"/>
        <v>18</v>
      </c>
      <c r="L104" s="10">
        <v>0</v>
      </c>
      <c r="M104" s="10">
        <v>0</v>
      </c>
      <c r="N104" s="11">
        <f t="shared" si="1"/>
        <v>573</v>
      </c>
      <c r="O104" s="10">
        <v>560</v>
      </c>
      <c r="P104" s="10">
        <v>13</v>
      </c>
      <c r="Q104" s="10">
        <v>25</v>
      </c>
      <c r="R104" s="10">
        <v>1466</v>
      </c>
      <c r="S104" s="10">
        <v>15812</v>
      </c>
      <c r="T104" s="10">
        <v>744</v>
      </c>
      <c r="U104" s="10">
        <v>713</v>
      </c>
      <c r="X104" s="14" t="s">
        <v>101</v>
      </c>
    </row>
    <row r="105" spans="1:24" x14ac:dyDescent="0.2">
      <c r="A105" s="21">
        <v>43956</v>
      </c>
      <c r="B105" s="10">
        <v>632</v>
      </c>
      <c r="C105" s="10"/>
      <c r="D105" s="10">
        <f t="shared" si="2"/>
        <v>19410</v>
      </c>
      <c r="E105" s="10">
        <v>62</v>
      </c>
      <c r="F105" s="10">
        <v>1</v>
      </c>
      <c r="G105" s="10">
        <f t="shared" si="3"/>
        <v>1539</v>
      </c>
      <c r="H105" s="10">
        <v>16289</v>
      </c>
      <c r="I105" s="11">
        <f t="shared" si="9"/>
        <v>1562</v>
      </c>
      <c r="J105" s="10">
        <v>0</v>
      </c>
      <c r="K105" s="11">
        <f t="shared" si="5"/>
        <v>18</v>
      </c>
      <c r="L105" s="10">
        <v>0</v>
      </c>
      <c r="M105" s="10">
        <v>0</v>
      </c>
      <c r="N105" s="11">
        <f t="shared" si="1"/>
        <v>632</v>
      </c>
      <c r="O105" s="10">
        <v>605</v>
      </c>
      <c r="P105" s="10">
        <v>27</v>
      </c>
      <c r="Q105" s="10">
        <v>24</v>
      </c>
      <c r="R105" s="10">
        <v>1560</v>
      </c>
      <c r="S105" s="10">
        <v>16289</v>
      </c>
      <c r="T105" s="10">
        <v>786</v>
      </c>
      <c r="U105" s="10">
        <v>733</v>
      </c>
      <c r="X105" s="14" t="s">
        <v>101</v>
      </c>
    </row>
    <row r="106" spans="1:24" x14ac:dyDescent="0.2">
      <c r="A106" s="21">
        <v>43957</v>
      </c>
      <c r="B106" s="10">
        <v>788</v>
      </c>
      <c r="C106" s="10"/>
      <c r="D106" s="10">
        <f t="shared" si="2"/>
        <v>20198</v>
      </c>
      <c r="E106" s="10">
        <v>115</v>
      </c>
      <c r="F106" s="10">
        <v>0</v>
      </c>
      <c r="G106" s="10">
        <f t="shared" si="3"/>
        <v>1654</v>
      </c>
      <c r="H106" s="10">
        <v>17082</v>
      </c>
      <c r="I106" s="11">
        <f t="shared" si="9"/>
        <v>1440</v>
      </c>
      <c r="J106" s="10">
        <v>2</v>
      </c>
      <c r="K106" s="11">
        <f t="shared" si="5"/>
        <v>20</v>
      </c>
      <c r="L106" s="10">
        <v>0</v>
      </c>
      <c r="M106" s="10">
        <v>0</v>
      </c>
      <c r="N106" s="11">
        <f t="shared" si="1"/>
        <v>788</v>
      </c>
      <c r="O106" s="10">
        <v>760</v>
      </c>
      <c r="P106" s="10">
        <v>28</v>
      </c>
      <c r="Q106" s="10">
        <v>23</v>
      </c>
      <c r="R106" s="10">
        <v>1439</v>
      </c>
      <c r="S106" s="10">
        <v>17082</v>
      </c>
      <c r="T106" s="10">
        <v>860</v>
      </c>
      <c r="U106" s="10">
        <v>774</v>
      </c>
      <c r="X106" s="14" t="s">
        <v>101</v>
      </c>
    </row>
    <row r="107" spans="1:24" x14ac:dyDescent="0.2">
      <c r="A107" s="21">
        <v>43958</v>
      </c>
      <c r="B107" s="10">
        <v>741</v>
      </c>
      <c r="C107" s="10"/>
      <c r="D107" s="10">
        <f t="shared" si="2"/>
        <v>20939</v>
      </c>
      <c r="E107" s="10">
        <v>78</v>
      </c>
      <c r="F107" s="10">
        <v>0</v>
      </c>
      <c r="G107" s="10">
        <f t="shared" si="3"/>
        <v>1732</v>
      </c>
      <c r="H107" s="10">
        <v>17831</v>
      </c>
      <c r="I107" s="11">
        <f t="shared" si="9"/>
        <v>1354</v>
      </c>
      <c r="J107" s="10">
        <v>0</v>
      </c>
      <c r="K107" s="11">
        <f t="shared" si="5"/>
        <v>20</v>
      </c>
      <c r="L107" s="10">
        <v>0</v>
      </c>
      <c r="M107" s="10">
        <v>0</v>
      </c>
      <c r="N107" s="11">
        <f t="shared" si="1"/>
        <v>741</v>
      </c>
      <c r="O107" s="10">
        <v>725</v>
      </c>
      <c r="P107" s="10">
        <v>16</v>
      </c>
      <c r="Q107" s="10">
        <v>19</v>
      </c>
      <c r="R107" s="10">
        <v>1357</v>
      </c>
      <c r="S107" s="10">
        <v>17831</v>
      </c>
      <c r="T107" s="10">
        <v>896</v>
      </c>
      <c r="U107" s="10">
        <v>816</v>
      </c>
      <c r="X107" s="14" t="s">
        <v>101</v>
      </c>
    </row>
    <row r="108" spans="1:24" x14ac:dyDescent="0.2">
      <c r="A108" s="21">
        <v>43959</v>
      </c>
      <c r="B108" s="10">
        <v>768</v>
      </c>
      <c r="C108" s="10"/>
      <c r="D108" s="10">
        <f t="shared" si="2"/>
        <v>21707</v>
      </c>
      <c r="E108" s="10">
        <v>328</v>
      </c>
      <c r="F108" s="10">
        <v>0</v>
      </c>
      <c r="G108" s="10">
        <f t="shared" si="3"/>
        <v>2060</v>
      </c>
      <c r="H108" s="10">
        <v>18402</v>
      </c>
      <c r="I108" s="11">
        <f t="shared" si="9"/>
        <v>1223</v>
      </c>
      <c r="J108" s="10">
        <v>0</v>
      </c>
      <c r="K108" s="11">
        <f t="shared" si="5"/>
        <v>20</v>
      </c>
      <c r="L108" s="10">
        <v>0</v>
      </c>
      <c r="M108" s="10">
        <v>0</v>
      </c>
      <c r="N108" s="11">
        <f t="shared" si="1"/>
        <v>768</v>
      </c>
      <c r="O108" s="10">
        <v>750</v>
      </c>
      <c r="P108" s="10">
        <v>18</v>
      </c>
      <c r="Q108" s="10">
        <v>22</v>
      </c>
      <c r="R108" s="10">
        <v>1223</v>
      </c>
      <c r="S108" s="10">
        <v>18402</v>
      </c>
      <c r="T108" s="10">
        <v>1205</v>
      </c>
      <c r="U108" s="10">
        <v>835</v>
      </c>
      <c r="X108" s="14" t="s">
        <v>101</v>
      </c>
    </row>
    <row r="109" spans="1:24" x14ac:dyDescent="0.2">
      <c r="A109" s="21">
        <v>43960</v>
      </c>
      <c r="B109" s="10">
        <v>753</v>
      </c>
      <c r="C109" s="10"/>
      <c r="D109" s="10">
        <f t="shared" si="2"/>
        <v>22460</v>
      </c>
      <c r="E109" s="10">
        <v>256</v>
      </c>
      <c r="F109" s="10">
        <v>0</v>
      </c>
      <c r="G109" s="10">
        <f t="shared" si="3"/>
        <v>2316</v>
      </c>
      <c r="H109" s="10">
        <v>19020</v>
      </c>
      <c r="I109" s="11">
        <f t="shared" si="9"/>
        <v>1102</v>
      </c>
      <c r="J109" s="10">
        <v>0</v>
      </c>
      <c r="K109" s="11">
        <f t="shared" si="5"/>
        <v>20</v>
      </c>
      <c r="L109" s="10">
        <v>0</v>
      </c>
      <c r="M109" s="10">
        <v>0</v>
      </c>
      <c r="N109" s="11">
        <f t="shared" si="1"/>
        <v>753</v>
      </c>
      <c r="O109" s="10">
        <v>739</v>
      </c>
      <c r="P109" s="10">
        <v>14</v>
      </c>
      <c r="Q109" s="10">
        <v>23</v>
      </c>
      <c r="R109" s="10">
        <v>1101</v>
      </c>
      <c r="S109" s="10">
        <v>19020</v>
      </c>
      <c r="T109" s="10">
        <v>1442</v>
      </c>
      <c r="U109" s="10">
        <v>854</v>
      </c>
      <c r="X109" s="14" t="s">
        <v>101</v>
      </c>
    </row>
    <row r="110" spans="1:24" x14ac:dyDescent="0.2">
      <c r="A110" s="21">
        <v>43961</v>
      </c>
      <c r="B110" s="10">
        <v>876</v>
      </c>
      <c r="C110" s="10"/>
      <c r="D110" s="10">
        <f t="shared" si="2"/>
        <v>23336</v>
      </c>
      <c r="E110" s="10">
        <v>425</v>
      </c>
      <c r="F110" s="10">
        <v>0</v>
      </c>
      <c r="G110" s="10">
        <f t="shared" si="3"/>
        <v>2741</v>
      </c>
      <c r="H110" s="10">
        <v>19498</v>
      </c>
      <c r="I110" s="11">
        <f t="shared" si="9"/>
        <v>1075</v>
      </c>
      <c r="J110" s="10">
        <v>0</v>
      </c>
      <c r="K110" s="11">
        <f t="shared" si="5"/>
        <v>20</v>
      </c>
      <c r="L110" s="10">
        <v>0</v>
      </c>
      <c r="M110" s="10">
        <v>1</v>
      </c>
      <c r="N110" s="11">
        <f t="shared" si="1"/>
        <v>875</v>
      </c>
      <c r="O110" s="10">
        <v>860</v>
      </c>
      <c r="P110" s="10">
        <v>15</v>
      </c>
      <c r="Q110" s="10">
        <v>22</v>
      </c>
      <c r="R110" s="10">
        <v>1075</v>
      </c>
      <c r="S110" s="10">
        <v>19498</v>
      </c>
      <c r="T110" s="10">
        <v>1836</v>
      </c>
      <c r="U110" s="10">
        <v>885</v>
      </c>
      <c r="X110" s="14" t="s">
        <v>101</v>
      </c>
    </row>
    <row r="111" spans="1:24" x14ac:dyDescent="0.2">
      <c r="A111" s="21">
        <v>43962</v>
      </c>
      <c r="B111" s="10">
        <v>486</v>
      </c>
      <c r="C111" s="10">
        <v>35</v>
      </c>
      <c r="D111" s="10">
        <f t="shared" ref="D111:D520" si="10">SUM($B$2:B111)-SUM($C$2:C111)</f>
        <v>23787</v>
      </c>
      <c r="E111" s="10">
        <v>504</v>
      </c>
      <c r="F111" s="10">
        <v>0</v>
      </c>
      <c r="G111" s="10">
        <f t="shared" si="3"/>
        <v>3245</v>
      </c>
      <c r="H111" s="10">
        <v>19448</v>
      </c>
      <c r="I111" s="11">
        <f t="shared" si="9"/>
        <v>1070</v>
      </c>
      <c r="J111" s="10">
        <v>1</v>
      </c>
      <c r="K111" s="11">
        <f t="shared" si="5"/>
        <v>21</v>
      </c>
      <c r="L111" s="10">
        <v>1</v>
      </c>
      <c r="M111" s="10">
        <v>0</v>
      </c>
      <c r="N111" s="11">
        <f t="shared" si="1"/>
        <v>486</v>
      </c>
      <c r="O111" s="10">
        <v>481</v>
      </c>
      <c r="P111" s="10">
        <v>5</v>
      </c>
      <c r="Q111" s="10">
        <v>24</v>
      </c>
      <c r="R111" s="10">
        <v>1069</v>
      </c>
      <c r="S111" s="10">
        <v>19448</v>
      </c>
      <c r="T111" s="10">
        <v>2322</v>
      </c>
      <c r="U111" s="10">
        <v>903</v>
      </c>
      <c r="X111" s="14" t="s">
        <v>101</v>
      </c>
    </row>
    <row r="112" spans="1:24" x14ac:dyDescent="0.2">
      <c r="A112" s="21">
        <v>43963</v>
      </c>
      <c r="B112" s="10">
        <v>884</v>
      </c>
      <c r="C112" s="10">
        <v>0</v>
      </c>
      <c r="D112" s="10">
        <f t="shared" si="10"/>
        <v>24671</v>
      </c>
      <c r="E112" s="10">
        <v>626</v>
      </c>
      <c r="F112" s="10">
        <v>0</v>
      </c>
      <c r="G112" s="10">
        <f t="shared" si="3"/>
        <v>3871</v>
      </c>
      <c r="H112" s="10">
        <v>19667</v>
      </c>
      <c r="I112" s="11">
        <f t="shared" si="9"/>
        <v>1107</v>
      </c>
      <c r="J112" s="10">
        <v>0</v>
      </c>
      <c r="K112" s="11">
        <f t="shared" si="5"/>
        <v>21</v>
      </c>
      <c r="L112" s="10">
        <v>2</v>
      </c>
      <c r="M112" s="10">
        <v>0</v>
      </c>
      <c r="N112" s="11">
        <f t="shared" si="1"/>
        <v>884</v>
      </c>
      <c r="O112" s="10">
        <v>877</v>
      </c>
      <c r="P112" s="10">
        <v>7</v>
      </c>
      <c r="Q112" s="10">
        <v>20</v>
      </c>
      <c r="R112" s="10">
        <v>1112</v>
      </c>
      <c r="S112" s="10">
        <v>19667</v>
      </c>
      <c r="T112" s="10">
        <v>2927</v>
      </c>
      <c r="U112" s="10">
        <v>924</v>
      </c>
      <c r="X112" s="14" t="s">
        <v>101</v>
      </c>
    </row>
    <row r="113" spans="1:24" x14ac:dyDescent="0.2">
      <c r="A113" s="21">
        <v>43964</v>
      </c>
      <c r="B113" s="10">
        <v>675</v>
      </c>
      <c r="C113" s="10">
        <v>0</v>
      </c>
      <c r="D113" s="10">
        <f t="shared" si="10"/>
        <v>25346</v>
      </c>
      <c r="E113" s="10">
        <v>958</v>
      </c>
      <c r="F113" s="10">
        <v>0</v>
      </c>
      <c r="G113" s="10">
        <f t="shared" si="3"/>
        <v>4829</v>
      </c>
      <c r="H113" s="10">
        <v>19479</v>
      </c>
      <c r="I113" s="11">
        <f t="shared" si="9"/>
        <v>1012</v>
      </c>
      <c r="J113" s="10">
        <v>0</v>
      </c>
      <c r="K113" s="11">
        <f t="shared" si="5"/>
        <v>21</v>
      </c>
      <c r="L113" s="10">
        <v>0</v>
      </c>
      <c r="M113" s="10">
        <v>0</v>
      </c>
      <c r="N113" s="11">
        <f t="shared" si="1"/>
        <v>675</v>
      </c>
      <c r="O113" s="10">
        <v>671</v>
      </c>
      <c r="P113" s="10">
        <v>4</v>
      </c>
      <c r="Q113" s="10">
        <v>19</v>
      </c>
      <c r="R113" s="10">
        <v>1018</v>
      </c>
      <c r="S113" s="10">
        <v>19479</v>
      </c>
      <c r="T113" s="10">
        <v>3858</v>
      </c>
      <c r="U113" s="10">
        <v>951</v>
      </c>
      <c r="X113" s="14" t="s">
        <v>101</v>
      </c>
    </row>
    <row r="114" spans="1:24" x14ac:dyDescent="0.2">
      <c r="A114" s="21">
        <v>43965</v>
      </c>
      <c r="B114" s="10">
        <v>752</v>
      </c>
      <c r="C114" s="10">
        <v>0</v>
      </c>
      <c r="D114" s="10">
        <f t="shared" si="10"/>
        <v>26098</v>
      </c>
      <c r="E114" s="10">
        <v>1164</v>
      </c>
      <c r="F114" s="10">
        <v>0</v>
      </c>
      <c r="G114" s="10">
        <f t="shared" si="3"/>
        <v>5993</v>
      </c>
      <c r="H114" s="10">
        <v>19032</v>
      </c>
      <c r="I114" s="11">
        <f t="shared" si="9"/>
        <v>1047</v>
      </c>
      <c r="J114" s="10">
        <v>0</v>
      </c>
      <c r="K114" s="11">
        <f t="shared" si="5"/>
        <v>21</v>
      </c>
      <c r="L114" s="10">
        <v>0</v>
      </c>
      <c r="M114" s="10">
        <v>0</v>
      </c>
      <c r="N114" s="11">
        <f t="shared" si="1"/>
        <v>752</v>
      </c>
      <c r="O114" s="10">
        <v>750</v>
      </c>
      <c r="P114" s="10">
        <v>2</v>
      </c>
      <c r="Q114" s="10">
        <v>20</v>
      </c>
      <c r="R114" s="10">
        <v>1052</v>
      </c>
      <c r="S114" s="10">
        <v>19032</v>
      </c>
      <c r="T114" s="10">
        <v>4978</v>
      </c>
      <c r="U114" s="10">
        <v>995</v>
      </c>
      <c r="X114" s="14" t="s">
        <v>101</v>
      </c>
    </row>
    <row r="115" spans="1:24" x14ac:dyDescent="0.2">
      <c r="A115" s="21">
        <v>43966</v>
      </c>
      <c r="B115" s="10">
        <v>793</v>
      </c>
      <c r="C115" s="10">
        <v>0</v>
      </c>
      <c r="D115" s="10">
        <f t="shared" si="10"/>
        <v>26891</v>
      </c>
      <c r="E115" s="10">
        <v>1275</v>
      </c>
      <c r="F115" s="10">
        <v>0</v>
      </c>
      <c r="G115" s="10">
        <f t="shared" si="3"/>
        <v>7268</v>
      </c>
      <c r="H115" s="10">
        <v>18498</v>
      </c>
      <c r="I115" s="11">
        <f t="shared" si="9"/>
        <v>1099</v>
      </c>
      <c r="J115" s="10">
        <v>0</v>
      </c>
      <c r="K115" s="11">
        <f t="shared" si="5"/>
        <v>21</v>
      </c>
      <c r="L115" s="10">
        <v>0</v>
      </c>
      <c r="M115" s="10">
        <v>0</v>
      </c>
      <c r="N115" s="11">
        <f t="shared" si="1"/>
        <v>793</v>
      </c>
      <c r="O115" s="10">
        <v>791</v>
      </c>
      <c r="P115" s="10">
        <v>2</v>
      </c>
      <c r="Q115" s="10">
        <v>18</v>
      </c>
      <c r="R115" s="10">
        <v>1106</v>
      </c>
      <c r="S115" s="10">
        <v>18498</v>
      </c>
      <c r="T115" s="10">
        <v>6229</v>
      </c>
      <c r="U115" s="10">
        <v>1019</v>
      </c>
      <c r="X115" s="14" t="s">
        <v>101</v>
      </c>
    </row>
    <row r="116" spans="1:24" x14ac:dyDescent="0.2">
      <c r="A116" s="21">
        <v>43967</v>
      </c>
      <c r="B116" s="10">
        <v>465</v>
      </c>
      <c r="C116" s="10">
        <v>0</v>
      </c>
      <c r="D116" s="10">
        <f t="shared" si="10"/>
        <v>27356</v>
      </c>
      <c r="E116" s="10">
        <v>1094</v>
      </c>
      <c r="F116" s="10">
        <v>0</v>
      </c>
      <c r="G116" s="10">
        <f t="shared" si="3"/>
        <v>8362</v>
      </c>
      <c r="H116" s="10">
        <v>17881</v>
      </c>
      <c r="I116" s="11">
        <f t="shared" si="9"/>
        <v>1086</v>
      </c>
      <c r="J116" s="10">
        <v>1</v>
      </c>
      <c r="K116" s="11">
        <f t="shared" si="5"/>
        <v>22</v>
      </c>
      <c r="L116" s="10">
        <v>0</v>
      </c>
      <c r="M116" s="10">
        <v>0</v>
      </c>
      <c r="N116" s="11">
        <f t="shared" si="1"/>
        <v>465</v>
      </c>
      <c r="O116" s="10">
        <v>457</v>
      </c>
      <c r="P116" s="10">
        <v>8</v>
      </c>
      <c r="Q116" s="10">
        <v>16</v>
      </c>
      <c r="R116" s="10">
        <v>1095</v>
      </c>
      <c r="S116" s="10">
        <v>17881</v>
      </c>
      <c r="T116" s="10">
        <v>7309</v>
      </c>
      <c r="U116" s="10">
        <v>1033</v>
      </c>
      <c r="X116" s="14" t="s">
        <v>101</v>
      </c>
    </row>
    <row r="117" spans="1:24" x14ac:dyDescent="0.2">
      <c r="A117" s="21">
        <v>43968</v>
      </c>
      <c r="B117" s="10">
        <v>682</v>
      </c>
      <c r="C117" s="10">
        <v>0</v>
      </c>
      <c r="D117" s="10">
        <f t="shared" si="10"/>
        <v>28038</v>
      </c>
      <c r="E117" s="10">
        <v>998</v>
      </c>
      <c r="F117" s="10">
        <v>0</v>
      </c>
      <c r="G117" s="10">
        <f t="shared" si="3"/>
        <v>9360</v>
      </c>
      <c r="H117" s="10">
        <v>17466</v>
      </c>
      <c r="I117" s="11">
        <f t="shared" si="9"/>
        <v>1185</v>
      </c>
      <c r="J117" s="10">
        <v>0</v>
      </c>
      <c r="K117" s="11">
        <f t="shared" si="5"/>
        <v>22</v>
      </c>
      <c r="L117" s="10">
        <v>0</v>
      </c>
      <c r="M117" s="10">
        <v>0</v>
      </c>
      <c r="N117" s="11">
        <f t="shared" si="1"/>
        <v>682</v>
      </c>
      <c r="O117" s="10">
        <v>673</v>
      </c>
      <c r="P117" s="10">
        <v>9</v>
      </c>
      <c r="Q117" s="10">
        <v>16</v>
      </c>
      <c r="R117" s="10">
        <v>1194</v>
      </c>
      <c r="S117" s="10">
        <v>17466</v>
      </c>
      <c r="T117" s="10">
        <v>8286</v>
      </c>
      <c r="U117" s="10">
        <v>1054</v>
      </c>
      <c r="X117" s="14" t="s">
        <v>101</v>
      </c>
    </row>
    <row r="118" spans="1:24" x14ac:dyDescent="0.2">
      <c r="A118" s="21">
        <v>43969</v>
      </c>
      <c r="B118" s="10">
        <v>305</v>
      </c>
      <c r="C118" s="10">
        <v>0</v>
      </c>
      <c r="D118" s="10">
        <f t="shared" si="10"/>
        <v>28343</v>
      </c>
      <c r="E118" s="10">
        <v>495</v>
      </c>
      <c r="F118" s="10">
        <v>0</v>
      </c>
      <c r="G118" s="10">
        <f t="shared" si="3"/>
        <v>9855</v>
      </c>
      <c r="H118" s="10">
        <v>17450</v>
      </c>
      <c r="I118" s="11">
        <f t="shared" si="9"/>
        <v>1011</v>
      </c>
      <c r="J118" s="10">
        <v>0</v>
      </c>
      <c r="K118" s="11">
        <f t="shared" si="5"/>
        <v>22</v>
      </c>
      <c r="L118" s="10">
        <v>0</v>
      </c>
      <c r="M118" s="10">
        <v>0</v>
      </c>
      <c r="N118" s="11">
        <f t="shared" si="1"/>
        <v>305</v>
      </c>
      <c r="O118" s="10">
        <v>303</v>
      </c>
      <c r="P118" s="10">
        <v>2</v>
      </c>
      <c r="Q118" s="10">
        <v>12</v>
      </c>
      <c r="R118" s="10">
        <v>1024</v>
      </c>
      <c r="S118" s="10">
        <v>17450</v>
      </c>
      <c r="T118" s="10">
        <v>8776</v>
      </c>
      <c r="U118" s="10">
        <v>1059</v>
      </c>
      <c r="X118" s="14" t="s">
        <v>101</v>
      </c>
    </row>
    <row r="119" spans="1:24" x14ac:dyDescent="0.2">
      <c r="A119" s="21">
        <v>43970</v>
      </c>
      <c r="B119" s="10">
        <v>451</v>
      </c>
      <c r="C119" s="10">
        <v>0</v>
      </c>
      <c r="D119" s="10">
        <f t="shared" si="10"/>
        <v>28794</v>
      </c>
      <c r="E119" s="10">
        <v>530</v>
      </c>
      <c r="F119" s="10">
        <v>0</v>
      </c>
      <c r="G119" s="10">
        <f t="shared" si="3"/>
        <v>10385</v>
      </c>
      <c r="H119" s="10">
        <v>17403</v>
      </c>
      <c r="I119" s="11">
        <f t="shared" si="9"/>
        <v>979</v>
      </c>
      <c r="J119" s="10">
        <v>0</v>
      </c>
      <c r="K119" s="11">
        <f t="shared" si="5"/>
        <v>22</v>
      </c>
      <c r="L119" s="10">
        <v>0</v>
      </c>
      <c r="M119" s="10">
        <v>0</v>
      </c>
      <c r="N119" s="11">
        <f t="shared" si="1"/>
        <v>451</v>
      </c>
      <c r="O119" s="10">
        <v>450</v>
      </c>
      <c r="P119" s="10">
        <v>1</v>
      </c>
      <c r="Q119" s="10">
        <v>10</v>
      </c>
      <c r="R119" s="10">
        <v>994</v>
      </c>
      <c r="S119" s="10">
        <v>17403</v>
      </c>
      <c r="T119" s="10">
        <v>9284</v>
      </c>
      <c r="U119" s="10">
        <v>1081</v>
      </c>
      <c r="X119" s="14" t="s">
        <v>101</v>
      </c>
    </row>
    <row r="120" spans="1:24" x14ac:dyDescent="0.2">
      <c r="A120" s="21">
        <v>43971</v>
      </c>
      <c r="B120" s="10">
        <v>570</v>
      </c>
      <c r="C120" s="10">
        <v>0</v>
      </c>
      <c r="D120" s="10">
        <f t="shared" si="10"/>
        <v>29364</v>
      </c>
      <c r="E120" s="10">
        <v>842</v>
      </c>
      <c r="F120" s="10">
        <v>0</v>
      </c>
      <c r="G120" s="10">
        <f t="shared" si="3"/>
        <v>11227</v>
      </c>
      <c r="H120" s="10">
        <v>17181</v>
      </c>
      <c r="I120" s="11">
        <f t="shared" si="9"/>
        <v>929</v>
      </c>
      <c r="J120" s="10">
        <v>0</v>
      </c>
      <c r="K120" s="11">
        <f t="shared" si="5"/>
        <v>22</v>
      </c>
      <c r="L120" s="10">
        <v>0</v>
      </c>
      <c r="M120" s="10">
        <v>0</v>
      </c>
      <c r="N120" s="11">
        <f t="shared" si="1"/>
        <v>570</v>
      </c>
      <c r="O120" s="10">
        <v>562</v>
      </c>
      <c r="P120" s="10">
        <v>8</v>
      </c>
      <c r="Q120" s="10">
        <v>11</v>
      </c>
      <c r="R120" s="10">
        <v>943</v>
      </c>
      <c r="S120" s="10">
        <v>17181</v>
      </c>
      <c r="T120" s="10">
        <v>10110</v>
      </c>
      <c r="U120" s="10">
        <v>1097</v>
      </c>
      <c r="X120" s="14" t="s">
        <v>101</v>
      </c>
    </row>
    <row r="121" spans="1:24" x14ac:dyDescent="0.2">
      <c r="A121" s="21">
        <v>43972</v>
      </c>
      <c r="B121" s="10">
        <v>448</v>
      </c>
      <c r="C121" s="10">
        <v>0</v>
      </c>
      <c r="D121" s="10">
        <f t="shared" si="10"/>
        <v>29812</v>
      </c>
      <c r="E121" s="10">
        <v>910</v>
      </c>
      <c r="F121" s="10">
        <v>0</v>
      </c>
      <c r="G121" s="10">
        <f t="shared" si="3"/>
        <v>12137</v>
      </c>
      <c r="H121" s="10">
        <v>16771</v>
      </c>
      <c r="I121" s="11">
        <f t="shared" si="9"/>
        <v>876</v>
      </c>
      <c r="J121" s="10">
        <v>1</v>
      </c>
      <c r="K121" s="11">
        <f t="shared" si="5"/>
        <v>23</v>
      </c>
      <c r="L121" s="10">
        <v>0</v>
      </c>
      <c r="M121" s="10">
        <v>0</v>
      </c>
      <c r="N121" s="11">
        <f t="shared" si="1"/>
        <v>448</v>
      </c>
      <c r="O121" s="10">
        <v>434</v>
      </c>
      <c r="P121" s="10">
        <v>14</v>
      </c>
      <c r="Q121" s="10">
        <v>10</v>
      </c>
      <c r="R121" s="10">
        <v>891</v>
      </c>
      <c r="S121" s="10">
        <v>16771</v>
      </c>
      <c r="T121" s="10">
        <v>11017</v>
      </c>
      <c r="U121" s="10">
        <v>1100</v>
      </c>
      <c r="X121" s="14" t="s">
        <v>101</v>
      </c>
    </row>
    <row r="122" spans="1:24" x14ac:dyDescent="0.2">
      <c r="A122" s="21">
        <v>43973</v>
      </c>
      <c r="B122" s="10">
        <v>614</v>
      </c>
      <c r="C122" s="10">
        <v>0</v>
      </c>
      <c r="D122" s="10">
        <f t="shared" si="10"/>
        <v>30426</v>
      </c>
      <c r="E122" s="10">
        <v>838</v>
      </c>
      <c r="F122" s="10">
        <v>0</v>
      </c>
      <c r="G122" s="10">
        <f t="shared" si="3"/>
        <v>12975</v>
      </c>
      <c r="H122" s="10">
        <v>16650</v>
      </c>
      <c r="I122" s="11">
        <f t="shared" si="9"/>
        <v>773</v>
      </c>
      <c r="J122" s="10">
        <v>0</v>
      </c>
      <c r="K122" s="11">
        <f t="shared" si="5"/>
        <v>23</v>
      </c>
      <c r="L122" s="10">
        <v>0</v>
      </c>
      <c r="M122" s="10">
        <v>0</v>
      </c>
      <c r="N122" s="11">
        <f t="shared" si="1"/>
        <v>614</v>
      </c>
      <c r="O122" s="10">
        <v>610</v>
      </c>
      <c r="P122" s="10">
        <v>4</v>
      </c>
      <c r="Q122" s="10">
        <v>8</v>
      </c>
      <c r="R122" s="10">
        <v>790</v>
      </c>
      <c r="S122" s="10">
        <v>16650</v>
      </c>
      <c r="T122" s="10">
        <v>11883</v>
      </c>
      <c r="U122" s="10">
        <v>1122</v>
      </c>
      <c r="X122" s="14" t="s">
        <v>101</v>
      </c>
    </row>
    <row r="123" spans="1:24" x14ac:dyDescent="0.2">
      <c r="A123" s="21">
        <v>43974</v>
      </c>
      <c r="B123" s="10">
        <v>642</v>
      </c>
      <c r="C123" s="10">
        <v>0</v>
      </c>
      <c r="D123" s="10">
        <f t="shared" si="10"/>
        <v>31068</v>
      </c>
      <c r="E123" s="10">
        <v>927</v>
      </c>
      <c r="F123" s="10">
        <v>0</v>
      </c>
      <c r="G123" s="10">
        <f t="shared" si="3"/>
        <v>13902</v>
      </c>
      <c r="H123" s="10">
        <v>16452</v>
      </c>
      <c r="I123" s="11">
        <f t="shared" si="9"/>
        <v>686</v>
      </c>
      <c r="J123" s="10">
        <v>0</v>
      </c>
      <c r="K123" s="11">
        <f t="shared" si="5"/>
        <v>23</v>
      </c>
      <c r="L123" s="10">
        <v>0</v>
      </c>
      <c r="M123" s="10">
        <v>0</v>
      </c>
      <c r="N123" s="11">
        <f t="shared" si="1"/>
        <v>642</v>
      </c>
      <c r="O123" s="10">
        <v>631</v>
      </c>
      <c r="P123" s="10">
        <v>11</v>
      </c>
      <c r="Q123" s="10">
        <v>8</v>
      </c>
      <c r="R123" s="10">
        <v>703</v>
      </c>
      <c r="S123" s="10">
        <v>16452</v>
      </c>
      <c r="T123" s="10">
        <v>12731</v>
      </c>
      <c r="U123" s="10">
        <v>1151</v>
      </c>
      <c r="X123" s="14" t="s">
        <v>101</v>
      </c>
    </row>
    <row r="124" spans="1:24" x14ac:dyDescent="0.2">
      <c r="A124" s="21">
        <v>43975</v>
      </c>
      <c r="B124" s="10">
        <v>548</v>
      </c>
      <c r="C124" s="10">
        <v>0</v>
      </c>
      <c r="D124" s="10">
        <f t="shared" si="10"/>
        <v>31616</v>
      </c>
      <c r="E124" s="10">
        <v>994</v>
      </c>
      <c r="F124" s="10">
        <v>0</v>
      </c>
      <c r="G124" s="10">
        <f t="shared" si="3"/>
        <v>14896</v>
      </c>
      <c r="H124" s="10">
        <v>16027</v>
      </c>
      <c r="I124" s="11">
        <f t="shared" si="9"/>
        <v>665</v>
      </c>
      <c r="J124" s="10">
        <v>0</v>
      </c>
      <c r="K124" s="11">
        <f t="shared" si="5"/>
        <v>23</v>
      </c>
      <c r="L124" s="10">
        <v>0</v>
      </c>
      <c r="M124" s="10">
        <v>0</v>
      </c>
      <c r="N124" s="11">
        <f t="shared" si="1"/>
        <v>548</v>
      </c>
      <c r="O124" s="10">
        <v>544</v>
      </c>
      <c r="P124" s="10">
        <v>4</v>
      </c>
      <c r="Q124" s="10">
        <v>8</v>
      </c>
      <c r="R124" s="10">
        <v>682</v>
      </c>
      <c r="S124" s="10">
        <v>16027</v>
      </c>
      <c r="T124" s="10">
        <v>13686</v>
      </c>
      <c r="U124" s="10">
        <v>1190</v>
      </c>
      <c r="X124" s="14" t="s">
        <v>101</v>
      </c>
    </row>
    <row r="125" spans="1:24" x14ac:dyDescent="0.2">
      <c r="A125" s="21">
        <v>43976</v>
      </c>
      <c r="B125" s="10">
        <v>344</v>
      </c>
      <c r="C125" s="10">
        <v>0</v>
      </c>
      <c r="D125" s="10">
        <f t="shared" si="10"/>
        <v>31960</v>
      </c>
      <c r="E125" s="10">
        <v>862</v>
      </c>
      <c r="F125" s="10">
        <v>0</v>
      </c>
      <c r="G125" s="10">
        <f t="shared" si="3"/>
        <v>15758</v>
      </c>
      <c r="H125" s="10">
        <v>15592</v>
      </c>
      <c r="I125" s="11">
        <f t="shared" si="9"/>
        <v>582</v>
      </c>
      <c r="J125" s="10">
        <v>0</v>
      </c>
      <c r="K125" s="11">
        <f t="shared" si="5"/>
        <v>23</v>
      </c>
      <c r="L125" s="10">
        <v>0</v>
      </c>
      <c r="M125" s="10">
        <v>0</v>
      </c>
      <c r="N125" s="11">
        <f t="shared" si="1"/>
        <v>344</v>
      </c>
      <c r="O125" s="10">
        <v>338</v>
      </c>
      <c r="P125" s="10">
        <v>6</v>
      </c>
      <c r="Q125" s="10">
        <v>8</v>
      </c>
      <c r="R125" s="10">
        <v>599</v>
      </c>
      <c r="S125" s="10">
        <v>15592</v>
      </c>
      <c r="T125" s="10">
        <v>14521</v>
      </c>
      <c r="U125" s="10">
        <v>1217</v>
      </c>
      <c r="X125" s="14" t="s">
        <v>101</v>
      </c>
    </row>
    <row r="126" spans="1:24" x14ac:dyDescent="0.2">
      <c r="A126" s="21">
        <v>43977</v>
      </c>
      <c r="B126" s="10">
        <v>383</v>
      </c>
      <c r="C126" s="10">
        <v>0</v>
      </c>
      <c r="D126" s="10">
        <f t="shared" si="10"/>
        <v>32343</v>
      </c>
      <c r="E126" s="10">
        <v>706</v>
      </c>
      <c r="F126" s="10">
        <v>0</v>
      </c>
      <c r="G126" s="10">
        <f t="shared" si="3"/>
        <v>16464</v>
      </c>
      <c r="H126" s="10">
        <v>15291</v>
      </c>
      <c r="I126" s="11">
        <f t="shared" si="9"/>
        <v>560</v>
      </c>
      <c r="J126" s="10">
        <v>0</v>
      </c>
      <c r="K126" s="11">
        <f t="shared" si="5"/>
        <v>23</v>
      </c>
      <c r="L126" s="10">
        <v>0</v>
      </c>
      <c r="M126" s="10">
        <v>0</v>
      </c>
      <c r="N126" s="11">
        <f t="shared" si="1"/>
        <v>383</v>
      </c>
      <c r="O126" s="10">
        <v>381</v>
      </c>
      <c r="P126" s="10">
        <v>2</v>
      </c>
      <c r="Q126" s="10">
        <v>8</v>
      </c>
      <c r="R126" s="10">
        <v>577</v>
      </c>
      <c r="S126" s="10">
        <v>15291</v>
      </c>
      <c r="T126" s="10">
        <v>15203</v>
      </c>
      <c r="U126" s="10">
        <v>1241</v>
      </c>
      <c r="X126" s="14" t="s">
        <v>101</v>
      </c>
    </row>
    <row r="127" spans="1:24" x14ac:dyDescent="0.2">
      <c r="A127" s="21">
        <v>43978</v>
      </c>
      <c r="B127" s="10">
        <v>533</v>
      </c>
      <c r="C127" s="10">
        <v>0</v>
      </c>
      <c r="D127" s="10">
        <f t="shared" si="10"/>
        <v>32876</v>
      </c>
      <c r="E127" s="10">
        <v>832</v>
      </c>
      <c r="F127" s="10">
        <v>0</v>
      </c>
      <c r="G127" s="10">
        <f t="shared" si="3"/>
        <v>17296</v>
      </c>
      <c r="H127" s="10">
        <v>15052</v>
      </c>
      <c r="I127" s="11">
        <f t="shared" si="9"/>
        <v>500</v>
      </c>
      <c r="J127" s="10">
        <v>0</v>
      </c>
      <c r="K127" s="11">
        <f t="shared" si="5"/>
        <v>23</v>
      </c>
      <c r="L127" s="10">
        <v>0</v>
      </c>
      <c r="M127" s="10">
        <v>0</v>
      </c>
      <c r="N127" s="11">
        <f t="shared" si="1"/>
        <v>533</v>
      </c>
      <c r="O127" s="10">
        <v>529</v>
      </c>
      <c r="P127" s="10">
        <v>4</v>
      </c>
      <c r="Q127" s="10">
        <v>7</v>
      </c>
      <c r="R127" s="10">
        <v>518</v>
      </c>
      <c r="S127" s="10">
        <v>15052</v>
      </c>
      <c r="T127" s="10">
        <v>16007</v>
      </c>
      <c r="U127" s="10">
        <v>1269</v>
      </c>
      <c r="X127" s="14" t="s">
        <v>101</v>
      </c>
    </row>
    <row r="128" spans="1:24" x14ac:dyDescent="0.2">
      <c r="A128" s="21">
        <v>43979</v>
      </c>
      <c r="B128" s="10">
        <v>373</v>
      </c>
      <c r="C128" s="10">
        <v>0</v>
      </c>
      <c r="D128" s="10">
        <f t="shared" si="10"/>
        <v>33249</v>
      </c>
      <c r="E128" s="10">
        <v>1018</v>
      </c>
      <c r="F128" s="10">
        <v>0</v>
      </c>
      <c r="G128" s="10">
        <f t="shared" si="3"/>
        <v>18314</v>
      </c>
      <c r="H128" s="10">
        <v>14422</v>
      </c>
      <c r="I128" s="11">
        <f t="shared" si="9"/>
        <v>485</v>
      </c>
      <c r="J128" s="10">
        <v>0</v>
      </c>
      <c r="K128" s="11">
        <f t="shared" si="5"/>
        <v>23</v>
      </c>
      <c r="L128" s="10">
        <v>0</v>
      </c>
      <c r="M128" s="10">
        <v>0</v>
      </c>
      <c r="N128" s="11">
        <f t="shared" si="1"/>
        <v>373</v>
      </c>
      <c r="O128" s="10">
        <v>372</v>
      </c>
      <c r="P128" s="10">
        <v>1</v>
      </c>
      <c r="Q128" s="10">
        <v>7</v>
      </c>
      <c r="R128" s="10">
        <v>503</v>
      </c>
      <c r="S128" s="10">
        <v>14422</v>
      </c>
      <c r="T128" s="10">
        <v>16996</v>
      </c>
      <c r="U128" s="10">
        <v>1298</v>
      </c>
      <c r="X128" s="14" t="s">
        <v>101</v>
      </c>
    </row>
    <row r="129" spans="1:25" x14ac:dyDescent="0.2">
      <c r="A129" s="21">
        <v>43980</v>
      </c>
      <c r="B129" s="10">
        <v>611</v>
      </c>
      <c r="C129" s="10">
        <v>0</v>
      </c>
      <c r="D129" s="10">
        <f t="shared" si="10"/>
        <v>33860</v>
      </c>
      <c r="E129" s="10">
        <v>1337</v>
      </c>
      <c r="F129" s="10">
        <v>0</v>
      </c>
      <c r="G129" s="10">
        <f t="shared" si="3"/>
        <v>19651</v>
      </c>
      <c r="H129" s="10">
        <v>13745</v>
      </c>
      <c r="I129" s="11">
        <f t="shared" si="9"/>
        <v>436</v>
      </c>
      <c r="J129" s="10">
        <v>0</v>
      </c>
      <c r="K129" s="11">
        <f t="shared" si="5"/>
        <v>23</v>
      </c>
      <c r="L129" s="10">
        <v>0</v>
      </c>
      <c r="M129" s="10">
        <v>0</v>
      </c>
      <c r="N129" s="11">
        <f t="shared" si="1"/>
        <v>611</v>
      </c>
      <c r="O129" s="10">
        <v>602</v>
      </c>
      <c r="P129" s="10">
        <v>9</v>
      </c>
      <c r="Q129" s="10">
        <v>8</v>
      </c>
      <c r="R129" s="10">
        <v>453</v>
      </c>
      <c r="S129" s="10">
        <v>13745</v>
      </c>
      <c r="T129" s="10">
        <v>18298</v>
      </c>
      <c r="U129" s="10">
        <v>1333</v>
      </c>
      <c r="X129" s="14" t="s">
        <v>101</v>
      </c>
    </row>
    <row r="130" spans="1:25" x14ac:dyDescent="0.2">
      <c r="A130" s="21">
        <v>43981</v>
      </c>
      <c r="B130" s="10">
        <v>506</v>
      </c>
      <c r="C130" s="10">
        <v>0</v>
      </c>
      <c r="D130" s="10">
        <f t="shared" si="10"/>
        <v>34366</v>
      </c>
      <c r="E130" s="10">
        <v>1096</v>
      </c>
      <c r="F130" s="10">
        <v>0</v>
      </c>
      <c r="G130" s="10">
        <f t="shared" si="3"/>
        <v>20747</v>
      </c>
      <c r="H130" s="10">
        <v>13242</v>
      </c>
      <c r="I130" s="11">
        <f t="shared" si="9"/>
        <v>349</v>
      </c>
      <c r="J130" s="10">
        <v>0</v>
      </c>
      <c r="K130" s="11">
        <f t="shared" si="5"/>
        <v>23</v>
      </c>
      <c r="L130" s="10">
        <v>0</v>
      </c>
      <c r="M130" s="10">
        <v>0</v>
      </c>
      <c r="N130" s="11">
        <f t="shared" si="1"/>
        <v>506</v>
      </c>
      <c r="O130" s="10">
        <v>501</v>
      </c>
      <c r="P130" s="10">
        <v>5</v>
      </c>
      <c r="Q130" s="10">
        <v>7</v>
      </c>
      <c r="R130" s="10">
        <v>367</v>
      </c>
      <c r="S130" s="10">
        <v>13242</v>
      </c>
      <c r="T130" s="10">
        <v>19305</v>
      </c>
      <c r="U130" s="10">
        <v>1422</v>
      </c>
      <c r="X130" s="14" t="s">
        <v>101</v>
      </c>
    </row>
    <row r="131" spans="1:25" x14ac:dyDescent="0.2">
      <c r="A131" s="21">
        <v>43982</v>
      </c>
      <c r="B131" s="10">
        <v>518</v>
      </c>
      <c r="C131" s="10">
        <v>0</v>
      </c>
      <c r="D131" s="10">
        <f t="shared" si="10"/>
        <v>34884</v>
      </c>
      <c r="E131" s="10">
        <v>972</v>
      </c>
      <c r="F131" s="10">
        <v>0</v>
      </c>
      <c r="G131" s="10">
        <f t="shared" si="3"/>
        <v>21719</v>
      </c>
      <c r="H131" s="10">
        <v>12841</v>
      </c>
      <c r="I131" s="11">
        <f t="shared" si="9"/>
        <v>296</v>
      </c>
      <c r="J131" s="10">
        <v>0</v>
      </c>
      <c r="K131" s="11">
        <f t="shared" si="5"/>
        <v>23</v>
      </c>
      <c r="L131" s="10">
        <v>0</v>
      </c>
      <c r="M131" s="10">
        <v>0</v>
      </c>
      <c r="N131" s="11">
        <f t="shared" si="1"/>
        <v>518</v>
      </c>
      <c r="O131" s="10">
        <v>516</v>
      </c>
      <c r="P131" s="10">
        <v>2</v>
      </c>
      <c r="Q131" s="10">
        <v>8</v>
      </c>
      <c r="R131" s="10">
        <v>313</v>
      </c>
      <c r="S131" s="10">
        <v>12841</v>
      </c>
      <c r="T131" s="10">
        <v>20245</v>
      </c>
      <c r="U131" s="10">
        <v>1454</v>
      </c>
      <c r="X131" s="14" t="s">
        <v>101</v>
      </c>
    </row>
    <row r="132" spans="1:25" x14ac:dyDescent="0.2">
      <c r="A132" s="21">
        <v>43983</v>
      </c>
      <c r="B132" s="10">
        <v>408</v>
      </c>
      <c r="C132" s="10">
        <v>0</v>
      </c>
      <c r="D132" s="10">
        <f t="shared" si="10"/>
        <v>35292</v>
      </c>
      <c r="E132" s="10">
        <v>767</v>
      </c>
      <c r="F132" s="10">
        <v>0</v>
      </c>
      <c r="G132" s="10">
        <f t="shared" si="3"/>
        <v>22486</v>
      </c>
      <c r="H132" s="10">
        <v>12458</v>
      </c>
      <c r="I132" s="11">
        <f t="shared" si="9"/>
        <v>319</v>
      </c>
      <c r="J132" s="10">
        <v>1</v>
      </c>
      <c r="K132" s="11">
        <f t="shared" si="5"/>
        <v>24</v>
      </c>
      <c r="L132" s="10">
        <v>0</v>
      </c>
      <c r="M132" s="10">
        <v>0</v>
      </c>
      <c r="N132" s="11">
        <f t="shared" si="1"/>
        <v>408</v>
      </c>
      <c r="O132" s="10">
        <v>408</v>
      </c>
      <c r="P132" s="10">
        <v>0</v>
      </c>
      <c r="Q132" s="10">
        <v>7</v>
      </c>
      <c r="R132" s="10">
        <v>337</v>
      </c>
      <c r="S132" s="10">
        <v>12458</v>
      </c>
      <c r="T132" s="10">
        <v>21004</v>
      </c>
      <c r="U132" s="10">
        <v>1462</v>
      </c>
      <c r="X132" s="14" t="s">
        <v>101</v>
      </c>
    </row>
    <row r="133" spans="1:25" x14ac:dyDescent="0.2">
      <c r="A133" s="21">
        <v>43984</v>
      </c>
      <c r="B133" s="10">
        <v>544</v>
      </c>
      <c r="C133" s="10">
        <v>0</v>
      </c>
      <c r="D133" s="10">
        <f t="shared" si="10"/>
        <v>35836</v>
      </c>
      <c r="E133" s="10">
        <v>709</v>
      </c>
      <c r="F133" s="10">
        <v>0</v>
      </c>
      <c r="G133" s="10">
        <f t="shared" si="3"/>
        <v>23195</v>
      </c>
      <c r="H133" s="10">
        <v>12306</v>
      </c>
      <c r="I133" s="11">
        <f t="shared" si="9"/>
        <v>306</v>
      </c>
      <c r="J133" s="10">
        <v>0</v>
      </c>
      <c r="K133" s="11">
        <f t="shared" si="5"/>
        <v>24</v>
      </c>
      <c r="L133" s="10">
        <v>0</v>
      </c>
      <c r="M133" s="10">
        <v>0</v>
      </c>
      <c r="N133" s="11">
        <f t="shared" si="1"/>
        <v>544</v>
      </c>
      <c r="O133" s="10">
        <v>540</v>
      </c>
      <c r="P133" s="10">
        <v>4</v>
      </c>
      <c r="Q133" s="10">
        <v>6</v>
      </c>
      <c r="R133" s="10">
        <v>325</v>
      </c>
      <c r="S133" s="10">
        <v>12306</v>
      </c>
      <c r="T133" s="10">
        <v>21706</v>
      </c>
      <c r="U133" s="10">
        <v>1469</v>
      </c>
      <c r="X133" s="14" t="s">
        <v>158</v>
      </c>
    </row>
    <row r="134" spans="1:25" x14ac:dyDescent="0.2">
      <c r="A134" s="21">
        <v>43985</v>
      </c>
      <c r="B134" s="10">
        <v>569</v>
      </c>
      <c r="C134" s="10">
        <v>0</v>
      </c>
      <c r="D134" s="10">
        <f t="shared" si="10"/>
        <v>36405</v>
      </c>
      <c r="E134" s="10">
        <v>407</v>
      </c>
      <c r="F134" s="10">
        <v>0</v>
      </c>
      <c r="G134" s="10">
        <f t="shared" si="3"/>
        <v>23602</v>
      </c>
      <c r="H134" s="10">
        <v>12465</v>
      </c>
      <c r="I134" s="11">
        <f t="shared" si="9"/>
        <v>309</v>
      </c>
      <c r="J134" s="10">
        <v>0</v>
      </c>
      <c r="K134" s="11">
        <f t="shared" si="5"/>
        <v>24</v>
      </c>
      <c r="L134" s="10">
        <v>0</v>
      </c>
      <c r="M134" s="10">
        <v>0</v>
      </c>
      <c r="N134" s="11">
        <f t="shared" si="1"/>
        <v>569</v>
      </c>
      <c r="O134" s="10">
        <v>562</v>
      </c>
      <c r="P134" s="10">
        <v>7</v>
      </c>
      <c r="Q134" s="10">
        <v>5</v>
      </c>
      <c r="R134" s="10">
        <v>329</v>
      </c>
      <c r="S134" s="10">
        <v>12465</v>
      </c>
      <c r="T134" s="10">
        <v>22089</v>
      </c>
      <c r="U134" s="10">
        <v>1493</v>
      </c>
      <c r="X134" s="14" t="s">
        <v>158</v>
      </c>
    </row>
    <row r="135" spans="1:25" x14ac:dyDescent="0.2">
      <c r="A135" s="21">
        <v>43986</v>
      </c>
      <c r="B135" s="10">
        <v>517</v>
      </c>
      <c r="C135" s="10">
        <v>0</v>
      </c>
      <c r="D135" s="10">
        <f t="shared" si="10"/>
        <v>36922</v>
      </c>
      <c r="E135" s="10">
        <v>322</v>
      </c>
      <c r="F135" s="10">
        <v>0</v>
      </c>
      <c r="G135" s="10">
        <f t="shared" si="3"/>
        <v>23924</v>
      </c>
      <c r="H135" s="10">
        <v>12691</v>
      </c>
      <c r="I135" s="11">
        <f t="shared" si="9"/>
        <v>278</v>
      </c>
      <c r="J135" s="10">
        <v>0</v>
      </c>
      <c r="K135" s="11">
        <f t="shared" si="5"/>
        <v>24</v>
      </c>
      <c r="L135" s="10">
        <v>0</v>
      </c>
      <c r="M135" s="10">
        <v>0</v>
      </c>
      <c r="N135" s="11">
        <f t="shared" si="1"/>
        <v>517</v>
      </c>
      <c r="O135" s="10">
        <v>502</v>
      </c>
      <c r="P135" s="10">
        <v>15</v>
      </c>
      <c r="Q135" s="10">
        <v>5</v>
      </c>
      <c r="R135" s="10">
        <v>298</v>
      </c>
      <c r="S135" s="10">
        <v>12691</v>
      </c>
      <c r="T135" s="10">
        <v>22404</v>
      </c>
      <c r="U135" s="10">
        <v>1500</v>
      </c>
      <c r="X135" s="14" t="s">
        <v>158</v>
      </c>
    </row>
    <row r="136" spans="1:25" x14ac:dyDescent="0.2">
      <c r="A136" s="21">
        <v>43987</v>
      </c>
      <c r="B136" s="10">
        <v>261</v>
      </c>
      <c r="C136" s="10">
        <v>0</v>
      </c>
      <c r="D136" s="10">
        <f t="shared" si="10"/>
        <v>37183</v>
      </c>
      <c r="E136" s="10">
        <v>305</v>
      </c>
      <c r="F136" s="10">
        <v>0</v>
      </c>
      <c r="G136" s="10">
        <f t="shared" si="3"/>
        <v>24229</v>
      </c>
      <c r="H136" s="10">
        <v>12643</v>
      </c>
      <c r="I136" s="11">
        <f t="shared" si="9"/>
        <v>282</v>
      </c>
      <c r="J136" s="10">
        <v>0</v>
      </c>
      <c r="K136" s="11">
        <f t="shared" si="5"/>
        <v>24</v>
      </c>
      <c r="L136" s="10">
        <v>0</v>
      </c>
      <c r="M136" s="10">
        <v>0</v>
      </c>
      <c r="N136" s="11">
        <f t="shared" si="1"/>
        <v>261</v>
      </c>
      <c r="O136" s="10">
        <v>250</v>
      </c>
      <c r="P136" s="10">
        <v>11</v>
      </c>
      <c r="Q136" s="10">
        <v>4</v>
      </c>
      <c r="R136" s="10">
        <v>303</v>
      </c>
      <c r="S136" s="10">
        <v>12643</v>
      </c>
      <c r="T136" s="10">
        <v>22693</v>
      </c>
      <c r="U136" s="10">
        <v>1516</v>
      </c>
      <c r="X136" s="14" t="s">
        <v>158</v>
      </c>
    </row>
    <row r="137" spans="1:25" x14ac:dyDescent="0.2">
      <c r="A137" s="21">
        <v>43988</v>
      </c>
      <c r="B137" s="10">
        <v>344</v>
      </c>
      <c r="C137" s="10">
        <v>0</v>
      </c>
      <c r="D137" s="10">
        <f t="shared" si="10"/>
        <v>37527</v>
      </c>
      <c r="E137" s="10">
        <v>350</v>
      </c>
      <c r="F137" s="10">
        <v>0</v>
      </c>
      <c r="G137" s="10">
        <f t="shared" si="3"/>
        <v>24579</v>
      </c>
      <c r="H137" s="10">
        <v>12635</v>
      </c>
      <c r="I137" s="11">
        <f t="shared" si="9"/>
        <v>283</v>
      </c>
      <c r="J137" s="10">
        <v>1</v>
      </c>
      <c r="K137" s="11">
        <f t="shared" si="5"/>
        <v>25</v>
      </c>
      <c r="L137" s="10">
        <v>0</v>
      </c>
      <c r="M137" s="10">
        <v>0</v>
      </c>
      <c r="N137" s="11">
        <f t="shared" si="1"/>
        <v>344</v>
      </c>
      <c r="O137" s="10">
        <v>337</v>
      </c>
      <c r="P137" s="10">
        <v>7</v>
      </c>
      <c r="Q137" s="10">
        <v>4</v>
      </c>
      <c r="R137" s="10">
        <v>304</v>
      </c>
      <c r="S137" s="10">
        <v>12635</v>
      </c>
      <c r="T137" s="10">
        <v>23041</v>
      </c>
      <c r="U137" s="10">
        <v>1518</v>
      </c>
      <c r="X137" s="14" t="s">
        <v>158</v>
      </c>
    </row>
    <row r="138" spans="1:25" x14ac:dyDescent="0.2">
      <c r="A138" s="21">
        <v>43989</v>
      </c>
      <c r="B138" s="10">
        <v>383</v>
      </c>
      <c r="C138" s="10">
        <v>0</v>
      </c>
      <c r="D138" s="10">
        <f t="shared" si="10"/>
        <v>37910</v>
      </c>
      <c r="E138" s="10">
        <v>327</v>
      </c>
      <c r="F138" s="10">
        <v>0</v>
      </c>
      <c r="G138" s="10">
        <f t="shared" si="3"/>
        <v>24906</v>
      </c>
      <c r="H138" s="10">
        <v>12704</v>
      </c>
      <c r="I138" s="11">
        <f t="shared" si="9"/>
        <v>270</v>
      </c>
      <c r="J138" s="10">
        <v>0</v>
      </c>
      <c r="K138" s="11">
        <f t="shared" si="5"/>
        <v>25</v>
      </c>
      <c r="L138" s="10">
        <v>0</v>
      </c>
      <c r="M138" s="10">
        <v>0</v>
      </c>
      <c r="N138" s="11">
        <f t="shared" si="1"/>
        <v>383</v>
      </c>
      <c r="O138" s="10">
        <v>369</v>
      </c>
      <c r="P138" s="10">
        <v>14</v>
      </c>
      <c r="Q138" s="10">
        <v>3</v>
      </c>
      <c r="R138" s="10">
        <v>292</v>
      </c>
      <c r="S138" s="10">
        <v>12704</v>
      </c>
      <c r="T138" s="10">
        <v>23361</v>
      </c>
      <c r="U138" s="10">
        <v>1525</v>
      </c>
      <c r="X138" s="14" t="s">
        <v>158</v>
      </c>
    </row>
    <row r="139" spans="1:25" x14ac:dyDescent="0.2">
      <c r="A139" s="21">
        <v>43990</v>
      </c>
      <c r="B139" s="10">
        <v>386</v>
      </c>
      <c r="C139" s="10">
        <v>0</v>
      </c>
      <c r="D139" s="10">
        <f t="shared" si="10"/>
        <v>38296</v>
      </c>
      <c r="E139" s="10">
        <v>482</v>
      </c>
      <c r="F139" s="10">
        <v>0</v>
      </c>
      <c r="G139" s="10">
        <f t="shared" si="3"/>
        <v>25388</v>
      </c>
      <c r="H139" s="10">
        <v>12634</v>
      </c>
      <c r="I139" s="11">
        <f t="shared" si="9"/>
        <v>244</v>
      </c>
      <c r="J139" s="10">
        <v>0</v>
      </c>
      <c r="K139" s="11">
        <f t="shared" si="5"/>
        <v>25</v>
      </c>
      <c r="L139" s="10">
        <v>0</v>
      </c>
      <c r="M139" s="10">
        <v>0</v>
      </c>
      <c r="N139" s="11">
        <f t="shared" si="1"/>
        <v>386</v>
      </c>
      <c r="O139" s="10">
        <v>384</v>
      </c>
      <c r="P139" s="10">
        <v>2</v>
      </c>
      <c r="Q139" s="10">
        <v>4</v>
      </c>
      <c r="R139" s="10">
        <v>265</v>
      </c>
      <c r="S139" s="10">
        <v>12634</v>
      </c>
      <c r="T139" s="10">
        <v>23823</v>
      </c>
      <c r="U139" s="10">
        <v>1545</v>
      </c>
      <c r="X139" s="14" t="s">
        <v>158</v>
      </c>
    </row>
    <row r="140" spans="1:25" x14ac:dyDescent="0.2">
      <c r="A140" s="21">
        <v>43991</v>
      </c>
      <c r="B140" s="10">
        <v>218</v>
      </c>
      <c r="C140" s="10">
        <v>0</v>
      </c>
      <c r="D140" s="10">
        <f t="shared" si="10"/>
        <v>38514</v>
      </c>
      <c r="E140" s="10">
        <v>509</v>
      </c>
      <c r="F140" s="10">
        <v>0</v>
      </c>
      <c r="G140" s="10">
        <f t="shared" si="3"/>
        <v>25897</v>
      </c>
      <c r="H140" s="10">
        <v>12364</v>
      </c>
      <c r="I140" s="11">
        <f t="shared" si="9"/>
        <v>223</v>
      </c>
      <c r="J140" s="10">
        <v>0</v>
      </c>
      <c r="K140" s="11">
        <f t="shared" si="5"/>
        <v>25</v>
      </c>
      <c r="L140" s="10">
        <v>0</v>
      </c>
      <c r="M140" s="10">
        <v>0</v>
      </c>
      <c r="N140" s="11">
        <f t="shared" si="1"/>
        <v>218</v>
      </c>
      <c r="O140" s="10">
        <v>212</v>
      </c>
      <c r="P140" s="10">
        <v>6</v>
      </c>
      <c r="Q140" s="10">
        <v>3</v>
      </c>
      <c r="R140" s="10">
        <v>245</v>
      </c>
      <c r="S140" s="10">
        <v>12364</v>
      </c>
      <c r="T140" s="10">
        <v>24316</v>
      </c>
      <c r="U140" s="10">
        <v>1561</v>
      </c>
      <c r="X140" s="14" t="s">
        <v>158</v>
      </c>
    </row>
    <row r="141" spans="1:25" x14ac:dyDescent="0.2">
      <c r="A141" s="21">
        <v>43992</v>
      </c>
      <c r="B141" s="10">
        <v>451</v>
      </c>
      <c r="C141" s="10">
        <v>0</v>
      </c>
      <c r="D141" s="10">
        <f t="shared" si="10"/>
        <v>38965</v>
      </c>
      <c r="E141" s="10">
        <v>655</v>
      </c>
      <c r="F141" s="10">
        <v>0</v>
      </c>
      <c r="G141" s="10">
        <f t="shared" si="3"/>
        <v>26552</v>
      </c>
      <c r="H141" s="10">
        <v>12185</v>
      </c>
      <c r="I141" s="11">
        <f t="shared" si="9"/>
        <v>198</v>
      </c>
      <c r="J141" s="10">
        <v>0</v>
      </c>
      <c r="K141" s="11">
        <f t="shared" si="5"/>
        <v>25</v>
      </c>
      <c r="L141" s="10">
        <v>0</v>
      </c>
      <c r="M141" s="10">
        <v>0</v>
      </c>
      <c r="N141" s="11">
        <f t="shared" si="1"/>
        <v>451</v>
      </c>
      <c r="O141" s="10">
        <v>444</v>
      </c>
      <c r="P141" s="10">
        <v>7</v>
      </c>
      <c r="Q141" s="10">
        <v>3</v>
      </c>
      <c r="R141" s="10">
        <v>220</v>
      </c>
      <c r="S141" s="10">
        <v>12185</v>
      </c>
      <c r="T141" s="10">
        <v>24948</v>
      </c>
      <c r="U141" s="10">
        <v>1584</v>
      </c>
      <c r="X141" s="14" t="s">
        <v>158</v>
      </c>
      <c r="Y141" s="7"/>
    </row>
    <row r="142" spans="1:25" x14ac:dyDescent="0.2">
      <c r="A142" s="21">
        <v>43993</v>
      </c>
      <c r="B142" s="10">
        <v>422</v>
      </c>
      <c r="C142" s="10">
        <v>0</v>
      </c>
      <c r="D142" s="10">
        <f t="shared" si="10"/>
        <v>39387</v>
      </c>
      <c r="E142" s="10">
        <v>754</v>
      </c>
      <c r="F142" s="10">
        <v>0</v>
      </c>
      <c r="G142" s="10">
        <f t="shared" si="3"/>
        <v>27306</v>
      </c>
      <c r="H142" s="10">
        <v>11849</v>
      </c>
      <c r="I142" s="11">
        <f t="shared" si="9"/>
        <v>201</v>
      </c>
      <c r="J142" s="10">
        <v>0</v>
      </c>
      <c r="K142" s="11">
        <f t="shared" si="5"/>
        <v>25</v>
      </c>
      <c r="L142" s="10">
        <v>1</v>
      </c>
      <c r="M142" s="10">
        <v>0</v>
      </c>
      <c r="N142" s="11">
        <f t="shared" si="1"/>
        <v>422</v>
      </c>
      <c r="O142" s="10">
        <v>416</v>
      </c>
      <c r="P142" s="10">
        <v>6</v>
      </c>
      <c r="Q142" s="10">
        <v>2</v>
      </c>
      <c r="R142" s="10">
        <v>225</v>
      </c>
      <c r="S142" s="10">
        <v>11849</v>
      </c>
      <c r="T142" s="10">
        <v>25689</v>
      </c>
      <c r="U142" s="10">
        <v>1597</v>
      </c>
      <c r="X142" s="14" t="s">
        <v>158</v>
      </c>
    </row>
    <row r="143" spans="1:25" x14ac:dyDescent="0.2">
      <c r="A143" s="21">
        <v>43994</v>
      </c>
      <c r="B143" s="10">
        <v>463</v>
      </c>
      <c r="C143" s="10">
        <v>0</v>
      </c>
      <c r="D143" s="10">
        <f t="shared" si="10"/>
        <v>39850</v>
      </c>
      <c r="E143" s="10">
        <v>754</v>
      </c>
      <c r="F143" s="10">
        <v>0</v>
      </c>
      <c r="G143" s="10">
        <f t="shared" si="3"/>
        <v>28060</v>
      </c>
      <c r="H143" s="10">
        <v>11546</v>
      </c>
      <c r="I143" s="11">
        <f t="shared" si="9"/>
        <v>213</v>
      </c>
      <c r="J143" s="10">
        <v>0</v>
      </c>
      <c r="K143" s="11">
        <f t="shared" si="5"/>
        <v>25</v>
      </c>
      <c r="L143" s="10">
        <v>0</v>
      </c>
      <c r="M143" s="10">
        <v>0</v>
      </c>
      <c r="N143" s="11">
        <f t="shared" si="1"/>
        <v>463</v>
      </c>
      <c r="O143" s="10">
        <v>445</v>
      </c>
      <c r="P143" s="10">
        <v>18</v>
      </c>
      <c r="Q143" s="10">
        <v>2</v>
      </c>
      <c r="R143" s="10">
        <v>237</v>
      </c>
      <c r="S143" s="10">
        <v>11546</v>
      </c>
      <c r="T143" s="10">
        <v>26434</v>
      </c>
      <c r="U143" s="10">
        <v>1606</v>
      </c>
      <c r="X143" s="14" t="s">
        <v>158</v>
      </c>
    </row>
    <row r="144" spans="1:25" x14ac:dyDescent="0.2">
      <c r="A144" s="21">
        <v>43995</v>
      </c>
      <c r="B144" s="10">
        <v>347</v>
      </c>
      <c r="C144" s="10">
        <v>0</v>
      </c>
      <c r="D144" s="10">
        <f t="shared" si="10"/>
        <v>40197</v>
      </c>
      <c r="E144" s="10">
        <v>768</v>
      </c>
      <c r="F144" s="10">
        <v>0</v>
      </c>
      <c r="G144" s="10">
        <f t="shared" si="3"/>
        <v>28828</v>
      </c>
      <c r="H144" s="10">
        <v>11135</v>
      </c>
      <c r="I144" s="11">
        <f t="shared" si="9"/>
        <v>202</v>
      </c>
      <c r="J144" s="10">
        <v>1</v>
      </c>
      <c r="K144" s="11">
        <f t="shared" si="5"/>
        <v>26</v>
      </c>
      <c r="L144" s="10">
        <v>0</v>
      </c>
      <c r="M144" s="10">
        <v>0</v>
      </c>
      <c r="N144" s="11">
        <f t="shared" si="1"/>
        <v>347</v>
      </c>
      <c r="O144" s="10">
        <v>342</v>
      </c>
      <c r="P144" s="10">
        <v>5</v>
      </c>
      <c r="Q144" s="10">
        <v>1</v>
      </c>
      <c r="R144" s="10">
        <v>227</v>
      </c>
      <c r="S144" s="10">
        <v>11135</v>
      </c>
      <c r="T144" s="10">
        <v>27191</v>
      </c>
      <c r="U144" s="10">
        <v>1617</v>
      </c>
      <c r="X144" s="14" t="s">
        <v>158</v>
      </c>
    </row>
    <row r="145" spans="1:24" x14ac:dyDescent="0.2">
      <c r="A145" s="21">
        <v>43996</v>
      </c>
      <c r="B145" s="10">
        <v>407</v>
      </c>
      <c r="C145" s="10">
        <v>0</v>
      </c>
      <c r="D145" s="10">
        <f t="shared" si="10"/>
        <v>40604</v>
      </c>
      <c r="E145" s="10">
        <v>781</v>
      </c>
      <c r="F145" s="10">
        <v>0</v>
      </c>
      <c r="G145" s="10">
        <f t="shared" si="3"/>
        <v>29609</v>
      </c>
      <c r="H145" s="10">
        <v>10751</v>
      </c>
      <c r="I145" s="11">
        <f t="shared" si="9"/>
        <v>212</v>
      </c>
      <c r="J145" s="10">
        <v>0</v>
      </c>
      <c r="K145" s="11">
        <f t="shared" si="5"/>
        <v>26</v>
      </c>
      <c r="L145" s="10">
        <v>0</v>
      </c>
      <c r="M145" s="10">
        <v>1</v>
      </c>
      <c r="N145" s="11">
        <f t="shared" si="1"/>
        <v>406</v>
      </c>
      <c r="O145" s="10">
        <v>397</v>
      </c>
      <c r="P145" s="10">
        <v>9</v>
      </c>
      <c r="Q145" s="10">
        <v>2</v>
      </c>
      <c r="R145" s="10">
        <v>236</v>
      </c>
      <c r="S145" s="10">
        <v>10751</v>
      </c>
      <c r="T145" s="10">
        <v>27961</v>
      </c>
      <c r="U145" s="10">
        <v>1628</v>
      </c>
      <c r="X145" s="14" t="s">
        <v>158</v>
      </c>
    </row>
    <row r="146" spans="1:24" x14ac:dyDescent="0.2">
      <c r="A146" s="21">
        <v>43997</v>
      </c>
      <c r="B146" s="10">
        <v>214</v>
      </c>
      <c r="C146" s="10">
        <v>0</v>
      </c>
      <c r="D146" s="10">
        <f t="shared" si="10"/>
        <v>40818</v>
      </c>
      <c r="E146" s="10">
        <v>777</v>
      </c>
      <c r="F146" s="10">
        <v>0</v>
      </c>
      <c r="G146" s="10">
        <f t="shared" si="3"/>
        <v>30386</v>
      </c>
      <c r="H146" s="10">
        <v>10183</v>
      </c>
      <c r="I146" s="11">
        <f t="shared" si="9"/>
        <v>217</v>
      </c>
      <c r="J146" s="10">
        <v>0</v>
      </c>
      <c r="K146" s="11">
        <f t="shared" si="5"/>
        <v>26</v>
      </c>
      <c r="L146" s="10">
        <v>0</v>
      </c>
      <c r="M146" s="10">
        <v>0</v>
      </c>
      <c r="N146" s="11">
        <f t="shared" si="1"/>
        <v>214</v>
      </c>
      <c r="O146" s="10">
        <v>211</v>
      </c>
      <c r="P146" s="10">
        <v>3</v>
      </c>
      <c r="Q146" s="10">
        <v>2</v>
      </c>
      <c r="R146" s="10">
        <v>241</v>
      </c>
      <c r="S146" s="10">
        <v>10183</v>
      </c>
      <c r="T146" s="10">
        <v>28731</v>
      </c>
      <c r="U146" s="10">
        <v>1635</v>
      </c>
      <c r="X146" s="14" t="s">
        <v>158</v>
      </c>
    </row>
    <row r="147" spans="1:24" x14ac:dyDescent="0.2">
      <c r="A147" s="21">
        <v>43998</v>
      </c>
      <c r="B147" s="10">
        <v>151</v>
      </c>
      <c r="C147" s="10">
        <v>0</v>
      </c>
      <c r="D147" s="10">
        <f t="shared" si="10"/>
        <v>40969</v>
      </c>
      <c r="E147" s="10">
        <v>797</v>
      </c>
      <c r="F147" s="10">
        <v>0</v>
      </c>
      <c r="G147" s="10">
        <f t="shared" si="3"/>
        <v>31183</v>
      </c>
      <c r="H147" s="10">
        <v>9511</v>
      </c>
      <c r="I147" s="11">
        <f t="shared" si="9"/>
        <v>243</v>
      </c>
      <c r="J147" s="10">
        <v>0</v>
      </c>
      <c r="K147" s="11">
        <f t="shared" si="5"/>
        <v>26</v>
      </c>
      <c r="L147" s="10">
        <v>0</v>
      </c>
      <c r="M147" s="10">
        <v>0</v>
      </c>
      <c r="N147" s="11">
        <f t="shared" si="1"/>
        <v>151</v>
      </c>
      <c r="O147" s="10">
        <v>149</v>
      </c>
      <c r="P147" s="10">
        <v>2</v>
      </c>
      <c r="Q147" s="10">
        <v>2</v>
      </c>
      <c r="R147" s="10">
        <v>267</v>
      </c>
      <c r="S147" s="10">
        <v>9511</v>
      </c>
      <c r="T147" s="10">
        <v>29516</v>
      </c>
      <c r="U147" s="10">
        <v>1647</v>
      </c>
      <c r="X147" s="14" t="s">
        <v>158</v>
      </c>
    </row>
    <row r="148" spans="1:24" x14ac:dyDescent="0.2">
      <c r="A148" s="21">
        <v>43999</v>
      </c>
      <c r="B148" s="10">
        <v>247</v>
      </c>
      <c r="C148" s="10">
        <v>0</v>
      </c>
      <c r="D148" s="10">
        <f t="shared" si="10"/>
        <v>41216</v>
      </c>
      <c r="E148" s="10">
        <v>775</v>
      </c>
      <c r="F148" s="10">
        <v>0</v>
      </c>
      <c r="G148" s="10">
        <f t="shared" si="3"/>
        <v>31958</v>
      </c>
      <c r="H148" s="10">
        <v>8995</v>
      </c>
      <c r="I148" s="11">
        <f t="shared" si="9"/>
        <v>231</v>
      </c>
      <c r="J148" s="10">
        <v>0</v>
      </c>
      <c r="K148" s="11">
        <f t="shared" si="5"/>
        <v>26</v>
      </c>
      <c r="L148" s="10">
        <v>0</v>
      </c>
      <c r="M148" s="10">
        <v>0</v>
      </c>
      <c r="N148" s="11">
        <f t="shared" si="1"/>
        <v>247</v>
      </c>
      <c r="O148" s="10">
        <v>242</v>
      </c>
      <c r="P148" s="10">
        <v>5</v>
      </c>
      <c r="Q148" s="10">
        <v>2</v>
      </c>
      <c r="R148" s="10">
        <v>255</v>
      </c>
      <c r="S148" s="10">
        <v>8995</v>
      </c>
      <c r="T148" s="10">
        <v>30277</v>
      </c>
      <c r="U148" s="10">
        <v>1661</v>
      </c>
      <c r="X148" s="14" t="s">
        <v>158</v>
      </c>
    </row>
    <row r="149" spans="1:24" x14ac:dyDescent="0.2">
      <c r="A149" s="21">
        <v>44000</v>
      </c>
      <c r="B149" s="10">
        <v>257</v>
      </c>
      <c r="C149" s="10">
        <v>0</v>
      </c>
      <c r="D149" s="10">
        <f t="shared" si="10"/>
        <v>41473</v>
      </c>
      <c r="E149" s="10">
        <v>774</v>
      </c>
      <c r="F149" s="10">
        <v>0</v>
      </c>
      <c r="G149" s="10">
        <f t="shared" si="3"/>
        <v>32732</v>
      </c>
      <c r="H149" s="10">
        <v>8510</v>
      </c>
      <c r="I149" s="11">
        <f t="shared" si="9"/>
        <v>199</v>
      </c>
      <c r="J149" s="10">
        <v>0</v>
      </c>
      <c r="K149" s="11">
        <f t="shared" si="5"/>
        <v>26</v>
      </c>
      <c r="L149" s="10">
        <v>0</v>
      </c>
      <c r="M149" s="10">
        <v>0</v>
      </c>
      <c r="N149" s="11">
        <f t="shared" si="1"/>
        <v>257</v>
      </c>
      <c r="O149" s="10">
        <v>253</v>
      </c>
      <c r="P149" s="10">
        <v>4</v>
      </c>
      <c r="Q149" s="10">
        <v>2</v>
      </c>
      <c r="R149" s="10">
        <v>223</v>
      </c>
      <c r="S149" s="10">
        <v>8510</v>
      </c>
      <c r="T149" s="10">
        <v>31046</v>
      </c>
      <c r="U149" s="10">
        <v>1666</v>
      </c>
      <c r="X149" s="14" t="s">
        <v>158</v>
      </c>
    </row>
    <row r="150" spans="1:24" x14ac:dyDescent="0.2">
      <c r="A150" s="21">
        <v>44001</v>
      </c>
      <c r="B150" s="10">
        <v>142</v>
      </c>
      <c r="C150" s="10">
        <v>0</v>
      </c>
      <c r="D150" s="10">
        <f t="shared" si="10"/>
        <v>41615</v>
      </c>
      <c r="E150" s="10">
        <v>747</v>
      </c>
      <c r="F150" s="10">
        <v>0</v>
      </c>
      <c r="G150" s="10">
        <f t="shared" si="3"/>
        <v>33479</v>
      </c>
      <c r="H150" s="10">
        <v>7918</v>
      </c>
      <c r="I150" s="11">
        <f t="shared" si="9"/>
        <v>186</v>
      </c>
      <c r="J150" s="10">
        <v>0</v>
      </c>
      <c r="K150" s="11">
        <f t="shared" si="5"/>
        <v>26</v>
      </c>
      <c r="L150" s="10">
        <v>0</v>
      </c>
      <c r="M150" s="10">
        <v>0</v>
      </c>
      <c r="N150" s="11">
        <f t="shared" si="1"/>
        <v>142</v>
      </c>
      <c r="O150" s="10">
        <v>141</v>
      </c>
      <c r="P150" s="10">
        <v>1</v>
      </c>
      <c r="Q150" s="10">
        <v>2</v>
      </c>
      <c r="R150" s="10">
        <v>210</v>
      </c>
      <c r="S150" s="10">
        <v>7918</v>
      </c>
      <c r="T150" s="10">
        <v>31781</v>
      </c>
      <c r="U150" s="10">
        <v>1678</v>
      </c>
      <c r="X150" s="14" t="s">
        <v>176</v>
      </c>
    </row>
    <row r="151" spans="1:24" x14ac:dyDescent="0.2">
      <c r="A151" s="21">
        <v>44002</v>
      </c>
      <c r="B151" s="10">
        <v>218</v>
      </c>
      <c r="C151" s="10">
        <v>0</v>
      </c>
      <c r="D151" s="10">
        <f t="shared" si="10"/>
        <v>41833</v>
      </c>
      <c r="E151" s="10">
        <v>765</v>
      </c>
      <c r="F151" s="10">
        <v>0</v>
      </c>
      <c r="G151" s="10">
        <f t="shared" si="3"/>
        <v>34244</v>
      </c>
      <c r="H151" s="10">
        <v>7398</v>
      </c>
      <c r="I151" s="11">
        <f t="shared" si="9"/>
        <v>159</v>
      </c>
      <c r="J151" s="10">
        <v>0</v>
      </c>
      <c r="K151" s="11">
        <f t="shared" si="5"/>
        <v>26</v>
      </c>
      <c r="L151" s="10">
        <v>0</v>
      </c>
      <c r="M151" s="10">
        <v>0</v>
      </c>
      <c r="N151" s="11">
        <f t="shared" si="1"/>
        <v>218</v>
      </c>
      <c r="O151" s="10">
        <v>216</v>
      </c>
      <c r="P151" s="10">
        <v>2</v>
      </c>
      <c r="Q151" s="10">
        <v>1</v>
      </c>
      <c r="R151" s="10">
        <v>184</v>
      </c>
      <c r="S151" s="10">
        <v>7398</v>
      </c>
      <c r="T151" s="10">
        <v>32540</v>
      </c>
      <c r="U151" s="10">
        <v>1684</v>
      </c>
      <c r="X151" s="14" t="s">
        <v>176</v>
      </c>
    </row>
    <row r="152" spans="1:24" x14ac:dyDescent="0.2">
      <c r="A152" s="21">
        <v>44003</v>
      </c>
      <c r="B152" s="10">
        <v>262</v>
      </c>
      <c r="C152" s="10">
        <v>0</v>
      </c>
      <c r="D152" s="10">
        <f t="shared" si="10"/>
        <v>42095</v>
      </c>
      <c r="E152" s="10">
        <v>718</v>
      </c>
      <c r="F152" s="10">
        <v>0</v>
      </c>
      <c r="G152" s="10">
        <f t="shared" si="3"/>
        <v>34962</v>
      </c>
      <c r="H152" s="10">
        <v>6948</v>
      </c>
      <c r="I152" s="11">
        <f t="shared" si="9"/>
        <v>153</v>
      </c>
      <c r="J152" s="10">
        <v>0</v>
      </c>
      <c r="K152" s="11">
        <f t="shared" si="5"/>
        <v>26</v>
      </c>
      <c r="L152" s="10">
        <v>0</v>
      </c>
      <c r="M152" s="10">
        <v>0</v>
      </c>
      <c r="N152" s="11">
        <f t="shared" si="1"/>
        <v>262</v>
      </c>
      <c r="O152" s="10">
        <v>252</v>
      </c>
      <c r="P152" s="10">
        <v>10</v>
      </c>
      <c r="Q152" s="10">
        <v>1</v>
      </c>
      <c r="R152" s="10">
        <v>178</v>
      </c>
      <c r="S152" s="10">
        <v>6948</v>
      </c>
      <c r="T152" s="10">
        <v>33247</v>
      </c>
      <c r="U152" s="10">
        <v>1695</v>
      </c>
      <c r="X152" s="14" t="s">
        <v>176</v>
      </c>
    </row>
    <row r="153" spans="1:24" x14ac:dyDescent="0.2">
      <c r="A153" s="21">
        <v>44004</v>
      </c>
      <c r="B153" s="10">
        <v>218</v>
      </c>
      <c r="C153" s="10">
        <v>0</v>
      </c>
      <c r="D153" s="10">
        <f t="shared" si="10"/>
        <v>42313</v>
      </c>
      <c r="E153" s="10">
        <v>648</v>
      </c>
      <c r="F153" s="10">
        <v>0</v>
      </c>
      <c r="G153" s="10">
        <f t="shared" si="3"/>
        <v>35610</v>
      </c>
      <c r="H153" s="10">
        <v>6497</v>
      </c>
      <c r="I153" s="11">
        <f t="shared" si="9"/>
        <v>174</v>
      </c>
      <c r="J153" s="10">
        <v>0</v>
      </c>
      <c r="K153" s="11">
        <f t="shared" si="5"/>
        <v>26</v>
      </c>
      <c r="L153" s="10">
        <v>0</v>
      </c>
      <c r="M153" s="10">
        <v>0</v>
      </c>
      <c r="N153" s="11">
        <f t="shared" si="1"/>
        <v>218</v>
      </c>
      <c r="O153" s="10">
        <v>217</v>
      </c>
      <c r="P153" s="10">
        <v>1</v>
      </c>
      <c r="Q153" s="10">
        <v>1</v>
      </c>
      <c r="R153" s="10">
        <v>199</v>
      </c>
      <c r="S153" s="10">
        <v>6497</v>
      </c>
      <c r="T153" s="10">
        <v>33882</v>
      </c>
      <c r="U153" s="10">
        <v>1708</v>
      </c>
      <c r="X153" s="14" t="s">
        <v>176</v>
      </c>
    </row>
    <row r="154" spans="1:24" x14ac:dyDescent="0.2">
      <c r="A154" s="21">
        <v>44005</v>
      </c>
      <c r="B154" s="10">
        <v>119</v>
      </c>
      <c r="C154" s="10">
        <v>0</v>
      </c>
      <c r="D154" s="10">
        <f t="shared" si="10"/>
        <v>42432</v>
      </c>
      <c r="E154" s="10">
        <v>405</v>
      </c>
      <c r="F154" s="10">
        <v>1</v>
      </c>
      <c r="G154" s="10">
        <f t="shared" si="3"/>
        <v>36015</v>
      </c>
      <c r="H154" s="10">
        <v>6219</v>
      </c>
      <c r="I154" s="11">
        <f t="shared" si="9"/>
        <v>166</v>
      </c>
      <c r="J154" s="10">
        <v>0</v>
      </c>
      <c r="K154" s="11">
        <f t="shared" si="5"/>
        <v>26</v>
      </c>
      <c r="L154" s="10">
        <v>0</v>
      </c>
      <c r="M154" s="10">
        <v>0</v>
      </c>
      <c r="N154" s="11">
        <f t="shared" si="1"/>
        <v>119</v>
      </c>
      <c r="O154" s="10">
        <v>116</v>
      </c>
      <c r="P154" s="10">
        <v>3</v>
      </c>
      <c r="Q154" s="10">
        <v>1</v>
      </c>
      <c r="R154" s="10">
        <v>191</v>
      </c>
      <c r="S154" s="10">
        <v>6219</v>
      </c>
      <c r="T154" s="10">
        <v>34283</v>
      </c>
      <c r="U154" s="10">
        <v>1712</v>
      </c>
      <c r="X154" s="14" t="s">
        <v>176</v>
      </c>
    </row>
    <row r="155" spans="1:24" x14ac:dyDescent="0.2">
      <c r="A155" s="21">
        <v>44006</v>
      </c>
      <c r="B155" s="10">
        <v>191</v>
      </c>
      <c r="C155" s="10">
        <v>0</v>
      </c>
      <c r="D155" s="10">
        <f t="shared" si="10"/>
        <v>42623</v>
      </c>
      <c r="E155" s="10">
        <v>304</v>
      </c>
      <c r="F155" s="10">
        <v>0</v>
      </c>
      <c r="G155" s="10">
        <f t="shared" si="3"/>
        <v>36319</v>
      </c>
      <c r="H155" s="10">
        <v>6109</v>
      </c>
      <c r="I155" s="11">
        <f t="shared" si="9"/>
        <v>163</v>
      </c>
      <c r="J155" s="10">
        <v>0</v>
      </c>
      <c r="K155" s="11">
        <f t="shared" si="5"/>
        <v>26</v>
      </c>
      <c r="L155" s="10">
        <v>0</v>
      </c>
      <c r="M155" s="10">
        <v>0</v>
      </c>
      <c r="N155" s="11">
        <f t="shared" si="1"/>
        <v>191</v>
      </c>
      <c r="O155" s="10">
        <v>184</v>
      </c>
      <c r="P155" s="10">
        <v>7</v>
      </c>
      <c r="Q155" s="10">
        <v>1</v>
      </c>
      <c r="R155" s="10">
        <v>188</v>
      </c>
      <c r="S155" s="10">
        <v>6109</v>
      </c>
      <c r="T155" s="10">
        <v>34582</v>
      </c>
      <c r="U155" s="10">
        <v>1717</v>
      </c>
      <c r="X155" s="14" t="s">
        <v>176</v>
      </c>
    </row>
    <row r="156" spans="1:24" x14ac:dyDescent="0.2">
      <c r="A156" s="21">
        <v>44007</v>
      </c>
      <c r="B156" s="10">
        <v>113</v>
      </c>
      <c r="C156" s="10">
        <v>0</v>
      </c>
      <c r="D156" s="10">
        <f t="shared" si="10"/>
        <v>42736</v>
      </c>
      <c r="E156" s="10">
        <v>305</v>
      </c>
      <c r="F156" s="10">
        <v>0</v>
      </c>
      <c r="G156" s="10">
        <f t="shared" si="3"/>
        <v>36624</v>
      </c>
      <c r="H156" s="10">
        <v>5917</v>
      </c>
      <c r="I156" s="11">
        <f t="shared" si="9"/>
        <v>163</v>
      </c>
      <c r="J156" s="10">
        <v>0</v>
      </c>
      <c r="K156" s="11">
        <f t="shared" si="5"/>
        <v>26</v>
      </c>
      <c r="L156" s="10">
        <v>0</v>
      </c>
      <c r="M156" s="10">
        <v>0</v>
      </c>
      <c r="N156" s="11">
        <f t="shared" si="1"/>
        <v>113</v>
      </c>
      <c r="O156" s="10">
        <v>108</v>
      </c>
      <c r="P156" s="10">
        <v>5</v>
      </c>
      <c r="Q156" s="10">
        <v>1</v>
      </c>
      <c r="R156" s="10">
        <v>188</v>
      </c>
      <c r="S156" s="10">
        <v>5917</v>
      </c>
      <c r="T156" s="10">
        <v>34886</v>
      </c>
      <c r="U156" s="10">
        <v>1718</v>
      </c>
      <c r="X156" s="14" t="s">
        <v>176</v>
      </c>
    </row>
    <row r="157" spans="1:24" x14ac:dyDescent="0.2">
      <c r="A157" s="21">
        <v>44008</v>
      </c>
      <c r="B157" s="10">
        <v>219</v>
      </c>
      <c r="C157" s="10">
        <v>0</v>
      </c>
      <c r="D157" s="10">
        <f t="shared" si="10"/>
        <v>42955</v>
      </c>
      <c r="E157" s="10">
        <v>221</v>
      </c>
      <c r="F157" s="10">
        <v>0</v>
      </c>
      <c r="G157" s="10">
        <f t="shared" si="3"/>
        <v>36845</v>
      </c>
      <c r="H157" s="10">
        <v>5921</v>
      </c>
      <c r="I157" s="11">
        <f t="shared" si="9"/>
        <v>157</v>
      </c>
      <c r="J157" s="10">
        <v>0</v>
      </c>
      <c r="K157" s="11">
        <f t="shared" si="5"/>
        <v>26</v>
      </c>
      <c r="L157" s="10">
        <v>0</v>
      </c>
      <c r="M157" s="10">
        <v>0</v>
      </c>
      <c r="N157" s="11">
        <f t="shared" si="1"/>
        <v>219</v>
      </c>
      <c r="O157" s="10">
        <v>213</v>
      </c>
      <c r="P157" s="10">
        <v>6</v>
      </c>
      <c r="Q157" s="10">
        <v>1</v>
      </c>
      <c r="R157" s="10">
        <v>182</v>
      </c>
      <c r="S157" s="10">
        <v>5921</v>
      </c>
      <c r="T157" s="10">
        <v>35095</v>
      </c>
      <c r="U157" s="10">
        <v>1730</v>
      </c>
      <c r="X157" s="14" t="s">
        <v>176</v>
      </c>
    </row>
    <row r="158" spans="1:24" x14ac:dyDescent="0.2">
      <c r="A158" s="21">
        <v>44009</v>
      </c>
      <c r="B158" s="10">
        <v>291</v>
      </c>
      <c r="C158" s="10">
        <v>0</v>
      </c>
      <c r="D158" s="10">
        <f t="shared" si="10"/>
        <v>43246</v>
      </c>
      <c r="E158" s="10">
        <v>338</v>
      </c>
      <c r="F158" s="10">
        <v>1</v>
      </c>
      <c r="G158" s="10">
        <f t="shared" si="3"/>
        <v>37183</v>
      </c>
      <c r="H158" s="10">
        <v>5883</v>
      </c>
      <c r="I158" s="11">
        <f t="shared" si="9"/>
        <v>148</v>
      </c>
      <c r="J158" s="10">
        <v>0</v>
      </c>
      <c r="K158" s="11">
        <f t="shared" si="5"/>
        <v>26</v>
      </c>
      <c r="L158" s="10">
        <v>0</v>
      </c>
      <c r="M158" s="10">
        <v>0</v>
      </c>
      <c r="N158" s="11">
        <f t="shared" si="1"/>
        <v>291</v>
      </c>
      <c r="O158" s="10">
        <v>280</v>
      </c>
      <c r="P158" s="10">
        <v>11</v>
      </c>
      <c r="Q158" s="10">
        <v>1</v>
      </c>
      <c r="R158" s="10">
        <v>173</v>
      </c>
      <c r="S158" s="10">
        <v>5883</v>
      </c>
      <c r="T158" s="10">
        <v>35429</v>
      </c>
      <c r="U158" s="10">
        <v>1734</v>
      </c>
      <c r="X158" s="14" t="s">
        <v>176</v>
      </c>
    </row>
    <row r="159" spans="1:24" x14ac:dyDescent="0.2">
      <c r="A159" s="21">
        <v>44010</v>
      </c>
      <c r="B159" s="10">
        <v>213</v>
      </c>
      <c r="C159" s="10">
        <v>0</v>
      </c>
      <c r="D159" s="10">
        <f t="shared" si="10"/>
        <v>43459</v>
      </c>
      <c r="E159" s="10">
        <v>345</v>
      </c>
      <c r="F159" s="10">
        <v>0</v>
      </c>
      <c r="G159" s="10">
        <f t="shared" si="3"/>
        <v>37528</v>
      </c>
      <c r="H159" s="10">
        <v>5741</v>
      </c>
      <c r="I159" s="11">
        <f t="shared" si="9"/>
        <v>158</v>
      </c>
      <c r="J159" s="10">
        <v>0</v>
      </c>
      <c r="K159" s="11">
        <f t="shared" si="5"/>
        <v>26</v>
      </c>
      <c r="L159" s="10">
        <v>0</v>
      </c>
      <c r="M159" s="10">
        <v>0</v>
      </c>
      <c r="N159" s="11">
        <f t="shared" si="1"/>
        <v>213</v>
      </c>
      <c r="O159" s="10">
        <v>202</v>
      </c>
      <c r="P159" s="10">
        <v>11</v>
      </c>
      <c r="Q159" s="10">
        <v>1</v>
      </c>
      <c r="R159" s="10">
        <v>183</v>
      </c>
      <c r="S159" s="10">
        <v>5741</v>
      </c>
      <c r="T159" s="10">
        <v>35756</v>
      </c>
      <c r="U159" s="10">
        <v>1752</v>
      </c>
      <c r="X159" s="14" t="s">
        <v>176</v>
      </c>
    </row>
    <row r="160" spans="1:24" x14ac:dyDescent="0.2">
      <c r="A160" s="21">
        <v>44011</v>
      </c>
      <c r="B160" s="10">
        <v>202</v>
      </c>
      <c r="C160" s="10">
        <v>0</v>
      </c>
      <c r="D160" s="10">
        <f t="shared" si="10"/>
        <v>43661</v>
      </c>
      <c r="E160" s="10">
        <v>477</v>
      </c>
      <c r="F160" s="10">
        <v>0</v>
      </c>
      <c r="G160" s="10">
        <f t="shared" si="3"/>
        <v>38005</v>
      </c>
      <c r="H160" s="10">
        <v>5453</v>
      </c>
      <c r="I160" s="11">
        <f t="shared" si="9"/>
        <v>171</v>
      </c>
      <c r="J160" s="10">
        <v>0</v>
      </c>
      <c r="K160" s="11">
        <f t="shared" si="5"/>
        <v>26</v>
      </c>
      <c r="L160" s="10">
        <v>0</v>
      </c>
      <c r="M160" s="10">
        <v>0</v>
      </c>
      <c r="N160" s="11">
        <f t="shared" si="1"/>
        <v>202</v>
      </c>
      <c r="O160" s="10">
        <v>196</v>
      </c>
      <c r="P160" s="10">
        <v>6</v>
      </c>
      <c r="Q160" s="10">
        <v>1</v>
      </c>
      <c r="R160" s="10">
        <v>196</v>
      </c>
      <c r="S160" s="10">
        <v>5453</v>
      </c>
      <c r="T160" s="10">
        <v>36224</v>
      </c>
      <c r="U160" s="10">
        <v>1761</v>
      </c>
      <c r="X160" s="14" t="s">
        <v>176</v>
      </c>
    </row>
    <row r="161" spans="1:24" x14ac:dyDescent="0.2">
      <c r="A161" s="21">
        <v>44012</v>
      </c>
      <c r="B161" s="10">
        <v>246</v>
      </c>
      <c r="C161" s="10">
        <v>0</v>
      </c>
      <c r="D161" s="10">
        <f t="shared" si="10"/>
        <v>43907</v>
      </c>
      <c r="E161" s="10">
        <v>515</v>
      </c>
      <c r="F161" s="10">
        <v>0</v>
      </c>
      <c r="G161" s="10">
        <f t="shared" si="3"/>
        <v>38520</v>
      </c>
      <c r="H161" s="10">
        <v>5166</v>
      </c>
      <c r="I161" s="11">
        <f t="shared" si="9"/>
        <v>189</v>
      </c>
      <c r="J161" s="10">
        <v>0</v>
      </c>
      <c r="K161" s="11">
        <f t="shared" si="5"/>
        <v>26</v>
      </c>
      <c r="L161" s="10">
        <v>0</v>
      </c>
      <c r="M161" s="10">
        <v>1</v>
      </c>
      <c r="N161" s="11">
        <f t="shared" si="1"/>
        <v>245</v>
      </c>
      <c r="O161" s="10">
        <v>240</v>
      </c>
      <c r="P161" s="10">
        <v>5</v>
      </c>
      <c r="Q161" s="10">
        <v>1</v>
      </c>
      <c r="R161" s="10">
        <v>214</v>
      </c>
      <c r="S161" s="10">
        <v>5166</v>
      </c>
      <c r="T161" s="10">
        <v>36734</v>
      </c>
      <c r="U161" s="10">
        <v>1766</v>
      </c>
      <c r="X161" s="14" t="s">
        <v>176</v>
      </c>
    </row>
    <row r="162" spans="1:24" x14ac:dyDescent="0.2">
      <c r="A162" s="21">
        <v>44013</v>
      </c>
      <c r="B162" s="10">
        <v>215</v>
      </c>
      <c r="C162" s="10">
        <v>0</v>
      </c>
      <c r="D162" s="10">
        <f t="shared" si="10"/>
        <v>44122</v>
      </c>
      <c r="E162" s="10">
        <v>511</v>
      </c>
      <c r="F162" s="10">
        <v>0</v>
      </c>
      <c r="G162" s="10">
        <f t="shared" si="3"/>
        <v>39031</v>
      </c>
      <c r="H162" s="10">
        <v>4876</v>
      </c>
      <c r="I162" s="11">
        <f t="shared" si="9"/>
        <v>183</v>
      </c>
      <c r="J162" s="10">
        <v>0</v>
      </c>
      <c r="K162" s="11">
        <f t="shared" si="5"/>
        <v>26</v>
      </c>
      <c r="L162" s="10">
        <v>0</v>
      </c>
      <c r="M162" s="10">
        <v>4</v>
      </c>
      <c r="N162" s="11">
        <f t="shared" si="1"/>
        <v>211</v>
      </c>
      <c r="O162" s="10">
        <v>201</v>
      </c>
      <c r="P162" s="10">
        <v>10</v>
      </c>
      <c r="Q162" s="10">
        <v>1</v>
      </c>
      <c r="R162" s="10">
        <v>208</v>
      </c>
      <c r="S162" s="10">
        <v>4876</v>
      </c>
      <c r="T162" s="10">
        <v>37238</v>
      </c>
      <c r="U162" s="10">
        <v>1773</v>
      </c>
      <c r="X162" s="14" t="s">
        <v>176</v>
      </c>
    </row>
    <row r="163" spans="1:24" x14ac:dyDescent="0.2">
      <c r="A163" s="21">
        <v>44014</v>
      </c>
      <c r="B163" s="10">
        <v>188</v>
      </c>
      <c r="C163" s="10">
        <v>0</v>
      </c>
      <c r="D163" s="10">
        <f t="shared" si="10"/>
        <v>44310</v>
      </c>
      <c r="E163" s="10">
        <v>418</v>
      </c>
      <c r="F163" s="10">
        <v>0</v>
      </c>
      <c r="G163" s="10">
        <f t="shared" si="3"/>
        <v>39449</v>
      </c>
      <c r="H163" s="10">
        <v>4654</v>
      </c>
      <c r="I163" s="11">
        <f t="shared" si="9"/>
        <v>175</v>
      </c>
      <c r="J163" s="10">
        <v>0</v>
      </c>
      <c r="K163" s="11">
        <f t="shared" si="5"/>
        <v>26</v>
      </c>
      <c r="L163" s="10">
        <v>0</v>
      </c>
      <c r="M163" s="10">
        <v>1</v>
      </c>
      <c r="N163" s="11">
        <f t="shared" si="1"/>
        <v>187</v>
      </c>
      <c r="O163" s="10">
        <v>177</v>
      </c>
      <c r="P163" s="10">
        <v>10</v>
      </c>
      <c r="Q163" s="10">
        <v>1</v>
      </c>
      <c r="R163" s="10">
        <v>200</v>
      </c>
      <c r="S163" s="10">
        <v>4654</v>
      </c>
      <c r="T163" s="10">
        <v>37654</v>
      </c>
      <c r="U163" s="10">
        <v>1784</v>
      </c>
      <c r="X163" s="14" t="s">
        <v>176</v>
      </c>
    </row>
    <row r="164" spans="1:24" x14ac:dyDescent="0.2">
      <c r="A164" s="21">
        <v>44015</v>
      </c>
      <c r="B164" s="10">
        <v>169</v>
      </c>
      <c r="C164" s="10">
        <v>0</v>
      </c>
      <c r="D164" s="10">
        <f t="shared" si="10"/>
        <v>44479</v>
      </c>
      <c r="E164" s="10">
        <v>340</v>
      </c>
      <c r="F164" s="10">
        <v>0</v>
      </c>
      <c r="G164" s="10">
        <f t="shared" si="3"/>
        <v>39789</v>
      </c>
      <c r="H164" s="10">
        <v>4461</v>
      </c>
      <c r="I164" s="11">
        <f t="shared" si="9"/>
        <v>197</v>
      </c>
      <c r="J164" s="10">
        <v>0</v>
      </c>
      <c r="K164" s="11">
        <f t="shared" si="5"/>
        <v>26</v>
      </c>
      <c r="L164" s="10">
        <v>0</v>
      </c>
      <c r="M164" s="10">
        <v>3</v>
      </c>
      <c r="N164" s="11">
        <f t="shared" si="1"/>
        <v>166</v>
      </c>
      <c r="O164" s="10">
        <v>155</v>
      </c>
      <c r="P164" s="10">
        <v>11</v>
      </c>
      <c r="Q164" s="10">
        <v>1</v>
      </c>
      <c r="R164" s="10">
        <v>222</v>
      </c>
      <c r="S164" s="10">
        <v>4461</v>
      </c>
      <c r="T164" s="10">
        <v>37980</v>
      </c>
      <c r="U164" s="10">
        <v>1789</v>
      </c>
      <c r="X164" s="14" t="s">
        <v>176</v>
      </c>
    </row>
    <row r="165" spans="1:24" x14ac:dyDescent="0.2">
      <c r="A165" s="21">
        <v>44016</v>
      </c>
      <c r="B165" s="10">
        <v>185</v>
      </c>
      <c r="C165" s="10">
        <v>0</v>
      </c>
      <c r="D165" s="10">
        <f t="shared" si="10"/>
        <v>44664</v>
      </c>
      <c r="E165" s="10">
        <v>348</v>
      </c>
      <c r="F165" s="10">
        <v>0</v>
      </c>
      <c r="G165" s="10">
        <f t="shared" si="3"/>
        <v>40137</v>
      </c>
      <c r="H165" s="10">
        <v>4317</v>
      </c>
      <c r="I165" s="11">
        <f t="shared" si="9"/>
        <v>178</v>
      </c>
      <c r="J165" s="10">
        <v>0</v>
      </c>
      <c r="K165" s="11">
        <f t="shared" si="5"/>
        <v>26</v>
      </c>
      <c r="L165" s="10">
        <v>0</v>
      </c>
      <c r="M165" s="10">
        <v>1</v>
      </c>
      <c r="N165" s="11">
        <f t="shared" si="1"/>
        <v>184</v>
      </c>
      <c r="O165" s="10">
        <v>175</v>
      </c>
      <c r="P165" s="10">
        <v>9</v>
      </c>
      <c r="Q165" s="10">
        <v>2</v>
      </c>
      <c r="R165" s="10">
        <v>202</v>
      </c>
      <c r="S165" s="10">
        <v>4317</v>
      </c>
      <c r="T165" s="10">
        <v>38317</v>
      </c>
      <c r="U165" s="10">
        <v>1800</v>
      </c>
      <c r="X165" s="14" t="s">
        <v>176</v>
      </c>
    </row>
    <row r="166" spans="1:24" x14ac:dyDescent="0.2">
      <c r="A166" s="21">
        <v>44017</v>
      </c>
      <c r="B166" s="10">
        <v>136</v>
      </c>
      <c r="C166" s="10">
        <v>0</v>
      </c>
      <c r="D166" s="10">
        <f t="shared" si="10"/>
        <v>44800</v>
      </c>
      <c r="E166" s="10">
        <v>324</v>
      </c>
      <c r="F166" s="10">
        <v>0</v>
      </c>
      <c r="G166" s="10">
        <f t="shared" si="3"/>
        <v>40461</v>
      </c>
      <c r="H166" s="10">
        <v>4121</v>
      </c>
      <c r="I166" s="11">
        <f t="shared" si="9"/>
        <v>186</v>
      </c>
      <c r="J166" s="10">
        <v>0</v>
      </c>
      <c r="K166" s="11">
        <f t="shared" si="5"/>
        <v>26</v>
      </c>
      <c r="L166" s="10">
        <v>0</v>
      </c>
      <c r="M166" s="10">
        <v>7</v>
      </c>
      <c r="N166" s="11">
        <f t="shared" si="1"/>
        <v>129</v>
      </c>
      <c r="O166" s="10">
        <v>111</v>
      </c>
      <c r="P166" s="10">
        <v>18</v>
      </c>
      <c r="Q166" s="10">
        <v>2</v>
      </c>
      <c r="R166" s="10">
        <v>210</v>
      </c>
      <c r="S166" s="10">
        <v>4121</v>
      </c>
      <c r="T166" s="10">
        <v>38627</v>
      </c>
      <c r="U166" s="10">
        <v>1814</v>
      </c>
      <c r="X166" s="14" t="s">
        <v>176</v>
      </c>
    </row>
    <row r="167" spans="1:24" x14ac:dyDescent="0.2">
      <c r="A167" s="21">
        <v>44018</v>
      </c>
      <c r="B167" s="10">
        <v>183</v>
      </c>
      <c r="C167" s="10">
        <v>0</v>
      </c>
      <c r="D167" s="10">
        <f t="shared" si="10"/>
        <v>44983</v>
      </c>
      <c r="E167" s="10">
        <v>276</v>
      </c>
      <c r="F167" s="10">
        <v>0</v>
      </c>
      <c r="G167" s="10">
        <f t="shared" si="3"/>
        <v>40737</v>
      </c>
      <c r="H167" s="10">
        <v>4032</v>
      </c>
      <c r="I167" s="11">
        <f t="shared" si="9"/>
        <v>182</v>
      </c>
      <c r="J167" s="10">
        <v>0</v>
      </c>
      <c r="K167" s="11">
        <f t="shared" si="5"/>
        <v>26</v>
      </c>
      <c r="L167" s="10">
        <v>0</v>
      </c>
      <c r="M167" s="10">
        <v>3</v>
      </c>
      <c r="N167" s="11">
        <f t="shared" si="1"/>
        <v>180</v>
      </c>
      <c r="O167" s="10">
        <v>157</v>
      </c>
      <c r="P167" s="10">
        <v>23</v>
      </c>
      <c r="Q167" s="10">
        <v>2</v>
      </c>
      <c r="R167" s="10">
        <v>206</v>
      </c>
      <c r="S167" s="10">
        <v>4032</v>
      </c>
      <c r="T167" s="10">
        <v>38892</v>
      </c>
      <c r="U167" s="10">
        <v>1825</v>
      </c>
      <c r="X167" s="14" t="s">
        <v>176</v>
      </c>
    </row>
    <row r="168" spans="1:24" x14ac:dyDescent="0.2">
      <c r="A168" s="21">
        <v>44019</v>
      </c>
      <c r="B168" s="10">
        <v>157</v>
      </c>
      <c r="C168" s="10">
        <v>0</v>
      </c>
      <c r="D168" s="10">
        <f t="shared" si="10"/>
        <v>45140</v>
      </c>
      <c r="E168" s="10">
        <v>285</v>
      </c>
      <c r="F168" s="10">
        <v>0</v>
      </c>
      <c r="G168" s="10">
        <f t="shared" si="3"/>
        <v>41022</v>
      </c>
      <c r="H168" s="10">
        <v>3893</v>
      </c>
      <c r="I168" s="11">
        <f t="shared" si="9"/>
        <v>193</v>
      </c>
      <c r="J168" s="10">
        <v>0</v>
      </c>
      <c r="K168" s="11">
        <f t="shared" si="5"/>
        <v>26</v>
      </c>
      <c r="L168" s="10">
        <v>0</v>
      </c>
      <c r="M168" s="10">
        <v>3</v>
      </c>
      <c r="N168" s="11">
        <f t="shared" si="1"/>
        <v>154</v>
      </c>
      <c r="O168" s="10">
        <v>134</v>
      </c>
      <c r="P168" s="10">
        <v>20</v>
      </c>
      <c r="Q168" s="10">
        <v>1</v>
      </c>
      <c r="R168" s="10">
        <v>218</v>
      </c>
      <c r="S168" s="10">
        <v>3893</v>
      </c>
      <c r="T168" s="10">
        <v>39171</v>
      </c>
      <c r="U168" s="10">
        <v>1831</v>
      </c>
      <c r="X168" s="14" t="s">
        <v>176</v>
      </c>
    </row>
    <row r="169" spans="1:24" x14ac:dyDescent="0.2">
      <c r="A169" s="21">
        <v>44020</v>
      </c>
      <c r="B169" s="10">
        <v>158</v>
      </c>
      <c r="C169" s="10">
        <v>1</v>
      </c>
      <c r="D169" s="10">
        <f t="shared" si="10"/>
        <v>45297</v>
      </c>
      <c r="E169" s="10">
        <v>321</v>
      </c>
      <c r="F169" s="10">
        <v>0</v>
      </c>
      <c r="G169" s="10">
        <f t="shared" si="3"/>
        <v>41343</v>
      </c>
      <c r="H169" s="10">
        <v>3734</v>
      </c>
      <c r="I169" s="11">
        <f t="shared" si="9"/>
        <v>187</v>
      </c>
      <c r="J169" s="10">
        <v>0</v>
      </c>
      <c r="K169" s="11">
        <f t="shared" si="5"/>
        <v>26</v>
      </c>
      <c r="L169" s="10">
        <v>1</v>
      </c>
      <c r="M169" s="10">
        <v>3</v>
      </c>
      <c r="N169" s="11">
        <f t="shared" si="1"/>
        <v>155</v>
      </c>
      <c r="O169" s="10">
        <v>146</v>
      </c>
      <c r="P169" s="10">
        <v>9</v>
      </c>
      <c r="Q169" s="10">
        <v>1</v>
      </c>
      <c r="R169" s="10">
        <v>214</v>
      </c>
      <c r="S169" s="10">
        <v>3734</v>
      </c>
      <c r="T169" s="10">
        <v>39482</v>
      </c>
      <c r="U169" s="10">
        <v>1841</v>
      </c>
      <c r="X169" s="14" t="s">
        <v>176</v>
      </c>
    </row>
    <row r="170" spans="1:24" x14ac:dyDescent="0.2">
      <c r="A170" s="21">
        <v>44021</v>
      </c>
      <c r="B170" s="10">
        <v>125</v>
      </c>
      <c r="C170" s="10">
        <v>0</v>
      </c>
      <c r="D170" s="10">
        <f t="shared" si="10"/>
        <v>45422</v>
      </c>
      <c r="E170" s="10">
        <v>322</v>
      </c>
      <c r="F170" s="10">
        <v>1</v>
      </c>
      <c r="G170" s="10">
        <f t="shared" si="3"/>
        <v>41665</v>
      </c>
      <c r="H170" s="10">
        <v>3554</v>
      </c>
      <c r="I170" s="11">
        <f t="shared" si="9"/>
        <v>170</v>
      </c>
      <c r="J170" s="10">
        <v>0</v>
      </c>
      <c r="K170" s="11">
        <f t="shared" si="5"/>
        <v>26</v>
      </c>
      <c r="L170" s="10">
        <v>0</v>
      </c>
      <c r="M170" s="10">
        <v>1</v>
      </c>
      <c r="N170" s="11">
        <f t="shared" si="1"/>
        <v>124</v>
      </c>
      <c r="O170" s="10">
        <v>103</v>
      </c>
      <c r="P170" s="10">
        <v>21</v>
      </c>
      <c r="Q170" s="10">
        <v>1</v>
      </c>
      <c r="R170" s="10">
        <v>196</v>
      </c>
      <c r="S170" s="10">
        <v>3554</v>
      </c>
      <c r="T170" s="10">
        <v>39793</v>
      </c>
      <c r="U170" s="10">
        <v>1852</v>
      </c>
      <c r="X170" s="14" t="s">
        <v>176</v>
      </c>
    </row>
    <row r="171" spans="1:24" x14ac:dyDescent="0.2">
      <c r="A171" s="21">
        <v>44022</v>
      </c>
      <c r="B171" s="10">
        <v>191</v>
      </c>
      <c r="C171" s="10">
        <v>1</v>
      </c>
      <c r="D171" s="10">
        <f t="shared" si="10"/>
        <v>45612</v>
      </c>
      <c r="E171" s="10">
        <v>135</v>
      </c>
      <c r="F171" s="10">
        <v>0</v>
      </c>
      <c r="G171" s="10">
        <f t="shared" si="3"/>
        <v>41800</v>
      </c>
      <c r="H171" s="10">
        <v>3604</v>
      </c>
      <c r="I171" s="11">
        <f t="shared" si="9"/>
        <v>175</v>
      </c>
      <c r="J171" s="10">
        <v>0</v>
      </c>
      <c r="K171" s="11">
        <f t="shared" si="5"/>
        <v>26</v>
      </c>
      <c r="L171" s="10">
        <v>0</v>
      </c>
      <c r="M171" s="10">
        <v>1</v>
      </c>
      <c r="N171" s="11">
        <f t="shared" si="1"/>
        <v>190</v>
      </c>
      <c r="O171" s="10">
        <v>174</v>
      </c>
      <c r="P171" s="10">
        <v>16</v>
      </c>
      <c r="Q171" s="10">
        <v>1</v>
      </c>
      <c r="R171" s="10">
        <v>202</v>
      </c>
      <c r="S171" s="10">
        <v>3604</v>
      </c>
      <c r="T171" s="10">
        <v>39925</v>
      </c>
      <c r="U171" s="10">
        <v>1855</v>
      </c>
      <c r="X171" s="14" t="s">
        <v>176</v>
      </c>
    </row>
    <row r="172" spans="1:24" x14ac:dyDescent="0.2">
      <c r="A172" s="21">
        <v>44023</v>
      </c>
      <c r="B172" s="10">
        <v>170</v>
      </c>
      <c r="C172" s="10">
        <v>0</v>
      </c>
      <c r="D172" s="10">
        <f t="shared" si="10"/>
        <v>45782</v>
      </c>
      <c r="E172" s="10">
        <v>246</v>
      </c>
      <c r="F172" s="10">
        <v>0</v>
      </c>
      <c r="G172" s="10">
        <f t="shared" si="3"/>
        <v>42046</v>
      </c>
      <c r="H172" s="10">
        <v>3539</v>
      </c>
      <c r="I172" s="11">
        <f t="shared" si="9"/>
        <v>164</v>
      </c>
      <c r="J172" s="10">
        <v>0</v>
      </c>
      <c r="K172" s="11">
        <f t="shared" si="5"/>
        <v>26</v>
      </c>
      <c r="L172" s="10">
        <v>0</v>
      </c>
      <c r="M172" s="10">
        <v>1</v>
      </c>
      <c r="N172" s="11">
        <f t="shared" si="1"/>
        <v>169</v>
      </c>
      <c r="O172" s="10">
        <v>145</v>
      </c>
      <c r="P172" s="10">
        <v>24</v>
      </c>
      <c r="Q172" s="10">
        <v>1</v>
      </c>
      <c r="R172" s="10">
        <v>191</v>
      </c>
      <c r="S172" s="10">
        <v>3539</v>
      </c>
      <c r="T172" s="10">
        <v>40151</v>
      </c>
      <c r="U172" s="10">
        <v>1875</v>
      </c>
      <c r="X172" s="14" t="s">
        <v>176</v>
      </c>
    </row>
    <row r="173" spans="1:24" x14ac:dyDescent="0.2">
      <c r="A173" s="21">
        <v>44024</v>
      </c>
      <c r="B173" s="10">
        <v>178</v>
      </c>
      <c r="C173" s="10">
        <v>0</v>
      </c>
      <c r="D173" s="10">
        <f t="shared" si="10"/>
        <v>45960</v>
      </c>
      <c r="E173" s="10">
        <v>259</v>
      </c>
      <c r="F173" s="10">
        <v>0</v>
      </c>
      <c r="G173" s="10">
        <f t="shared" si="3"/>
        <v>42305</v>
      </c>
      <c r="H173" s="10">
        <v>3468</v>
      </c>
      <c r="I173" s="11">
        <f t="shared" si="9"/>
        <v>154</v>
      </c>
      <c r="J173" s="10">
        <v>0</v>
      </c>
      <c r="K173" s="11">
        <f t="shared" si="5"/>
        <v>26</v>
      </c>
      <c r="L173" s="10">
        <v>0</v>
      </c>
      <c r="M173" s="10">
        <v>1</v>
      </c>
      <c r="N173" s="11">
        <f t="shared" si="1"/>
        <v>177</v>
      </c>
      <c r="O173" s="10">
        <v>176</v>
      </c>
      <c r="P173" s="10">
        <v>1</v>
      </c>
      <c r="Q173" s="10">
        <v>1</v>
      </c>
      <c r="R173" s="10">
        <v>181</v>
      </c>
      <c r="S173" s="10">
        <v>3468</v>
      </c>
      <c r="T173" s="10">
        <v>40401</v>
      </c>
      <c r="U173" s="10">
        <v>1884</v>
      </c>
      <c r="X173" s="14" t="s">
        <v>176</v>
      </c>
    </row>
    <row r="174" spans="1:24" x14ac:dyDescent="0.2">
      <c r="A174" s="21">
        <v>44025</v>
      </c>
      <c r="B174" s="10">
        <v>322</v>
      </c>
      <c r="C174" s="10">
        <v>0</v>
      </c>
      <c r="D174" s="10">
        <f t="shared" si="10"/>
        <v>46282</v>
      </c>
      <c r="E174" s="10">
        <v>256</v>
      </c>
      <c r="F174" s="10">
        <v>0</v>
      </c>
      <c r="G174" s="10">
        <f t="shared" si="3"/>
        <v>42561</v>
      </c>
      <c r="H174" s="10">
        <v>3550</v>
      </c>
      <c r="I174" s="11">
        <f t="shared" si="9"/>
        <v>138</v>
      </c>
      <c r="J174" s="10">
        <v>0</v>
      </c>
      <c r="K174" s="11">
        <f t="shared" si="5"/>
        <v>26</v>
      </c>
      <c r="L174" s="10">
        <v>0</v>
      </c>
      <c r="M174" s="10">
        <v>5</v>
      </c>
      <c r="N174" s="11">
        <f t="shared" si="1"/>
        <v>317</v>
      </c>
      <c r="O174" s="10">
        <v>306</v>
      </c>
      <c r="P174" s="10">
        <v>11</v>
      </c>
      <c r="Q174" s="10">
        <v>1</v>
      </c>
      <c r="R174" s="10">
        <v>165</v>
      </c>
      <c r="S174" s="10">
        <v>3550</v>
      </c>
      <c r="T174" s="10">
        <v>40653</v>
      </c>
      <c r="U174" s="10">
        <v>1888</v>
      </c>
      <c r="X174" s="14" t="s">
        <v>176</v>
      </c>
    </row>
    <row r="175" spans="1:24" x14ac:dyDescent="0.2">
      <c r="A175" s="21">
        <v>44026</v>
      </c>
      <c r="B175" s="10">
        <v>347</v>
      </c>
      <c r="C175" s="10">
        <v>0</v>
      </c>
      <c r="D175" s="10">
        <f t="shared" si="10"/>
        <v>46629</v>
      </c>
      <c r="E175" s="10">
        <v>196</v>
      </c>
      <c r="F175" s="10">
        <v>0</v>
      </c>
      <c r="G175" s="10">
        <f t="shared" si="3"/>
        <v>42757</v>
      </c>
      <c r="H175" s="10">
        <v>3704</v>
      </c>
      <c r="I175" s="11">
        <f t="shared" si="9"/>
        <v>134</v>
      </c>
      <c r="J175" s="10">
        <v>1</v>
      </c>
      <c r="K175" s="11">
        <f t="shared" si="5"/>
        <v>27</v>
      </c>
      <c r="L175" s="10">
        <v>0</v>
      </c>
      <c r="M175" s="10">
        <v>2</v>
      </c>
      <c r="N175" s="11">
        <f t="shared" si="1"/>
        <v>345</v>
      </c>
      <c r="O175" s="10">
        <v>338</v>
      </c>
      <c r="P175" s="10">
        <v>7</v>
      </c>
      <c r="Q175" s="10">
        <v>0</v>
      </c>
      <c r="R175" s="10">
        <v>161</v>
      </c>
      <c r="S175" s="10">
        <v>3704</v>
      </c>
      <c r="T175" s="10">
        <v>40842</v>
      </c>
      <c r="U175" s="10">
        <v>1895</v>
      </c>
      <c r="X175" s="14" t="s">
        <v>176</v>
      </c>
    </row>
    <row r="176" spans="1:24" x14ac:dyDescent="0.2">
      <c r="A176" s="21">
        <v>44027</v>
      </c>
      <c r="B176" s="10">
        <v>249</v>
      </c>
      <c r="C176" s="10">
        <v>0</v>
      </c>
      <c r="D176" s="10">
        <f t="shared" si="10"/>
        <v>46878</v>
      </c>
      <c r="E176" s="10">
        <v>251</v>
      </c>
      <c r="F176" s="10">
        <v>0</v>
      </c>
      <c r="G176" s="10">
        <f t="shared" si="3"/>
        <v>43008</v>
      </c>
      <c r="H176" s="10">
        <v>3704</v>
      </c>
      <c r="I176" s="11">
        <f t="shared" si="9"/>
        <v>132</v>
      </c>
      <c r="J176" s="10">
        <v>0</v>
      </c>
      <c r="K176" s="11">
        <f t="shared" si="5"/>
        <v>27</v>
      </c>
      <c r="L176" s="10">
        <v>0</v>
      </c>
      <c r="M176" s="10">
        <v>5</v>
      </c>
      <c r="N176" s="11">
        <f t="shared" si="1"/>
        <v>244</v>
      </c>
      <c r="O176" s="10">
        <v>229</v>
      </c>
      <c r="P176" s="10">
        <v>15</v>
      </c>
      <c r="Q176" s="10">
        <v>0</v>
      </c>
      <c r="R176" s="10">
        <v>159</v>
      </c>
      <c r="S176" s="10">
        <v>3704</v>
      </c>
      <c r="T176" s="10">
        <v>41081</v>
      </c>
      <c r="U176" s="10">
        <v>1907</v>
      </c>
      <c r="X176" s="14" t="s">
        <v>176</v>
      </c>
    </row>
    <row r="177" spans="1:24" x14ac:dyDescent="0.2">
      <c r="A177" s="21">
        <v>44028</v>
      </c>
      <c r="B177" s="10">
        <v>248</v>
      </c>
      <c r="C177" s="10">
        <v>0</v>
      </c>
      <c r="D177" s="10">
        <f t="shared" si="10"/>
        <v>47126</v>
      </c>
      <c r="E177" s="10">
        <v>268</v>
      </c>
      <c r="F177" s="10">
        <v>0</v>
      </c>
      <c r="G177" s="10">
        <f t="shared" si="3"/>
        <v>43276</v>
      </c>
      <c r="H177" s="10">
        <v>3697</v>
      </c>
      <c r="I177" s="11">
        <f t="shared" si="9"/>
        <v>119</v>
      </c>
      <c r="J177" s="10">
        <v>0</v>
      </c>
      <c r="K177" s="11">
        <f t="shared" si="5"/>
        <v>27</v>
      </c>
      <c r="L177" s="10">
        <v>0</v>
      </c>
      <c r="M177" s="10">
        <v>4</v>
      </c>
      <c r="N177" s="11">
        <f t="shared" si="1"/>
        <v>244</v>
      </c>
      <c r="O177" s="10">
        <v>233</v>
      </c>
      <c r="P177" s="10">
        <v>11</v>
      </c>
      <c r="Q177" s="10">
        <v>0</v>
      </c>
      <c r="R177" s="10">
        <v>146</v>
      </c>
      <c r="S177" s="10">
        <v>3697</v>
      </c>
      <c r="T177" s="10">
        <v>41339</v>
      </c>
      <c r="U177" s="10">
        <v>1917</v>
      </c>
      <c r="X177" s="14" t="s">
        <v>176</v>
      </c>
    </row>
    <row r="178" spans="1:24" x14ac:dyDescent="0.2">
      <c r="A178" s="21">
        <v>44029</v>
      </c>
      <c r="B178" s="10">
        <v>327</v>
      </c>
      <c r="C178" s="10">
        <v>0</v>
      </c>
      <c r="D178" s="10">
        <f t="shared" si="10"/>
        <v>47453</v>
      </c>
      <c r="E178" s="10">
        <v>321</v>
      </c>
      <c r="F178" s="10">
        <v>0</v>
      </c>
      <c r="G178" s="10">
        <f t="shared" si="3"/>
        <v>43597</v>
      </c>
      <c r="H178" s="10">
        <v>3684</v>
      </c>
      <c r="I178" s="11">
        <f t="shared" si="9"/>
        <v>137</v>
      </c>
      <c r="J178" s="10">
        <v>0</v>
      </c>
      <c r="K178" s="11">
        <f t="shared" si="5"/>
        <v>27</v>
      </c>
      <c r="L178" s="10">
        <v>1</v>
      </c>
      <c r="M178" s="10">
        <v>3</v>
      </c>
      <c r="N178" s="11">
        <f t="shared" si="1"/>
        <v>324</v>
      </c>
      <c r="O178" s="10">
        <v>315</v>
      </c>
      <c r="P178" s="10">
        <v>9</v>
      </c>
      <c r="Q178" s="10">
        <v>0</v>
      </c>
      <c r="R178" s="10">
        <v>165</v>
      </c>
      <c r="S178" s="10">
        <v>3684</v>
      </c>
      <c r="T178" s="10">
        <v>41654</v>
      </c>
      <c r="U178" s="10">
        <v>1923</v>
      </c>
      <c r="X178" s="14" t="s">
        <v>176</v>
      </c>
    </row>
    <row r="179" spans="1:24" x14ac:dyDescent="0.2">
      <c r="A179" s="21">
        <v>44030</v>
      </c>
      <c r="B179" s="10">
        <v>202</v>
      </c>
      <c r="C179" s="10">
        <v>0</v>
      </c>
      <c r="D179" s="10">
        <f t="shared" si="10"/>
        <v>47655</v>
      </c>
      <c r="E179" s="10">
        <v>256</v>
      </c>
      <c r="F179" s="10">
        <v>0</v>
      </c>
      <c r="G179" s="10">
        <f t="shared" si="3"/>
        <v>43853</v>
      </c>
      <c r="H179" s="10">
        <v>3626</v>
      </c>
      <c r="I179" s="11">
        <f t="shared" si="9"/>
        <v>141</v>
      </c>
      <c r="J179" s="10">
        <v>0</v>
      </c>
      <c r="K179" s="11">
        <f t="shared" si="5"/>
        <v>27</v>
      </c>
      <c r="L179" s="10">
        <v>0</v>
      </c>
      <c r="M179" s="10">
        <v>8</v>
      </c>
      <c r="N179" s="11">
        <f t="shared" si="1"/>
        <v>194</v>
      </c>
      <c r="O179" s="10">
        <v>187</v>
      </c>
      <c r="P179" s="10">
        <v>7</v>
      </c>
      <c r="Q179" s="10">
        <v>0</v>
      </c>
      <c r="R179" s="10">
        <v>169</v>
      </c>
      <c r="S179" s="10">
        <v>3626</v>
      </c>
      <c r="T179" s="10">
        <v>41906</v>
      </c>
      <c r="U179" s="10">
        <v>1927</v>
      </c>
      <c r="X179" s="14" t="s">
        <v>176</v>
      </c>
    </row>
    <row r="180" spans="1:24" x14ac:dyDescent="0.2">
      <c r="A180" s="21">
        <v>44031</v>
      </c>
      <c r="B180" s="10">
        <v>257</v>
      </c>
      <c r="C180" s="10">
        <v>0</v>
      </c>
      <c r="D180" s="10">
        <f t="shared" si="10"/>
        <v>47912</v>
      </c>
      <c r="E180" s="10">
        <v>253</v>
      </c>
      <c r="F180" s="10">
        <v>0</v>
      </c>
      <c r="G180" s="10">
        <f t="shared" si="3"/>
        <v>44106</v>
      </c>
      <c r="H180" s="10">
        <v>3618</v>
      </c>
      <c r="I180" s="11">
        <f t="shared" si="9"/>
        <v>153</v>
      </c>
      <c r="J180" s="10">
        <v>0</v>
      </c>
      <c r="K180" s="11">
        <f t="shared" si="5"/>
        <v>27</v>
      </c>
      <c r="L180" s="10">
        <v>0</v>
      </c>
      <c r="M180" s="10">
        <v>5</v>
      </c>
      <c r="N180" s="11">
        <f t="shared" si="1"/>
        <v>252</v>
      </c>
      <c r="O180" s="10">
        <v>244</v>
      </c>
      <c r="P180" s="10">
        <v>8</v>
      </c>
      <c r="Q180" s="10">
        <v>0</v>
      </c>
      <c r="R180" s="10">
        <v>181</v>
      </c>
      <c r="S180" s="10">
        <v>3618</v>
      </c>
      <c r="T180" s="10">
        <v>42156</v>
      </c>
      <c r="U180" s="10">
        <v>1930</v>
      </c>
      <c r="X180" s="14" t="s">
        <v>176</v>
      </c>
    </row>
    <row r="181" spans="1:24" x14ac:dyDescent="0.2">
      <c r="A181" s="21">
        <v>44032</v>
      </c>
      <c r="B181" s="10">
        <v>123</v>
      </c>
      <c r="C181" s="10">
        <v>0</v>
      </c>
      <c r="D181" s="10">
        <f t="shared" si="10"/>
        <v>48035</v>
      </c>
      <c r="E181" s="10">
        <v>285</v>
      </c>
      <c r="F181" s="10">
        <v>0</v>
      </c>
      <c r="G181" s="10">
        <f t="shared" si="3"/>
        <v>44391</v>
      </c>
      <c r="H181" s="10">
        <v>3454</v>
      </c>
      <c r="I181" s="11">
        <f t="shared" si="9"/>
        <v>155</v>
      </c>
      <c r="J181" s="10">
        <v>0</v>
      </c>
      <c r="K181" s="11">
        <f t="shared" si="5"/>
        <v>27</v>
      </c>
      <c r="L181" s="10">
        <v>0</v>
      </c>
      <c r="M181" s="10">
        <v>2</v>
      </c>
      <c r="N181" s="11">
        <f t="shared" si="1"/>
        <v>121</v>
      </c>
      <c r="O181" s="10">
        <v>110</v>
      </c>
      <c r="P181" s="10">
        <v>11</v>
      </c>
      <c r="Q181" s="10">
        <v>0</v>
      </c>
      <c r="R181" s="10">
        <v>183</v>
      </c>
      <c r="S181" s="10">
        <v>3454</v>
      </c>
      <c r="T181" s="10">
        <v>42436</v>
      </c>
      <c r="U181" s="10">
        <v>1935</v>
      </c>
      <c r="X181" s="14" t="s">
        <v>176</v>
      </c>
    </row>
    <row r="182" spans="1:24" x14ac:dyDescent="0.2">
      <c r="A182" s="21">
        <v>44033</v>
      </c>
      <c r="B182" s="10">
        <v>399</v>
      </c>
      <c r="C182" s="10">
        <v>0</v>
      </c>
      <c r="D182" s="10">
        <f t="shared" si="10"/>
        <v>48434</v>
      </c>
      <c r="E182" s="10">
        <v>213</v>
      </c>
      <c r="F182" s="10">
        <v>0</v>
      </c>
      <c r="G182" s="10">
        <f t="shared" si="3"/>
        <v>44604</v>
      </c>
      <c r="H182" s="10">
        <v>3653</v>
      </c>
      <c r="I182" s="11">
        <f t="shared" si="9"/>
        <v>142</v>
      </c>
      <c r="J182" s="10">
        <v>0</v>
      </c>
      <c r="K182" s="11">
        <f t="shared" si="5"/>
        <v>27</v>
      </c>
      <c r="L182" s="10">
        <v>0</v>
      </c>
      <c r="M182" s="10">
        <v>3</v>
      </c>
      <c r="N182" s="11">
        <f t="shared" si="1"/>
        <v>396</v>
      </c>
      <c r="O182" s="10">
        <v>387</v>
      </c>
      <c r="P182" s="10">
        <v>9</v>
      </c>
      <c r="Q182" s="10">
        <v>0</v>
      </c>
      <c r="R182" s="10">
        <v>170</v>
      </c>
      <c r="S182" s="10">
        <v>3653</v>
      </c>
      <c r="T182" s="10">
        <v>42642</v>
      </c>
      <c r="U182" s="10">
        <v>1942</v>
      </c>
      <c r="X182" s="14" t="s">
        <v>176</v>
      </c>
    </row>
    <row r="183" spans="1:24" x14ac:dyDescent="0.2">
      <c r="A183" s="21">
        <v>44034</v>
      </c>
      <c r="B183" s="10">
        <v>310</v>
      </c>
      <c r="C183" s="10">
        <v>0</v>
      </c>
      <c r="D183" s="10">
        <f t="shared" si="10"/>
        <v>48744</v>
      </c>
      <c r="E183" s="10">
        <v>211</v>
      </c>
      <c r="F183" s="10">
        <v>0</v>
      </c>
      <c r="G183" s="10">
        <f t="shared" si="3"/>
        <v>44815</v>
      </c>
      <c r="H183" s="10">
        <v>3772</v>
      </c>
      <c r="I183" s="11">
        <f t="shared" si="9"/>
        <v>122</v>
      </c>
      <c r="J183" s="10">
        <v>0</v>
      </c>
      <c r="K183" s="11">
        <f t="shared" si="5"/>
        <v>27</v>
      </c>
      <c r="L183" s="10">
        <v>0</v>
      </c>
      <c r="M183" s="10">
        <v>6</v>
      </c>
      <c r="N183" s="11">
        <f t="shared" si="1"/>
        <v>304</v>
      </c>
      <c r="O183" s="10">
        <v>296</v>
      </c>
      <c r="P183" s="10">
        <v>8</v>
      </c>
      <c r="Q183" s="10">
        <v>0</v>
      </c>
      <c r="R183" s="10">
        <v>150</v>
      </c>
      <c r="S183" s="10">
        <v>3772</v>
      </c>
      <c r="T183" s="10">
        <v>42839</v>
      </c>
      <c r="U183" s="10">
        <v>1956</v>
      </c>
      <c r="X183" s="14" t="s">
        <v>176</v>
      </c>
    </row>
    <row r="184" spans="1:24" x14ac:dyDescent="0.2">
      <c r="A184" s="21">
        <v>44035</v>
      </c>
      <c r="B184" s="10">
        <v>354</v>
      </c>
      <c r="C184" s="10">
        <v>0</v>
      </c>
      <c r="D184" s="10">
        <f t="shared" si="10"/>
        <v>49098</v>
      </c>
      <c r="E184" s="10">
        <v>220</v>
      </c>
      <c r="F184" s="10">
        <v>0</v>
      </c>
      <c r="G184" s="10">
        <f t="shared" si="3"/>
        <v>45035</v>
      </c>
      <c r="H184" s="10">
        <v>3919</v>
      </c>
      <c r="I184" s="11">
        <f t="shared" si="9"/>
        <v>109</v>
      </c>
      <c r="J184" s="10">
        <v>0</v>
      </c>
      <c r="K184" s="11">
        <f t="shared" si="5"/>
        <v>27</v>
      </c>
      <c r="L184" s="10">
        <v>0</v>
      </c>
      <c r="M184" s="10">
        <v>5</v>
      </c>
      <c r="N184" s="11">
        <f t="shared" si="1"/>
        <v>349</v>
      </c>
      <c r="O184" s="10">
        <v>341</v>
      </c>
      <c r="P184" s="10">
        <v>8</v>
      </c>
      <c r="Q184" s="10">
        <v>0</v>
      </c>
      <c r="R184" s="10">
        <v>137</v>
      </c>
      <c r="S184" s="10">
        <v>3919</v>
      </c>
      <c r="T184" s="10">
        <v>43048</v>
      </c>
      <c r="U184" s="10">
        <v>1967</v>
      </c>
      <c r="X184" s="14" t="s">
        <v>176</v>
      </c>
    </row>
    <row r="185" spans="1:24" x14ac:dyDescent="0.2">
      <c r="A185" s="21">
        <v>44036</v>
      </c>
      <c r="B185" s="10">
        <v>277</v>
      </c>
      <c r="C185" s="10">
        <v>0</v>
      </c>
      <c r="D185" s="10">
        <f t="shared" si="10"/>
        <v>49375</v>
      </c>
      <c r="E185" s="10">
        <v>157</v>
      </c>
      <c r="F185" s="10">
        <v>0</v>
      </c>
      <c r="G185" s="10">
        <f t="shared" si="3"/>
        <v>45192</v>
      </c>
      <c r="H185" s="10">
        <v>4019</v>
      </c>
      <c r="I185" s="11">
        <f t="shared" si="9"/>
        <v>129</v>
      </c>
      <c r="J185" s="10">
        <v>0</v>
      </c>
      <c r="K185" s="11">
        <f t="shared" si="5"/>
        <v>27</v>
      </c>
      <c r="L185" s="10">
        <v>0</v>
      </c>
      <c r="M185" s="10">
        <v>2</v>
      </c>
      <c r="N185" s="11">
        <f t="shared" si="1"/>
        <v>275</v>
      </c>
      <c r="O185" s="10">
        <v>272</v>
      </c>
      <c r="P185" s="10">
        <v>3</v>
      </c>
      <c r="Q185" s="10">
        <v>0</v>
      </c>
      <c r="R185" s="10">
        <v>157</v>
      </c>
      <c r="S185" s="10">
        <v>4019</v>
      </c>
      <c r="T185" s="10">
        <v>43186</v>
      </c>
      <c r="U185" s="10">
        <v>1986</v>
      </c>
      <c r="X185" s="14" t="s">
        <v>176</v>
      </c>
    </row>
    <row r="186" spans="1:24" x14ac:dyDescent="0.2">
      <c r="A186" s="21">
        <v>44037</v>
      </c>
      <c r="B186" s="10">
        <v>513</v>
      </c>
      <c r="C186" s="10">
        <v>0</v>
      </c>
      <c r="D186" s="10">
        <f t="shared" si="10"/>
        <v>49888</v>
      </c>
      <c r="E186" s="10">
        <v>180</v>
      </c>
      <c r="F186" s="10">
        <v>0</v>
      </c>
      <c r="G186" s="10">
        <f t="shared" si="3"/>
        <v>45372</v>
      </c>
      <c r="H186" s="10">
        <v>4316</v>
      </c>
      <c r="I186" s="11">
        <f t="shared" si="9"/>
        <v>165</v>
      </c>
      <c r="J186" s="10">
        <v>0</v>
      </c>
      <c r="K186" s="11">
        <f t="shared" si="5"/>
        <v>27</v>
      </c>
      <c r="L186" s="10">
        <v>0</v>
      </c>
      <c r="M186" s="10">
        <v>6</v>
      </c>
      <c r="N186" s="11">
        <f t="shared" si="1"/>
        <v>507</v>
      </c>
      <c r="O186" s="10">
        <v>505</v>
      </c>
      <c r="P186" s="10">
        <v>2</v>
      </c>
      <c r="Q186" s="10">
        <v>0</v>
      </c>
      <c r="R186" s="10">
        <v>148</v>
      </c>
      <c r="S186" s="10">
        <v>4361</v>
      </c>
      <c r="T186" s="10">
        <v>43357</v>
      </c>
      <c r="U186" s="10">
        <v>1995</v>
      </c>
      <c r="X186" s="14" t="s">
        <v>176</v>
      </c>
    </row>
    <row r="187" spans="1:24" x14ac:dyDescent="0.2">
      <c r="A187" s="21">
        <v>44038</v>
      </c>
      <c r="B187" s="10">
        <v>481</v>
      </c>
      <c r="C187" s="10">
        <v>0</v>
      </c>
      <c r="D187" s="10">
        <f t="shared" si="10"/>
        <v>50369</v>
      </c>
      <c r="E187" s="10">
        <v>169</v>
      </c>
      <c r="F187" s="10">
        <v>0</v>
      </c>
      <c r="G187" s="10">
        <f t="shared" si="3"/>
        <v>45541</v>
      </c>
      <c r="H187" s="10">
        <v>4648</v>
      </c>
      <c r="I187" s="11">
        <f t="shared" si="9"/>
        <v>145</v>
      </c>
      <c r="J187" s="10">
        <v>0</v>
      </c>
      <c r="K187" s="11">
        <f t="shared" si="5"/>
        <v>27</v>
      </c>
      <c r="L187" s="10">
        <v>0</v>
      </c>
      <c r="M187" s="10">
        <v>4</v>
      </c>
      <c r="N187" s="11">
        <f t="shared" si="1"/>
        <v>477</v>
      </c>
      <c r="O187" s="10">
        <v>472</v>
      </c>
      <c r="P187" s="10">
        <v>5</v>
      </c>
      <c r="Q187" s="10">
        <v>0</v>
      </c>
      <c r="R187" s="10">
        <v>173</v>
      </c>
      <c r="S187" s="10">
        <v>4648</v>
      </c>
      <c r="T187" s="10">
        <v>43518</v>
      </c>
      <c r="U187" s="10">
        <v>2003</v>
      </c>
      <c r="X187" s="14" t="s">
        <v>176</v>
      </c>
    </row>
    <row r="188" spans="1:24" x14ac:dyDescent="0.2">
      <c r="A188" s="21">
        <v>44039</v>
      </c>
      <c r="B188" s="10">
        <v>469</v>
      </c>
      <c r="C188" s="10">
        <v>0</v>
      </c>
      <c r="D188" s="10">
        <f t="shared" si="10"/>
        <v>50838</v>
      </c>
      <c r="E188" s="10">
        <v>171</v>
      </c>
      <c r="F188" s="10">
        <v>0</v>
      </c>
      <c r="G188" s="10">
        <f t="shared" si="3"/>
        <v>45712</v>
      </c>
      <c r="H188" s="10">
        <v>4940</v>
      </c>
      <c r="I188" s="11">
        <f t="shared" si="9"/>
        <v>151</v>
      </c>
      <c r="J188" s="10">
        <v>0</v>
      </c>
      <c r="K188" s="11">
        <f t="shared" si="5"/>
        <v>27</v>
      </c>
      <c r="L188" s="10">
        <v>0</v>
      </c>
      <c r="M188" s="10">
        <v>15</v>
      </c>
      <c r="N188" s="11">
        <f t="shared" si="1"/>
        <v>454</v>
      </c>
      <c r="O188" s="10">
        <v>452</v>
      </c>
      <c r="P188" s="10">
        <v>2</v>
      </c>
      <c r="Q188" s="10">
        <v>0</v>
      </c>
      <c r="R188" s="10">
        <v>179</v>
      </c>
      <c r="S188" s="10">
        <v>4940</v>
      </c>
      <c r="T188" s="10">
        <v>43686</v>
      </c>
      <c r="U188" s="10">
        <v>2006</v>
      </c>
      <c r="X188" s="14" t="s">
        <v>176</v>
      </c>
    </row>
    <row r="189" spans="1:24" x14ac:dyDescent="0.2">
      <c r="A189" s="21">
        <v>44040</v>
      </c>
      <c r="B189" s="10">
        <v>359</v>
      </c>
      <c r="C189" s="10">
        <v>0</v>
      </c>
      <c r="D189" s="10">
        <f t="shared" si="10"/>
        <v>51197</v>
      </c>
      <c r="E189" s="10">
        <v>201</v>
      </c>
      <c r="F189" s="10">
        <v>0</v>
      </c>
      <c r="G189" s="10">
        <f t="shared" si="3"/>
        <v>45913</v>
      </c>
      <c r="H189" s="10">
        <v>5092</v>
      </c>
      <c r="I189" s="11">
        <f t="shared" si="9"/>
        <v>157</v>
      </c>
      <c r="J189" s="10">
        <v>0</v>
      </c>
      <c r="K189" s="11">
        <f t="shared" si="5"/>
        <v>27</v>
      </c>
      <c r="L189" s="10">
        <v>0</v>
      </c>
      <c r="M189" s="10">
        <v>2</v>
      </c>
      <c r="N189" s="11">
        <f t="shared" si="1"/>
        <v>357</v>
      </c>
      <c r="O189" s="10">
        <v>355</v>
      </c>
      <c r="P189" s="10">
        <v>2</v>
      </c>
      <c r="Q189" s="10">
        <v>0</v>
      </c>
      <c r="R189" s="10">
        <v>185</v>
      </c>
      <c r="S189" s="10">
        <v>5092</v>
      </c>
      <c r="T189" s="10">
        <v>43875</v>
      </c>
      <c r="U189" s="10">
        <v>2018</v>
      </c>
      <c r="X189" s="14" t="s">
        <v>176</v>
      </c>
    </row>
    <row r="190" spans="1:24" x14ac:dyDescent="0.2">
      <c r="A190" s="21">
        <v>44041</v>
      </c>
      <c r="B190" s="10">
        <v>334</v>
      </c>
      <c r="C190" s="10">
        <v>0</v>
      </c>
      <c r="D190" s="10">
        <f t="shared" si="10"/>
        <v>51531</v>
      </c>
      <c r="E190" s="10">
        <v>205</v>
      </c>
      <c r="F190" s="10">
        <v>0</v>
      </c>
      <c r="G190" s="10">
        <f t="shared" si="3"/>
        <v>46118</v>
      </c>
      <c r="H190" s="10">
        <v>5222</v>
      </c>
      <c r="I190" s="11">
        <f t="shared" si="9"/>
        <v>156</v>
      </c>
      <c r="J190" s="10">
        <v>0</v>
      </c>
      <c r="K190" s="11">
        <f t="shared" si="5"/>
        <v>27</v>
      </c>
      <c r="L190" s="10">
        <v>0</v>
      </c>
      <c r="M190" s="10">
        <v>4</v>
      </c>
      <c r="N190" s="11">
        <f t="shared" si="1"/>
        <v>330</v>
      </c>
      <c r="O190" s="10">
        <v>327</v>
      </c>
      <c r="P190" s="10">
        <v>3</v>
      </c>
      <c r="Q190" s="10">
        <v>0</v>
      </c>
      <c r="R190" s="10">
        <v>184</v>
      </c>
      <c r="S190" s="10">
        <v>5222</v>
      </c>
      <c r="T190" s="10">
        <v>44071</v>
      </c>
      <c r="U190" s="10">
        <v>2027</v>
      </c>
      <c r="X190" s="14" t="s">
        <v>176</v>
      </c>
    </row>
    <row r="191" spans="1:24" x14ac:dyDescent="0.2">
      <c r="A191" s="21">
        <v>44042</v>
      </c>
      <c r="B191" s="10">
        <v>278</v>
      </c>
      <c r="C191" s="10">
        <v>0</v>
      </c>
      <c r="D191" s="10">
        <f t="shared" si="10"/>
        <v>51809</v>
      </c>
      <c r="E191" s="10">
        <v>210</v>
      </c>
      <c r="F191" s="10">
        <v>0</v>
      </c>
      <c r="G191" s="10">
        <f t="shared" si="3"/>
        <v>46328</v>
      </c>
      <c r="H191" s="10">
        <v>5326</v>
      </c>
      <c r="I191" s="11">
        <f t="shared" si="9"/>
        <v>120</v>
      </c>
      <c r="J191" s="10">
        <v>0</v>
      </c>
      <c r="K191" s="11">
        <f t="shared" si="5"/>
        <v>27</v>
      </c>
      <c r="L191" s="10">
        <v>0</v>
      </c>
      <c r="M191" s="10">
        <v>4</v>
      </c>
      <c r="N191" s="11">
        <f t="shared" si="1"/>
        <v>274</v>
      </c>
      <c r="O191" s="10">
        <v>270</v>
      </c>
      <c r="P191" s="10">
        <v>4</v>
      </c>
      <c r="Q191" s="10">
        <v>0</v>
      </c>
      <c r="R191" s="10">
        <v>148</v>
      </c>
      <c r="S191" s="10">
        <v>5326</v>
      </c>
      <c r="T191" s="10">
        <v>44264</v>
      </c>
      <c r="U191" s="10">
        <v>2044</v>
      </c>
      <c r="X191" s="14" t="s">
        <v>176</v>
      </c>
    </row>
    <row r="192" spans="1:24" x14ac:dyDescent="0.2">
      <c r="A192" s="21">
        <v>44043</v>
      </c>
      <c r="B192" s="10">
        <v>396</v>
      </c>
      <c r="C192" s="10">
        <v>0</v>
      </c>
      <c r="D192" s="10">
        <f t="shared" si="10"/>
        <v>52205</v>
      </c>
      <c r="E192" s="10">
        <v>183</v>
      </c>
      <c r="F192" s="10">
        <v>0</v>
      </c>
      <c r="G192" s="10">
        <f t="shared" si="3"/>
        <v>46511</v>
      </c>
      <c r="H192" s="10">
        <v>5551</v>
      </c>
      <c r="I192" s="11">
        <f t="shared" si="9"/>
        <v>108</v>
      </c>
      <c r="J192" s="10">
        <v>0</v>
      </c>
      <c r="K192" s="11">
        <f t="shared" si="5"/>
        <v>27</v>
      </c>
      <c r="L192" s="10">
        <v>0</v>
      </c>
      <c r="M192" s="10">
        <v>3</v>
      </c>
      <c r="N192" s="11">
        <f t="shared" si="1"/>
        <v>393</v>
      </c>
      <c r="O192" s="10">
        <v>390</v>
      </c>
      <c r="P192" s="10">
        <v>3</v>
      </c>
      <c r="Q192" s="10">
        <v>0</v>
      </c>
      <c r="R192" s="10">
        <v>136</v>
      </c>
      <c r="S192" s="10">
        <v>5551</v>
      </c>
      <c r="T192" s="10">
        <v>44436</v>
      </c>
      <c r="U192" s="10">
        <v>2055</v>
      </c>
      <c r="X192" s="14" t="s">
        <v>176</v>
      </c>
    </row>
    <row r="193" spans="1:24" x14ac:dyDescent="0.2">
      <c r="A193" s="21">
        <v>44044</v>
      </c>
      <c r="B193" s="10">
        <v>307</v>
      </c>
      <c r="C193" s="10">
        <v>0</v>
      </c>
      <c r="D193" s="10">
        <f t="shared" si="10"/>
        <v>52512</v>
      </c>
      <c r="E193" s="10">
        <v>249</v>
      </c>
      <c r="F193" s="10">
        <v>0</v>
      </c>
      <c r="G193" s="10">
        <f t="shared" si="3"/>
        <v>46760</v>
      </c>
      <c r="H193" s="10">
        <v>5628</v>
      </c>
      <c r="I193" s="11">
        <f t="shared" si="9"/>
        <v>89</v>
      </c>
      <c r="J193" s="10">
        <v>0</v>
      </c>
      <c r="K193" s="11">
        <f t="shared" si="5"/>
        <v>27</v>
      </c>
      <c r="L193" s="10">
        <v>0</v>
      </c>
      <c r="M193" s="10">
        <v>5</v>
      </c>
      <c r="N193" s="11">
        <f t="shared" si="1"/>
        <v>302</v>
      </c>
      <c r="O193" s="10">
        <v>301</v>
      </c>
      <c r="P193" s="10">
        <v>1</v>
      </c>
      <c r="Q193" s="10">
        <v>0</v>
      </c>
      <c r="R193" s="10">
        <v>117</v>
      </c>
      <c r="S193" s="10">
        <v>5628</v>
      </c>
      <c r="T193" s="10">
        <v>44677</v>
      </c>
      <c r="U193" s="10">
        <v>2063</v>
      </c>
      <c r="X193" s="14" t="s">
        <v>176</v>
      </c>
    </row>
    <row r="194" spans="1:24" x14ac:dyDescent="0.2">
      <c r="A194" s="21">
        <v>44045</v>
      </c>
      <c r="B194" s="10">
        <v>313</v>
      </c>
      <c r="C194" s="10">
        <v>0</v>
      </c>
      <c r="D194" s="10">
        <f t="shared" si="10"/>
        <v>52825</v>
      </c>
      <c r="E194" s="10">
        <v>186</v>
      </c>
      <c r="F194" s="10">
        <v>0</v>
      </c>
      <c r="G194" s="10">
        <f t="shared" si="3"/>
        <v>46946</v>
      </c>
      <c r="H194" s="10">
        <v>5763</v>
      </c>
      <c r="I194" s="11">
        <f t="shared" si="9"/>
        <v>81</v>
      </c>
      <c r="J194" s="10">
        <v>0</v>
      </c>
      <c r="K194" s="11">
        <f t="shared" si="5"/>
        <v>27</v>
      </c>
      <c r="L194" s="10">
        <v>0</v>
      </c>
      <c r="M194" s="10">
        <v>5</v>
      </c>
      <c r="N194" s="11">
        <f t="shared" si="1"/>
        <v>308</v>
      </c>
      <c r="O194" s="10">
        <v>307</v>
      </c>
      <c r="P194" s="10">
        <v>1</v>
      </c>
      <c r="Q194" s="10">
        <v>0</v>
      </c>
      <c r="R194" s="10">
        <v>109</v>
      </c>
      <c r="S194" s="10">
        <v>5763</v>
      </c>
      <c r="T194" s="10">
        <v>44852</v>
      </c>
      <c r="U194" s="10">
        <v>2074</v>
      </c>
      <c r="X194" s="14" t="s">
        <v>176</v>
      </c>
    </row>
    <row r="195" spans="1:24" x14ac:dyDescent="0.2">
      <c r="A195" s="21">
        <v>44046</v>
      </c>
      <c r="B195" s="10">
        <v>226</v>
      </c>
      <c r="C195" s="10">
        <v>0</v>
      </c>
      <c r="D195" s="10">
        <f t="shared" si="10"/>
        <v>53051</v>
      </c>
      <c r="E195" s="10">
        <v>253</v>
      </c>
      <c r="F195" s="10">
        <v>0</v>
      </c>
      <c r="G195" s="10">
        <f t="shared" si="3"/>
        <v>47199</v>
      </c>
      <c r="H195" s="10">
        <v>5730</v>
      </c>
      <c r="I195" s="11">
        <f t="shared" si="9"/>
        <v>87</v>
      </c>
      <c r="J195" s="10">
        <v>0</v>
      </c>
      <c r="K195" s="11">
        <f t="shared" si="5"/>
        <v>27</v>
      </c>
      <c r="L195" s="10">
        <v>0</v>
      </c>
      <c r="M195" s="10">
        <v>9</v>
      </c>
      <c r="N195" s="11">
        <f t="shared" si="1"/>
        <v>217</v>
      </c>
      <c r="O195" s="10">
        <v>216</v>
      </c>
      <c r="P195" s="10">
        <v>1</v>
      </c>
      <c r="Q195" s="10">
        <v>1</v>
      </c>
      <c r="R195" s="10">
        <v>114</v>
      </c>
      <c r="S195" s="10">
        <v>5730</v>
      </c>
      <c r="T195" s="10">
        <v>45096</v>
      </c>
      <c r="U195" s="10">
        <v>2083</v>
      </c>
      <c r="X195" s="14" t="s">
        <v>176</v>
      </c>
    </row>
    <row r="196" spans="1:24" x14ac:dyDescent="0.2">
      <c r="A196" s="21">
        <v>44047</v>
      </c>
      <c r="B196" s="10">
        <v>295</v>
      </c>
      <c r="C196" s="10">
        <v>0</v>
      </c>
      <c r="D196" s="10">
        <f t="shared" si="10"/>
        <v>53346</v>
      </c>
      <c r="E196" s="10">
        <v>275</v>
      </c>
      <c r="F196" s="10">
        <v>0</v>
      </c>
      <c r="G196" s="10">
        <f t="shared" si="3"/>
        <v>47474</v>
      </c>
      <c r="H196" s="10">
        <v>5740</v>
      </c>
      <c r="I196" s="11">
        <f t="shared" si="9"/>
        <v>97</v>
      </c>
      <c r="J196" s="10">
        <v>0</v>
      </c>
      <c r="K196" s="11">
        <f t="shared" si="5"/>
        <v>27</v>
      </c>
      <c r="L196" s="10">
        <v>0</v>
      </c>
      <c r="M196" s="10">
        <v>7</v>
      </c>
      <c r="N196" s="11">
        <f t="shared" si="1"/>
        <v>288</v>
      </c>
      <c r="O196" s="10">
        <v>286</v>
      </c>
      <c r="P196" s="10">
        <v>2</v>
      </c>
      <c r="Q196" s="10">
        <v>1</v>
      </c>
      <c r="R196" s="10">
        <v>124</v>
      </c>
      <c r="S196" s="10">
        <v>5740</v>
      </c>
      <c r="T196" s="10">
        <v>45364</v>
      </c>
      <c r="U196" s="10">
        <v>2090</v>
      </c>
      <c r="X196" s="14" t="s">
        <v>176</v>
      </c>
    </row>
    <row r="197" spans="1:24" x14ac:dyDescent="0.2">
      <c r="A197" s="21">
        <v>44048</v>
      </c>
      <c r="B197" s="10">
        <v>908</v>
      </c>
      <c r="C197" s="10">
        <v>0</v>
      </c>
      <c r="D197" s="10">
        <f t="shared" si="10"/>
        <v>54254</v>
      </c>
      <c r="E197" s="10">
        <v>314</v>
      </c>
      <c r="F197" s="10">
        <v>0</v>
      </c>
      <c r="G197" s="10">
        <f t="shared" si="3"/>
        <v>47788</v>
      </c>
      <c r="H197" s="10">
        <v>6333</v>
      </c>
      <c r="I197" s="11">
        <f t="shared" si="9"/>
        <v>98</v>
      </c>
      <c r="J197" s="10">
        <v>0</v>
      </c>
      <c r="K197" s="11">
        <f t="shared" si="5"/>
        <v>27</v>
      </c>
      <c r="L197" s="10">
        <v>0</v>
      </c>
      <c r="M197" s="10">
        <v>4</v>
      </c>
      <c r="N197" s="11">
        <f t="shared" si="1"/>
        <v>904</v>
      </c>
      <c r="O197" s="10">
        <v>903</v>
      </c>
      <c r="P197" s="10">
        <v>1</v>
      </c>
      <c r="Q197" s="10">
        <v>1</v>
      </c>
      <c r="R197" s="10">
        <v>125</v>
      </c>
      <c r="S197" s="10">
        <v>6333</v>
      </c>
      <c r="T197" s="10">
        <v>45668</v>
      </c>
      <c r="U197" s="10">
        <v>2100</v>
      </c>
      <c r="X197" s="14" t="s">
        <v>176</v>
      </c>
    </row>
    <row r="198" spans="1:24" x14ac:dyDescent="0.2">
      <c r="A198" s="21">
        <v>44049</v>
      </c>
      <c r="B198" s="10">
        <v>301</v>
      </c>
      <c r="C198" s="10">
        <v>0</v>
      </c>
      <c r="D198" s="10">
        <f t="shared" si="10"/>
        <v>54555</v>
      </c>
      <c r="E198" s="10">
        <v>263</v>
      </c>
      <c r="F198" s="10">
        <v>0</v>
      </c>
      <c r="G198" s="10">
        <f t="shared" si="3"/>
        <v>48051</v>
      </c>
      <c r="H198" s="10">
        <v>6385</v>
      </c>
      <c r="I198" s="11">
        <f t="shared" si="9"/>
        <v>84</v>
      </c>
      <c r="J198" s="10">
        <v>0</v>
      </c>
      <c r="K198" s="11">
        <f t="shared" si="5"/>
        <v>27</v>
      </c>
      <c r="L198" s="10">
        <v>0</v>
      </c>
      <c r="M198" s="10">
        <v>4</v>
      </c>
      <c r="N198" s="11">
        <f t="shared" si="1"/>
        <v>297</v>
      </c>
      <c r="O198" s="10">
        <v>293</v>
      </c>
      <c r="P198" s="10">
        <v>4</v>
      </c>
      <c r="Q198" s="10">
        <v>0</v>
      </c>
      <c r="R198" s="10">
        <v>112</v>
      </c>
      <c r="S198" s="10">
        <v>6385</v>
      </c>
      <c r="T198" s="10">
        <v>45925</v>
      </c>
      <c r="U198" s="10">
        <v>2106</v>
      </c>
      <c r="X198" s="14" t="s">
        <v>176</v>
      </c>
    </row>
    <row r="199" spans="1:24" x14ac:dyDescent="0.2">
      <c r="A199" s="21">
        <v>44050</v>
      </c>
      <c r="B199" s="10">
        <v>242</v>
      </c>
      <c r="C199" s="10">
        <v>0</v>
      </c>
      <c r="D199" s="10">
        <f t="shared" si="10"/>
        <v>54797</v>
      </c>
      <c r="E199" s="10">
        <v>281</v>
      </c>
      <c r="F199" s="10">
        <v>0</v>
      </c>
      <c r="G199" s="10">
        <f t="shared" si="3"/>
        <v>48332</v>
      </c>
      <c r="H199" s="10">
        <v>6334</v>
      </c>
      <c r="I199" s="11">
        <f t="shared" si="9"/>
        <v>96</v>
      </c>
      <c r="J199" s="10">
        <v>0</v>
      </c>
      <c r="K199" s="11">
        <f t="shared" si="5"/>
        <v>27</v>
      </c>
      <c r="L199" s="10">
        <v>0</v>
      </c>
      <c r="M199" s="10">
        <v>6</v>
      </c>
      <c r="N199" s="11">
        <f t="shared" si="1"/>
        <v>236</v>
      </c>
      <c r="O199" s="10">
        <v>235</v>
      </c>
      <c r="P199" s="10">
        <v>1</v>
      </c>
      <c r="Q199" s="10">
        <v>0</v>
      </c>
      <c r="R199" s="10">
        <v>124</v>
      </c>
      <c r="S199" s="10">
        <v>6334</v>
      </c>
      <c r="T199" s="10">
        <v>46196</v>
      </c>
      <c r="U199" s="10">
        <v>2116</v>
      </c>
      <c r="X199" s="14" t="s">
        <v>176</v>
      </c>
    </row>
    <row r="200" spans="1:24" x14ac:dyDescent="0.2">
      <c r="A200" s="21">
        <v>44051</v>
      </c>
      <c r="B200" s="10">
        <v>132</v>
      </c>
      <c r="C200" s="10">
        <v>0</v>
      </c>
      <c r="D200" s="10">
        <f t="shared" si="10"/>
        <v>54929</v>
      </c>
      <c r="E200" s="10">
        <v>271</v>
      </c>
      <c r="F200" s="10">
        <v>0</v>
      </c>
      <c r="G200" s="10">
        <f t="shared" si="3"/>
        <v>48603</v>
      </c>
      <c r="H200" s="10">
        <v>6174</v>
      </c>
      <c r="I200" s="11">
        <f t="shared" si="9"/>
        <v>117</v>
      </c>
      <c r="J200" s="10">
        <v>0</v>
      </c>
      <c r="K200" s="11">
        <f t="shared" si="5"/>
        <v>27</v>
      </c>
      <c r="L200" s="10">
        <v>0</v>
      </c>
      <c r="M200" s="10">
        <v>6</v>
      </c>
      <c r="N200" s="11">
        <f t="shared" si="1"/>
        <v>126</v>
      </c>
      <c r="O200" s="10">
        <v>125</v>
      </c>
      <c r="P200" s="10">
        <v>1</v>
      </c>
      <c r="Q200" s="10">
        <v>0</v>
      </c>
      <c r="R200" s="10">
        <v>145</v>
      </c>
      <c r="S200" s="10">
        <v>6174</v>
      </c>
      <c r="T200" s="10">
        <v>46457</v>
      </c>
      <c r="U200" s="10">
        <v>2126</v>
      </c>
      <c r="X200" s="14" t="s">
        <v>176</v>
      </c>
    </row>
    <row r="201" spans="1:24" x14ac:dyDescent="0.2">
      <c r="A201" s="21">
        <v>44052</v>
      </c>
      <c r="B201" s="10">
        <v>175</v>
      </c>
      <c r="C201" s="10">
        <v>0</v>
      </c>
      <c r="D201" s="10">
        <f t="shared" si="10"/>
        <v>55104</v>
      </c>
      <c r="E201" s="10">
        <v>332</v>
      </c>
      <c r="F201" s="10">
        <v>0</v>
      </c>
      <c r="G201" s="10">
        <f t="shared" si="3"/>
        <v>48935</v>
      </c>
      <c r="H201" s="10">
        <v>6027</v>
      </c>
      <c r="I201" s="11">
        <f t="shared" si="9"/>
        <v>107</v>
      </c>
      <c r="J201" s="10">
        <v>0</v>
      </c>
      <c r="K201" s="11">
        <f t="shared" si="5"/>
        <v>27</v>
      </c>
      <c r="L201" s="10">
        <v>0</v>
      </c>
      <c r="M201" s="10">
        <v>3</v>
      </c>
      <c r="N201" s="11">
        <f t="shared" si="1"/>
        <v>172</v>
      </c>
      <c r="O201" s="10">
        <v>171</v>
      </c>
      <c r="P201" s="10">
        <v>1</v>
      </c>
      <c r="Q201" s="10">
        <v>0</v>
      </c>
      <c r="R201" s="10">
        <v>135</v>
      </c>
      <c r="S201" s="10">
        <v>6027</v>
      </c>
      <c r="T201" s="10">
        <v>46778</v>
      </c>
      <c r="U201" s="10">
        <v>2137</v>
      </c>
      <c r="X201" s="14" t="s">
        <v>176</v>
      </c>
    </row>
    <row r="202" spans="1:24" x14ac:dyDescent="0.2">
      <c r="A202" s="21">
        <v>44053</v>
      </c>
      <c r="B202" s="10">
        <v>188</v>
      </c>
      <c r="C202" s="10">
        <v>0</v>
      </c>
      <c r="D202" s="10">
        <f t="shared" si="10"/>
        <v>55292</v>
      </c>
      <c r="E202" s="10">
        <v>694</v>
      </c>
      <c r="F202" s="10">
        <v>0</v>
      </c>
      <c r="G202" s="10">
        <f t="shared" si="3"/>
        <v>49629</v>
      </c>
      <c r="H202" s="10">
        <v>5544</v>
      </c>
      <c r="I202" s="11">
        <f t="shared" si="9"/>
        <v>84</v>
      </c>
      <c r="J202" s="10">
        <v>0</v>
      </c>
      <c r="K202" s="11">
        <f t="shared" si="5"/>
        <v>27</v>
      </c>
      <c r="L202" s="10">
        <v>0</v>
      </c>
      <c r="M202" s="10">
        <v>12</v>
      </c>
      <c r="N202" s="11">
        <f t="shared" si="1"/>
        <v>176</v>
      </c>
      <c r="O202" s="10">
        <v>175</v>
      </c>
      <c r="P202" s="10">
        <v>1</v>
      </c>
      <c r="Q202" s="10">
        <v>0</v>
      </c>
      <c r="R202" s="10">
        <v>112</v>
      </c>
      <c r="S202" s="10">
        <v>5544</v>
      </c>
      <c r="T202" s="10">
        <v>47453</v>
      </c>
      <c r="U202" s="10">
        <v>2156</v>
      </c>
      <c r="X202" s="14" t="s">
        <v>176</v>
      </c>
    </row>
    <row r="203" spans="1:24" x14ac:dyDescent="0.2">
      <c r="A203" s="21">
        <v>44054</v>
      </c>
      <c r="B203" s="10">
        <v>61</v>
      </c>
      <c r="C203" s="10">
        <v>0</v>
      </c>
      <c r="D203" s="10">
        <f t="shared" si="10"/>
        <v>55353</v>
      </c>
      <c r="E203" s="10">
        <v>519</v>
      </c>
      <c r="F203" s="10">
        <v>0</v>
      </c>
      <c r="G203" s="10">
        <f t="shared" si="3"/>
        <v>50148</v>
      </c>
      <c r="H203" s="10">
        <v>5094</v>
      </c>
      <c r="I203" s="11">
        <f t="shared" si="9"/>
        <v>76</v>
      </c>
      <c r="J203" s="10">
        <v>0</v>
      </c>
      <c r="K203" s="11">
        <f t="shared" si="5"/>
        <v>27</v>
      </c>
      <c r="L203" s="10">
        <v>0</v>
      </c>
      <c r="M203" s="10">
        <v>3</v>
      </c>
      <c r="N203" s="11">
        <f t="shared" si="1"/>
        <v>58</v>
      </c>
      <c r="O203" s="10">
        <v>56</v>
      </c>
      <c r="P203" s="10">
        <v>2</v>
      </c>
      <c r="Q203" s="10">
        <v>0</v>
      </c>
      <c r="R203" s="10">
        <v>104</v>
      </c>
      <c r="S203" s="10">
        <v>5094</v>
      </c>
      <c r="T203" s="10">
        <v>47960</v>
      </c>
      <c r="U203" s="10">
        <v>2168</v>
      </c>
      <c r="X203" s="14" t="s">
        <v>176</v>
      </c>
    </row>
    <row r="204" spans="1:24" x14ac:dyDescent="0.2">
      <c r="A204" s="21">
        <v>44055</v>
      </c>
      <c r="B204" s="10">
        <v>42</v>
      </c>
      <c r="C204" s="10">
        <v>0</v>
      </c>
      <c r="D204" s="10">
        <f t="shared" si="10"/>
        <v>55395</v>
      </c>
      <c r="E204" s="10">
        <v>392</v>
      </c>
      <c r="F204" s="10">
        <v>0</v>
      </c>
      <c r="G204" s="10">
        <f t="shared" si="3"/>
        <v>50540</v>
      </c>
      <c r="H204" s="10">
        <v>4756</v>
      </c>
      <c r="I204" s="11">
        <f t="shared" si="9"/>
        <v>64</v>
      </c>
      <c r="J204" s="10">
        <v>0</v>
      </c>
      <c r="K204" s="11">
        <f t="shared" si="5"/>
        <v>27</v>
      </c>
      <c r="L204" s="10">
        <v>0</v>
      </c>
      <c r="M204" s="10">
        <v>11</v>
      </c>
      <c r="N204" s="11">
        <f t="shared" si="1"/>
        <v>31</v>
      </c>
      <c r="O204" s="10">
        <v>30</v>
      </c>
      <c r="P204" s="10">
        <v>1</v>
      </c>
      <c r="Q204" s="10">
        <v>0</v>
      </c>
      <c r="R204" s="10">
        <v>92</v>
      </c>
      <c r="S204" s="10">
        <v>4756</v>
      </c>
      <c r="T204" s="10">
        <v>48341</v>
      </c>
      <c r="U204" s="10">
        <v>2179</v>
      </c>
      <c r="X204" s="14" t="s">
        <v>176</v>
      </c>
    </row>
    <row r="205" spans="1:24" x14ac:dyDescent="0.2">
      <c r="A205" s="21">
        <v>44056</v>
      </c>
      <c r="B205" s="10">
        <v>102</v>
      </c>
      <c r="C205" s="10">
        <v>0</v>
      </c>
      <c r="D205" s="10">
        <f t="shared" si="10"/>
        <v>55497</v>
      </c>
      <c r="E205" s="10">
        <v>216</v>
      </c>
      <c r="F205" s="10">
        <v>0</v>
      </c>
      <c r="G205" s="10">
        <f t="shared" si="3"/>
        <v>50756</v>
      </c>
      <c r="H205" s="10">
        <v>4643</v>
      </c>
      <c r="I205" s="11">
        <f t="shared" si="9"/>
        <v>63</v>
      </c>
      <c r="J205" s="10">
        <v>0</v>
      </c>
      <c r="K205" s="11">
        <f t="shared" si="5"/>
        <v>27</v>
      </c>
      <c r="L205" s="10">
        <v>0</v>
      </c>
      <c r="M205" s="10">
        <v>6</v>
      </c>
      <c r="N205" s="11">
        <f t="shared" si="1"/>
        <v>96</v>
      </c>
      <c r="O205" s="10">
        <v>91</v>
      </c>
      <c r="P205" s="10">
        <v>5</v>
      </c>
      <c r="Q205" s="10">
        <v>0</v>
      </c>
      <c r="R205" s="10">
        <v>91</v>
      </c>
      <c r="S205" s="10">
        <v>4643</v>
      </c>
      <c r="T205" s="10">
        <v>48552</v>
      </c>
      <c r="U205" s="10">
        <v>2184</v>
      </c>
      <c r="X205" s="14" t="s">
        <v>176</v>
      </c>
    </row>
    <row r="206" spans="1:24" x14ac:dyDescent="0.2">
      <c r="A206" s="21">
        <v>44057</v>
      </c>
      <c r="B206" s="10">
        <v>83</v>
      </c>
      <c r="C206" s="10">
        <v>0</v>
      </c>
      <c r="D206" s="10">
        <f t="shared" si="10"/>
        <v>55580</v>
      </c>
      <c r="E206" s="10">
        <v>313</v>
      </c>
      <c r="F206" s="10">
        <v>0</v>
      </c>
      <c r="G206" s="10">
        <f t="shared" si="3"/>
        <v>51069</v>
      </c>
      <c r="H206" s="10">
        <v>4425</v>
      </c>
      <c r="I206" s="11">
        <f t="shared" si="9"/>
        <v>51</v>
      </c>
      <c r="J206" s="10">
        <v>0</v>
      </c>
      <c r="K206" s="11">
        <f t="shared" si="5"/>
        <v>27</v>
      </c>
      <c r="L206" s="10">
        <v>0</v>
      </c>
      <c r="M206" s="10">
        <v>4</v>
      </c>
      <c r="N206" s="11">
        <f t="shared" si="1"/>
        <v>79</v>
      </c>
      <c r="O206" s="10">
        <v>79</v>
      </c>
      <c r="P206" s="10">
        <v>0</v>
      </c>
      <c r="Q206" s="10">
        <v>0</v>
      </c>
      <c r="R206" s="10">
        <v>79</v>
      </c>
      <c r="S206" s="10">
        <v>4425</v>
      </c>
      <c r="T206" s="10">
        <v>48856</v>
      </c>
      <c r="U206" s="10">
        <v>2193</v>
      </c>
      <c r="X206" s="14" t="s">
        <v>176</v>
      </c>
    </row>
    <row r="207" spans="1:24" x14ac:dyDescent="0.2">
      <c r="A207" s="21">
        <v>44058</v>
      </c>
      <c r="B207" s="10">
        <v>81</v>
      </c>
      <c r="C207" s="10">
        <v>0</v>
      </c>
      <c r="D207" s="10">
        <f t="shared" si="10"/>
        <v>55661</v>
      </c>
      <c r="E207" s="10">
        <v>472</v>
      </c>
      <c r="F207" s="10">
        <v>0</v>
      </c>
      <c r="G207" s="10">
        <f t="shared" si="3"/>
        <v>51541</v>
      </c>
      <c r="H207" s="10">
        <v>4030</v>
      </c>
      <c r="I207" s="11">
        <f t="shared" si="9"/>
        <v>55</v>
      </c>
      <c r="J207" s="10">
        <v>0</v>
      </c>
      <c r="K207" s="11">
        <f t="shared" si="5"/>
        <v>27</v>
      </c>
      <c r="L207" s="10">
        <v>0</v>
      </c>
      <c r="M207" s="10">
        <v>16</v>
      </c>
      <c r="N207" s="11">
        <f t="shared" si="1"/>
        <v>65</v>
      </c>
      <c r="O207" s="10">
        <v>62</v>
      </c>
      <c r="P207" s="10">
        <v>3</v>
      </c>
      <c r="Q207" s="10">
        <v>0</v>
      </c>
      <c r="R207" s="10">
        <v>83</v>
      </c>
      <c r="S207" s="10">
        <v>4030</v>
      </c>
      <c r="T207" s="10">
        <v>49326</v>
      </c>
      <c r="U207" s="10">
        <v>2195</v>
      </c>
      <c r="X207" s="14" t="s">
        <v>176</v>
      </c>
    </row>
    <row r="208" spans="1:24" x14ac:dyDescent="0.2">
      <c r="A208" s="21">
        <v>44059</v>
      </c>
      <c r="B208" s="10">
        <v>86</v>
      </c>
      <c r="C208" s="10">
        <v>0</v>
      </c>
      <c r="D208" s="10">
        <f t="shared" si="10"/>
        <v>55747</v>
      </c>
      <c r="E208" s="10">
        <v>432</v>
      </c>
      <c r="F208" s="10">
        <v>0</v>
      </c>
      <c r="G208" s="10">
        <f t="shared" si="3"/>
        <v>51973</v>
      </c>
      <c r="H208" s="10">
        <v>3685</v>
      </c>
      <c r="I208" s="11">
        <f t="shared" si="9"/>
        <v>54</v>
      </c>
      <c r="J208" s="10">
        <v>0</v>
      </c>
      <c r="K208" s="11">
        <f t="shared" si="5"/>
        <v>27</v>
      </c>
      <c r="L208" s="10">
        <v>0</v>
      </c>
      <c r="M208" s="10">
        <v>6</v>
      </c>
      <c r="N208" s="11">
        <f t="shared" si="1"/>
        <v>80</v>
      </c>
      <c r="O208" s="10">
        <v>78</v>
      </c>
      <c r="P208" s="10">
        <v>2</v>
      </c>
      <c r="Q208" s="10">
        <v>0</v>
      </c>
      <c r="R208" s="10">
        <v>82</v>
      </c>
      <c r="S208" s="10">
        <v>3686</v>
      </c>
      <c r="T208" s="10">
        <v>49746</v>
      </c>
      <c r="U208" s="10">
        <v>2206</v>
      </c>
      <c r="X208" s="14" t="s">
        <v>176</v>
      </c>
    </row>
    <row r="209" spans="1:24" x14ac:dyDescent="0.2">
      <c r="A209" s="21">
        <v>44060</v>
      </c>
      <c r="B209" s="10">
        <v>91</v>
      </c>
      <c r="C209" s="10">
        <v>0</v>
      </c>
      <c r="D209" s="10">
        <f t="shared" si="10"/>
        <v>55838</v>
      </c>
      <c r="E209" s="10">
        <v>397</v>
      </c>
      <c r="F209" s="10">
        <v>0</v>
      </c>
      <c r="G209" s="10">
        <f t="shared" si="3"/>
        <v>52370</v>
      </c>
      <c r="H209" s="10">
        <v>3379</v>
      </c>
      <c r="I209" s="11">
        <f t="shared" si="9"/>
        <v>54</v>
      </c>
      <c r="J209" s="10">
        <v>0</v>
      </c>
      <c r="K209" s="11">
        <f t="shared" si="5"/>
        <v>27</v>
      </c>
      <c r="L209" s="10">
        <v>0</v>
      </c>
      <c r="M209" s="10">
        <v>6</v>
      </c>
      <c r="N209" s="11">
        <f t="shared" si="1"/>
        <v>85</v>
      </c>
      <c r="O209" s="10">
        <v>85</v>
      </c>
      <c r="P209" s="10">
        <v>0</v>
      </c>
      <c r="Q209" s="10">
        <v>0</v>
      </c>
      <c r="R209" s="10">
        <v>82</v>
      </c>
      <c r="S209" s="10">
        <v>3380</v>
      </c>
      <c r="T209" s="10">
        <v>50142</v>
      </c>
      <c r="U209" s="10">
        <v>2207</v>
      </c>
      <c r="X209" s="14" t="s">
        <v>176</v>
      </c>
    </row>
    <row r="210" spans="1:24" x14ac:dyDescent="0.2">
      <c r="A210" s="21">
        <v>44061</v>
      </c>
      <c r="B210" s="10">
        <v>100</v>
      </c>
      <c r="C210" s="10">
        <v>0</v>
      </c>
      <c r="D210" s="10">
        <f t="shared" si="10"/>
        <v>55938</v>
      </c>
      <c r="E210" s="10">
        <v>183</v>
      </c>
      <c r="F210" s="10">
        <v>0</v>
      </c>
      <c r="G210" s="10">
        <f t="shared" si="3"/>
        <v>52553</v>
      </c>
      <c r="H210" s="10">
        <v>3290</v>
      </c>
      <c r="I210" s="11">
        <f t="shared" si="9"/>
        <v>60</v>
      </c>
      <c r="J210" s="10">
        <v>0</v>
      </c>
      <c r="K210" s="11">
        <f t="shared" si="5"/>
        <v>27</v>
      </c>
      <c r="L210" s="10">
        <v>0</v>
      </c>
      <c r="M210" s="10">
        <v>2</v>
      </c>
      <c r="N210" s="11">
        <f t="shared" si="1"/>
        <v>98</v>
      </c>
      <c r="O210" s="10">
        <v>97</v>
      </c>
      <c r="P210" s="10">
        <v>1</v>
      </c>
      <c r="Q210" s="10">
        <v>0</v>
      </c>
      <c r="R210" s="10">
        <v>88</v>
      </c>
      <c r="S210" s="10">
        <v>3291</v>
      </c>
      <c r="T210" s="10">
        <v>50323</v>
      </c>
      <c r="U210" s="10">
        <v>2209</v>
      </c>
      <c r="X210" s="14" t="s">
        <v>176</v>
      </c>
    </row>
    <row r="211" spans="1:24" x14ac:dyDescent="0.2">
      <c r="A211" s="21">
        <v>44062</v>
      </c>
      <c r="B211" s="10">
        <v>93</v>
      </c>
      <c r="C211" s="10">
        <v>0</v>
      </c>
      <c r="D211" s="10">
        <f t="shared" si="10"/>
        <v>56031</v>
      </c>
      <c r="E211" s="10">
        <v>277</v>
      </c>
      <c r="F211" s="10">
        <v>0</v>
      </c>
      <c r="G211" s="10">
        <f t="shared" si="3"/>
        <v>52830</v>
      </c>
      <c r="H211" s="10">
        <v>3107</v>
      </c>
      <c r="I211" s="11">
        <f t="shared" si="9"/>
        <v>59</v>
      </c>
      <c r="J211" s="10">
        <v>0</v>
      </c>
      <c r="K211" s="11">
        <f t="shared" si="5"/>
        <v>27</v>
      </c>
      <c r="L211" s="10">
        <v>0</v>
      </c>
      <c r="M211" s="10">
        <v>6</v>
      </c>
      <c r="N211" s="11">
        <f t="shared" si="1"/>
        <v>87</v>
      </c>
      <c r="O211" s="10">
        <v>85</v>
      </c>
      <c r="P211" s="10">
        <v>2</v>
      </c>
      <c r="Q211" s="10">
        <v>0</v>
      </c>
      <c r="R211" s="10">
        <v>87</v>
      </c>
      <c r="S211" s="10">
        <v>3108</v>
      </c>
      <c r="T211" s="10">
        <v>50597</v>
      </c>
      <c r="U211" s="10">
        <v>2212</v>
      </c>
      <c r="X211" s="14" t="s">
        <v>176</v>
      </c>
    </row>
    <row r="212" spans="1:24" x14ac:dyDescent="0.2">
      <c r="A212" s="21">
        <v>44063</v>
      </c>
      <c r="B212" s="10">
        <v>68</v>
      </c>
      <c r="C212" s="10">
        <v>0</v>
      </c>
      <c r="D212" s="10">
        <f t="shared" si="10"/>
        <v>56099</v>
      </c>
      <c r="E212" s="10">
        <v>309</v>
      </c>
      <c r="F212" s="10">
        <v>0</v>
      </c>
      <c r="G212" s="10">
        <f t="shared" si="3"/>
        <v>53139</v>
      </c>
      <c r="H212" s="10">
        <v>2878</v>
      </c>
      <c r="I212" s="11">
        <f t="shared" si="9"/>
        <v>47</v>
      </c>
      <c r="J212" s="10">
        <v>0</v>
      </c>
      <c r="K212" s="11">
        <f t="shared" si="5"/>
        <v>27</v>
      </c>
      <c r="L212" s="10">
        <v>0</v>
      </c>
      <c r="M212" s="10">
        <v>2</v>
      </c>
      <c r="N212" s="11">
        <f t="shared" si="1"/>
        <v>66</v>
      </c>
      <c r="O212" s="10">
        <v>66</v>
      </c>
      <c r="P212" s="10">
        <v>0</v>
      </c>
      <c r="Q212" s="10">
        <v>0</v>
      </c>
      <c r="R212" s="10">
        <v>75</v>
      </c>
      <c r="S212" s="10">
        <v>2879</v>
      </c>
      <c r="T212" s="10">
        <v>50901</v>
      </c>
      <c r="U212" s="10">
        <v>2217</v>
      </c>
      <c r="X212" s="14" t="s">
        <v>176</v>
      </c>
    </row>
    <row r="213" spans="1:24" x14ac:dyDescent="0.2">
      <c r="A213" s="21">
        <v>44064</v>
      </c>
      <c r="B213" s="10">
        <v>117</v>
      </c>
      <c r="C213" s="10">
        <v>0</v>
      </c>
      <c r="D213" s="10">
        <f t="shared" si="10"/>
        <v>56216</v>
      </c>
      <c r="E213" s="10">
        <v>532</v>
      </c>
      <c r="F213" s="10">
        <v>0</v>
      </c>
      <c r="G213" s="10">
        <f t="shared" si="3"/>
        <v>53671</v>
      </c>
      <c r="H213" s="10">
        <v>2466</v>
      </c>
      <c r="I213" s="11">
        <f t="shared" si="9"/>
        <v>44</v>
      </c>
      <c r="J213" s="10">
        <v>0</v>
      </c>
      <c r="K213" s="11">
        <f t="shared" si="5"/>
        <v>27</v>
      </c>
      <c r="L213" s="10">
        <v>0</v>
      </c>
      <c r="M213" s="10">
        <v>13</v>
      </c>
      <c r="N213" s="11">
        <f t="shared" si="1"/>
        <v>104</v>
      </c>
      <c r="O213" s="10">
        <v>98</v>
      </c>
      <c r="P213" s="10">
        <v>6</v>
      </c>
      <c r="Q213" s="10">
        <v>0</v>
      </c>
      <c r="R213" s="10">
        <v>72</v>
      </c>
      <c r="S213" s="10">
        <v>2467</v>
      </c>
      <c r="T213" s="10">
        <v>51427</v>
      </c>
      <c r="U213" s="10">
        <v>2223</v>
      </c>
      <c r="X213" s="14" t="s">
        <v>176</v>
      </c>
    </row>
    <row r="214" spans="1:24" x14ac:dyDescent="0.2">
      <c r="A214" s="21">
        <v>44065</v>
      </c>
      <c r="B214" s="10">
        <v>50</v>
      </c>
      <c r="C214" s="10">
        <v>0</v>
      </c>
      <c r="D214" s="10">
        <f t="shared" si="10"/>
        <v>56266</v>
      </c>
      <c r="E214" s="10">
        <v>269</v>
      </c>
      <c r="F214" s="10">
        <v>0</v>
      </c>
      <c r="G214" s="10">
        <f t="shared" si="3"/>
        <v>53940</v>
      </c>
      <c r="H214" s="10">
        <v>2238</v>
      </c>
      <c r="I214" s="11">
        <f t="shared" si="9"/>
        <v>53</v>
      </c>
      <c r="J214" s="10">
        <v>0</v>
      </c>
      <c r="K214" s="11">
        <f t="shared" si="5"/>
        <v>27</v>
      </c>
      <c r="L214" s="10">
        <v>0</v>
      </c>
      <c r="M214" s="10">
        <v>5</v>
      </c>
      <c r="N214" s="11">
        <f t="shared" si="1"/>
        <v>45</v>
      </c>
      <c r="O214" s="10">
        <v>43</v>
      </c>
      <c r="P214" s="10">
        <v>2</v>
      </c>
      <c r="Q214" s="10">
        <v>0</v>
      </c>
      <c r="R214" s="10">
        <v>81</v>
      </c>
      <c r="S214" s="10">
        <v>2239</v>
      </c>
      <c r="T214" s="10">
        <v>51691</v>
      </c>
      <c r="U214" s="10">
        <v>2228</v>
      </c>
      <c r="X214" s="14" t="s">
        <v>176</v>
      </c>
    </row>
    <row r="215" spans="1:24" x14ac:dyDescent="0.2">
      <c r="A215" s="21">
        <v>44066</v>
      </c>
      <c r="B215" s="10">
        <v>87</v>
      </c>
      <c r="C215" s="10">
        <v>0</v>
      </c>
      <c r="D215" s="10">
        <f t="shared" si="10"/>
        <v>56353</v>
      </c>
      <c r="E215" s="10">
        <v>244</v>
      </c>
      <c r="F215" s="10">
        <v>0</v>
      </c>
      <c r="G215" s="10">
        <f t="shared" si="3"/>
        <v>54184</v>
      </c>
      <c r="H215" s="10">
        <v>2086</v>
      </c>
      <c r="I215" s="11">
        <f t="shared" si="9"/>
        <v>48</v>
      </c>
      <c r="J215" s="10">
        <v>0</v>
      </c>
      <c r="K215" s="11">
        <f t="shared" si="5"/>
        <v>27</v>
      </c>
      <c r="L215" s="10">
        <v>0</v>
      </c>
      <c r="M215" s="10">
        <v>13</v>
      </c>
      <c r="N215" s="11">
        <f t="shared" si="1"/>
        <v>74</v>
      </c>
      <c r="O215" s="10">
        <v>73</v>
      </c>
      <c r="P215" s="10">
        <v>1</v>
      </c>
      <c r="Q215" s="10">
        <v>0</v>
      </c>
      <c r="R215" s="10">
        <v>76</v>
      </c>
      <c r="S215" s="10">
        <v>2087</v>
      </c>
      <c r="T215" s="10">
        <v>51929</v>
      </c>
      <c r="U215" s="10">
        <v>2234</v>
      </c>
      <c r="X215" s="14" t="s">
        <v>176</v>
      </c>
    </row>
    <row r="216" spans="1:24" x14ac:dyDescent="0.2">
      <c r="A216" s="21">
        <v>44067</v>
      </c>
      <c r="B216" s="10">
        <v>51</v>
      </c>
      <c r="C216" s="10">
        <v>0</v>
      </c>
      <c r="D216" s="10">
        <f t="shared" si="10"/>
        <v>56404</v>
      </c>
      <c r="E216" s="10">
        <v>423</v>
      </c>
      <c r="F216" s="10">
        <v>0</v>
      </c>
      <c r="G216" s="10">
        <f t="shared" si="3"/>
        <v>54607</v>
      </c>
      <c r="H216" s="10">
        <v>1706</v>
      </c>
      <c r="I216" s="11">
        <f t="shared" si="9"/>
        <v>56</v>
      </c>
      <c r="J216" s="10">
        <v>0</v>
      </c>
      <c r="K216" s="11">
        <f t="shared" si="5"/>
        <v>27</v>
      </c>
      <c r="L216" s="10">
        <v>0</v>
      </c>
      <c r="M216" s="10">
        <v>7</v>
      </c>
      <c r="N216" s="11">
        <f t="shared" si="1"/>
        <v>44</v>
      </c>
      <c r="O216" s="10">
        <v>43</v>
      </c>
      <c r="P216" s="10">
        <v>1</v>
      </c>
      <c r="Q216" s="10">
        <v>0</v>
      </c>
      <c r="R216" s="10">
        <v>84</v>
      </c>
      <c r="S216" s="10">
        <v>1707</v>
      </c>
      <c r="T216" s="10">
        <v>52347</v>
      </c>
      <c r="U216" s="10">
        <v>2239</v>
      </c>
      <c r="X216" s="14" t="s">
        <v>176</v>
      </c>
    </row>
    <row r="217" spans="1:24" x14ac:dyDescent="0.2">
      <c r="A217" s="21">
        <v>44068</v>
      </c>
      <c r="B217" s="10">
        <v>31</v>
      </c>
      <c r="C217" s="10">
        <v>0</v>
      </c>
      <c r="D217" s="10">
        <f t="shared" si="10"/>
        <v>56435</v>
      </c>
      <c r="E217" s="10">
        <v>230</v>
      </c>
      <c r="F217" s="10">
        <v>0</v>
      </c>
      <c r="G217" s="10">
        <f t="shared" si="3"/>
        <v>54837</v>
      </c>
      <c r="H217" s="10">
        <v>1514</v>
      </c>
      <c r="I217" s="11">
        <f t="shared" si="9"/>
        <v>49</v>
      </c>
      <c r="J217" s="10">
        <v>0</v>
      </c>
      <c r="K217" s="11">
        <f t="shared" si="5"/>
        <v>27</v>
      </c>
      <c r="L217" s="10">
        <v>0</v>
      </c>
      <c r="M217" s="10">
        <v>1</v>
      </c>
      <c r="N217" s="11">
        <f t="shared" si="1"/>
        <v>30</v>
      </c>
      <c r="O217" s="10">
        <v>30</v>
      </c>
      <c r="P217" s="10">
        <v>0</v>
      </c>
      <c r="Q217" s="10">
        <v>0</v>
      </c>
      <c r="R217" s="10">
        <v>78</v>
      </c>
      <c r="S217" s="10">
        <v>1514</v>
      </c>
      <c r="T217" s="10">
        <v>52564</v>
      </c>
      <c r="U217" s="10">
        <v>2252</v>
      </c>
      <c r="X217" s="14" t="s">
        <v>176</v>
      </c>
    </row>
    <row r="218" spans="1:24" x14ac:dyDescent="0.2">
      <c r="A218" s="21">
        <v>44069</v>
      </c>
      <c r="B218" s="10">
        <v>60</v>
      </c>
      <c r="C218" s="10">
        <v>0</v>
      </c>
      <c r="D218" s="10">
        <f t="shared" si="10"/>
        <v>56495</v>
      </c>
      <c r="E218" s="10">
        <v>155</v>
      </c>
      <c r="F218" s="10">
        <v>0</v>
      </c>
      <c r="G218" s="10">
        <f t="shared" si="3"/>
        <v>54992</v>
      </c>
      <c r="H218" s="10">
        <v>1432</v>
      </c>
      <c r="I218" s="11">
        <f t="shared" si="9"/>
        <v>36</v>
      </c>
      <c r="J218" s="10">
        <v>0</v>
      </c>
      <c r="K218" s="11">
        <f t="shared" si="5"/>
        <v>27</v>
      </c>
      <c r="L218" s="10">
        <v>0</v>
      </c>
      <c r="M218" s="10">
        <v>10</v>
      </c>
      <c r="N218" s="11">
        <f t="shared" si="1"/>
        <v>50</v>
      </c>
      <c r="O218" s="10">
        <v>47</v>
      </c>
      <c r="P218" s="10">
        <v>3</v>
      </c>
      <c r="Q218" s="10">
        <v>0</v>
      </c>
      <c r="R218" s="10">
        <v>65</v>
      </c>
      <c r="S218" s="10">
        <v>1432</v>
      </c>
      <c r="T218" s="10">
        <v>52708</v>
      </c>
      <c r="U218" s="10">
        <v>2263</v>
      </c>
      <c r="X218" s="14" t="s">
        <v>176</v>
      </c>
    </row>
    <row r="219" spans="1:24" x14ac:dyDescent="0.2">
      <c r="A219" s="21">
        <v>44070</v>
      </c>
      <c r="B219" s="10">
        <v>77</v>
      </c>
      <c r="C219" s="10">
        <v>0</v>
      </c>
      <c r="D219" s="10">
        <f t="shared" si="10"/>
        <v>56572</v>
      </c>
      <c r="E219" s="10">
        <v>168</v>
      </c>
      <c r="F219" s="10">
        <v>0</v>
      </c>
      <c r="G219" s="10">
        <f t="shared" si="3"/>
        <v>55160</v>
      </c>
      <c r="H219" s="10">
        <v>1340</v>
      </c>
      <c r="I219" s="11">
        <f t="shared" si="9"/>
        <v>37</v>
      </c>
      <c r="J219" s="10">
        <v>0</v>
      </c>
      <c r="K219" s="11">
        <f t="shared" si="5"/>
        <v>27</v>
      </c>
      <c r="L219" s="10">
        <v>0</v>
      </c>
      <c r="M219" s="10">
        <v>5</v>
      </c>
      <c r="N219" s="11">
        <f t="shared" si="1"/>
        <v>72</v>
      </c>
      <c r="O219" s="10">
        <v>70</v>
      </c>
      <c r="P219" s="10">
        <v>2</v>
      </c>
      <c r="Q219" s="10">
        <v>0</v>
      </c>
      <c r="R219" s="10">
        <v>66</v>
      </c>
      <c r="S219" s="10">
        <v>1340</v>
      </c>
      <c r="T219" s="10">
        <v>52871</v>
      </c>
      <c r="U219" s="10">
        <v>2268</v>
      </c>
      <c r="X219" s="14" t="s">
        <v>176</v>
      </c>
    </row>
    <row r="220" spans="1:24" x14ac:dyDescent="0.2">
      <c r="A220" s="21">
        <v>44071</v>
      </c>
      <c r="B220" s="10">
        <v>94</v>
      </c>
      <c r="C220" s="10">
        <v>0</v>
      </c>
      <c r="D220" s="10">
        <f t="shared" si="10"/>
        <v>56666</v>
      </c>
      <c r="E220" s="10">
        <v>198</v>
      </c>
      <c r="F220" s="10">
        <v>0</v>
      </c>
      <c r="G220" s="10">
        <f t="shared" si="3"/>
        <v>55358</v>
      </c>
      <c r="H220" s="10">
        <v>1231</v>
      </c>
      <c r="I220" s="11">
        <f t="shared" si="9"/>
        <v>42</v>
      </c>
      <c r="J220" s="10">
        <v>0</v>
      </c>
      <c r="K220" s="11">
        <f t="shared" si="5"/>
        <v>27</v>
      </c>
      <c r="L220" s="10">
        <v>0</v>
      </c>
      <c r="M220" s="10">
        <v>10</v>
      </c>
      <c r="N220" s="11">
        <f t="shared" si="1"/>
        <v>84</v>
      </c>
      <c r="O220" s="10">
        <v>80</v>
      </c>
      <c r="P220" s="10">
        <v>4</v>
      </c>
      <c r="Q220" s="10">
        <v>0</v>
      </c>
      <c r="R220" s="10">
        <v>71</v>
      </c>
      <c r="S220" s="10">
        <v>1231</v>
      </c>
      <c r="T220" s="10">
        <v>53066</v>
      </c>
      <c r="U220" s="10">
        <v>2271</v>
      </c>
      <c r="X220" s="14" t="s">
        <v>176</v>
      </c>
    </row>
    <row r="221" spans="1:24" x14ac:dyDescent="0.2">
      <c r="A221" s="21">
        <v>44072</v>
      </c>
      <c r="B221" s="10">
        <v>51</v>
      </c>
      <c r="C221" s="10">
        <v>0</v>
      </c>
      <c r="D221" s="10">
        <f t="shared" si="10"/>
        <v>56717</v>
      </c>
      <c r="E221" s="10">
        <v>110</v>
      </c>
      <c r="F221" s="10">
        <v>0</v>
      </c>
      <c r="G221" s="10">
        <f t="shared" si="3"/>
        <v>55468</v>
      </c>
      <c r="H221" s="10">
        <v>1173</v>
      </c>
      <c r="I221" s="11">
        <f t="shared" si="9"/>
        <v>41</v>
      </c>
      <c r="J221" s="10">
        <v>0</v>
      </c>
      <c r="K221" s="11">
        <f t="shared" si="5"/>
        <v>27</v>
      </c>
      <c r="L221" s="10">
        <v>0</v>
      </c>
      <c r="M221" s="10">
        <v>3</v>
      </c>
      <c r="N221" s="11">
        <f t="shared" si="1"/>
        <v>48</v>
      </c>
      <c r="O221" s="10">
        <v>47</v>
      </c>
      <c r="P221" s="10">
        <v>1</v>
      </c>
      <c r="Q221" s="10">
        <v>0</v>
      </c>
      <c r="R221" s="10">
        <v>70</v>
      </c>
      <c r="S221" s="10">
        <v>1173</v>
      </c>
      <c r="T221" s="10">
        <v>53166</v>
      </c>
      <c r="U221" s="10">
        <v>2281</v>
      </c>
      <c r="X221" s="14" t="s">
        <v>176</v>
      </c>
    </row>
    <row r="222" spans="1:24" x14ac:dyDescent="0.2">
      <c r="A222" s="21">
        <v>44073</v>
      </c>
      <c r="B222" s="10">
        <v>54</v>
      </c>
      <c r="C222" s="10">
        <v>0</v>
      </c>
      <c r="D222" s="10">
        <f t="shared" si="10"/>
        <v>56771</v>
      </c>
      <c r="E222" s="10">
        <v>139</v>
      </c>
      <c r="F222" s="10">
        <v>0</v>
      </c>
      <c r="G222" s="10">
        <f t="shared" si="3"/>
        <v>55607</v>
      </c>
      <c r="H222" s="10">
        <v>1084</v>
      </c>
      <c r="I222" s="11">
        <f t="shared" si="9"/>
        <v>45</v>
      </c>
      <c r="J222" s="10">
        <v>0</v>
      </c>
      <c r="K222" s="11">
        <f t="shared" si="5"/>
        <v>27</v>
      </c>
      <c r="L222" s="10">
        <v>0</v>
      </c>
      <c r="M222" s="10">
        <v>7</v>
      </c>
      <c r="N222" s="11">
        <f t="shared" si="1"/>
        <v>47</v>
      </c>
      <c r="O222" s="10">
        <v>39</v>
      </c>
      <c r="P222" s="10">
        <v>8</v>
      </c>
      <c r="Q222" s="10">
        <v>0</v>
      </c>
      <c r="R222" s="10">
        <v>74</v>
      </c>
      <c r="S222" s="10">
        <v>1084</v>
      </c>
      <c r="T222" s="10">
        <v>53300</v>
      </c>
      <c r="U222" s="10">
        <v>2286</v>
      </c>
      <c r="X222" s="14" t="s">
        <v>176</v>
      </c>
    </row>
    <row r="223" spans="1:24" x14ac:dyDescent="0.2">
      <c r="A223" s="21">
        <v>44074</v>
      </c>
      <c r="B223" s="10">
        <v>41</v>
      </c>
      <c r="C223" s="10">
        <v>0</v>
      </c>
      <c r="D223" s="10">
        <f t="shared" si="10"/>
        <v>56812</v>
      </c>
      <c r="E223" s="10">
        <v>72</v>
      </c>
      <c r="F223" s="10">
        <v>0</v>
      </c>
      <c r="G223" s="10">
        <f t="shared" si="3"/>
        <v>55679</v>
      </c>
      <c r="H223" s="10">
        <v>1049</v>
      </c>
      <c r="I223" s="11">
        <f t="shared" si="9"/>
        <v>49</v>
      </c>
      <c r="J223" s="10">
        <v>0</v>
      </c>
      <c r="K223" s="11">
        <f t="shared" si="5"/>
        <v>27</v>
      </c>
      <c r="L223" s="10">
        <v>0</v>
      </c>
      <c r="M223" s="10">
        <v>7</v>
      </c>
      <c r="N223" s="11">
        <f t="shared" si="1"/>
        <v>34</v>
      </c>
      <c r="O223" s="10">
        <v>31</v>
      </c>
      <c r="P223" s="10">
        <v>3</v>
      </c>
      <c r="Q223" s="10">
        <v>0</v>
      </c>
      <c r="R223" s="10">
        <v>78</v>
      </c>
      <c r="S223" s="10">
        <v>1049</v>
      </c>
      <c r="T223" s="10">
        <v>53366</v>
      </c>
      <c r="U223" s="10">
        <v>2292</v>
      </c>
      <c r="X223" s="14" t="s">
        <v>176</v>
      </c>
    </row>
    <row r="224" spans="1:24" x14ac:dyDescent="0.2">
      <c r="A224" s="21">
        <v>44075</v>
      </c>
      <c r="B224" s="10">
        <v>40</v>
      </c>
      <c r="C224" s="10">
        <v>0</v>
      </c>
      <c r="D224" s="10">
        <f t="shared" si="10"/>
        <v>56852</v>
      </c>
      <c r="E224" s="10">
        <v>91</v>
      </c>
      <c r="F224" s="10">
        <v>0</v>
      </c>
      <c r="G224" s="10">
        <f t="shared" si="3"/>
        <v>55770</v>
      </c>
      <c r="H224" s="10">
        <v>990</v>
      </c>
      <c r="I224" s="11">
        <f t="shared" si="9"/>
        <v>57</v>
      </c>
      <c r="J224" s="10">
        <v>0</v>
      </c>
      <c r="K224" s="11">
        <f t="shared" si="5"/>
        <v>27</v>
      </c>
      <c r="L224" s="10">
        <v>0</v>
      </c>
      <c r="M224" s="10">
        <v>7</v>
      </c>
      <c r="N224" s="11">
        <f t="shared" si="1"/>
        <v>33</v>
      </c>
      <c r="O224" s="10">
        <v>32</v>
      </c>
      <c r="P224" s="10">
        <v>1</v>
      </c>
      <c r="Q224" s="10">
        <v>0</v>
      </c>
      <c r="R224" s="10">
        <v>86</v>
      </c>
      <c r="S224" s="10">
        <v>990</v>
      </c>
      <c r="T224" s="10">
        <v>53455</v>
      </c>
      <c r="U224" s="10">
        <v>2294</v>
      </c>
      <c r="X224" s="14" t="s">
        <v>176</v>
      </c>
    </row>
    <row r="225" spans="1:24" x14ac:dyDescent="0.2">
      <c r="A225" s="21">
        <v>44076</v>
      </c>
      <c r="B225" s="10">
        <v>49</v>
      </c>
      <c r="C225" s="10">
        <v>41</v>
      </c>
      <c r="D225" s="10">
        <f t="shared" si="10"/>
        <v>56860</v>
      </c>
      <c r="E225" s="10">
        <v>142</v>
      </c>
      <c r="F225" s="10">
        <v>0</v>
      </c>
      <c r="G225" s="10">
        <f t="shared" si="3"/>
        <v>55912</v>
      </c>
      <c r="H225" s="10">
        <v>867</v>
      </c>
      <c r="I225" s="11">
        <f t="shared" si="9"/>
        <v>46</v>
      </c>
      <c r="J225" s="10">
        <v>0</v>
      </c>
      <c r="K225" s="11">
        <f t="shared" si="5"/>
        <v>27</v>
      </c>
      <c r="L225" s="10">
        <v>0</v>
      </c>
      <c r="M225" s="10">
        <v>3</v>
      </c>
      <c r="N225" s="11">
        <f t="shared" si="1"/>
        <v>46</v>
      </c>
      <c r="O225" s="10">
        <v>43</v>
      </c>
      <c r="P225" s="10">
        <v>3</v>
      </c>
      <c r="Q225" s="10">
        <v>0</v>
      </c>
      <c r="R225" s="10">
        <v>75</v>
      </c>
      <c r="S225" s="10">
        <v>867</v>
      </c>
      <c r="T225" s="10">
        <v>53592</v>
      </c>
      <c r="U225" s="10">
        <v>2299</v>
      </c>
      <c r="X225" s="14" t="s">
        <v>176</v>
      </c>
    </row>
    <row r="226" spans="1:24" x14ac:dyDescent="0.2">
      <c r="A226" s="21">
        <v>44077</v>
      </c>
      <c r="B226" s="10">
        <v>48</v>
      </c>
      <c r="C226" s="10">
        <v>0</v>
      </c>
      <c r="D226" s="10">
        <f t="shared" si="10"/>
        <v>56908</v>
      </c>
      <c r="E226" s="10">
        <v>137</v>
      </c>
      <c r="F226" s="10">
        <v>0</v>
      </c>
      <c r="G226" s="10">
        <f t="shared" si="3"/>
        <v>56049</v>
      </c>
      <c r="H226" s="10">
        <v>801</v>
      </c>
      <c r="I226" s="11">
        <f t="shared" si="9"/>
        <v>23</v>
      </c>
      <c r="J226" s="10">
        <v>0</v>
      </c>
      <c r="K226" s="11">
        <f t="shared" si="5"/>
        <v>27</v>
      </c>
      <c r="L226" s="10">
        <v>0</v>
      </c>
      <c r="M226" s="10">
        <v>5</v>
      </c>
      <c r="N226" s="11">
        <f t="shared" si="1"/>
        <v>43</v>
      </c>
      <c r="O226" s="10">
        <v>41</v>
      </c>
      <c r="P226" s="10">
        <v>2</v>
      </c>
      <c r="Q226" s="10">
        <v>0</v>
      </c>
      <c r="R226" s="10">
        <v>52</v>
      </c>
      <c r="S226" s="10">
        <v>801</v>
      </c>
      <c r="T226" s="10">
        <v>53712</v>
      </c>
      <c r="U226" s="10">
        <v>2316</v>
      </c>
      <c r="X226" s="14" t="s">
        <v>176</v>
      </c>
    </row>
    <row r="227" spans="1:24" x14ac:dyDescent="0.2">
      <c r="A227" s="21">
        <v>44078</v>
      </c>
      <c r="B227" s="10">
        <v>40</v>
      </c>
      <c r="C227" s="10">
        <v>0</v>
      </c>
      <c r="D227" s="10">
        <f t="shared" si="10"/>
        <v>56948</v>
      </c>
      <c r="E227" s="10">
        <v>146</v>
      </c>
      <c r="F227" s="10">
        <v>0</v>
      </c>
      <c r="G227" s="10">
        <f t="shared" si="3"/>
        <v>56195</v>
      </c>
      <c r="H227" s="10">
        <v>696</v>
      </c>
      <c r="I227" s="11">
        <f t="shared" si="9"/>
        <v>22</v>
      </c>
      <c r="J227" s="10">
        <v>0</v>
      </c>
      <c r="K227" s="11">
        <f t="shared" si="5"/>
        <v>27</v>
      </c>
      <c r="L227" s="10">
        <v>0</v>
      </c>
      <c r="M227" s="10">
        <v>3</v>
      </c>
      <c r="N227" s="11">
        <f t="shared" si="1"/>
        <v>37</v>
      </c>
      <c r="O227" s="10">
        <v>37</v>
      </c>
      <c r="P227" s="10">
        <v>0</v>
      </c>
      <c r="Q227" s="10">
        <v>0</v>
      </c>
      <c r="R227" s="10">
        <v>51</v>
      </c>
      <c r="S227" s="10">
        <v>696</v>
      </c>
      <c r="T227" s="10">
        <v>53852</v>
      </c>
      <c r="U227" s="10">
        <v>2322</v>
      </c>
      <c r="X227" s="14" t="s">
        <v>176</v>
      </c>
    </row>
    <row r="228" spans="1:24" x14ac:dyDescent="0.2">
      <c r="A228" s="21">
        <v>44079</v>
      </c>
      <c r="B228" s="10">
        <v>34</v>
      </c>
      <c r="C228" s="10">
        <v>0</v>
      </c>
      <c r="D228" s="10">
        <f t="shared" si="10"/>
        <v>56982</v>
      </c>
      <c r="E228" s="10">
        <v>93</v>
      </c>
      <c r="F228" s="10">
        <v>0</v>
      </c>
      <c r="G228" s="10">
        <f t="shared" si="3"/>
        <v>56288</v>
      </c>
      <c r="H228" s="10">
        <v>638</v>
      </c>
      <c r="I228" s="11">
        <f t="shared" si="9"/>
        <v>21</v>
      </c>
      <c r="J228" s="10">
        <v>0</v>
      </c>
      <c r="K228" s="11">
        <f t="shared" si="5"/>
        <v>27</v>
      </c>
      <c r="L228" s="10">
        <v>0</v>
      </c>
      <c r="M228" s="10">
        <v>2</v>
      </c>
      <c r="N228" s="11">
        <f t="shared" si="1"/>
        <v>32</v>
      </c>
      <c r="O228" s="10">
        <v>29</v>
      </c>
      <c r="P228" s="10">
        <v>3</v>
      </c>
      <c r="Q228" s="10">
        <v>0</v>
      </c>
      <c r="R228" s="10">
        <v>50</v>
      </c>
      <c r="S228" s="10">
        <v>638</v>
      </c>
      <c r="T228" s="10">
        <v>53942</v>
      </c>
      <c r="U228" s="10">
        <v>2325</v>
      </c>
      <c r="X228" s="14" t="s">
        <v>176</v>
      </c>
    </row>
    <row r="229" spans="1:24" x14ac:dyDescent="0.2">
      <c r="A229" s="21">
        <v>44080</v>
      </c>
      <c r="B229" s="10">
        <v>40</v>
      </c>
      <c r="C229" s="10">
        <v>0</v>
      </c>
      <c r="D229" s="10">
        <f t="shared" si="10"/>
        <v>57022</v>
      </c>
      <c r="E229" s="10">
        <v>66</v>
      </c>
      <c r="F229" s="10">
        <v>0</v>
      </c>
      <c r="G229" s="10">
        <f t="shared" si="3"/>
        <v>56354</v>
      </c>
      <c r="H229" s="10">
        <v>611</v>
      </c>
      <c r="I229" s="11">
        <f t="shared" si="9"/>
        <v>22</v>
      </c>
      <c r="J229" s="10">
        <v>0</v>
      </c>
      <c r="K229" s="11">
        <f t="shared" si="5"/>
        <v>27</v>
      </c>
      <c r="L229" s="10">
        <v>0</v>
      </c>
      <c r="M229" s="10">
        <v>13</v>
      </c>
      <c r="N229" s="11">
        <f t="shared" si="1"/>
        <v>27</v>
      </c>
      <c r="O229" s="10">
        <v>23</v>
      </c>
      <c r="P229" s="10">
        <v>4</v>
      </c>
      <c r="Q229" s="10">
        <v>0</v>
      </c>
      <c r="R229" s="10">
        <v>51</v>
      </c>
      <c r="S229" s="10">
        <v>611</v>
      </c>
      <c r="T229" s="10">
        <v>53998</v>
      </c>
      <c r="U229" s="10">
        <v>2335</v>
      </c>
      <c r="X229" s="14" t="s">
        <v>176</v>
      </c>
    </row>
    <row r="230" spans="1:24" x14ac:dyDescent="0.2">
      <c r="A230" s="21">
        <v>44081</v>
      </c>
      <c r="B230" s="10">
        <v>22</v>
      </c>
      <c r="C230" s="10">
        <v>0</v>
      </c>
      <c r="D230" s="10">
        <f t="shared" si="10"/>
        <v>57044</v>
      </c>
      <c r="E230" s="10">
        <v>75</v>
      </c>
      <c r="F230" s="10">
        <v>0</v>
      </c>
      <c r="G230" s="10">
        <f t="shared" si="3"/>
        <v>56429</v>
      </c>
      <c r="H230" s="10">
        <v>558</v>
      </c>
      <c r="I230" s="11">
        <f t="shared" si="9"/>
        <v>22</v>
      </c>
      <c r="J230" s="10">
        <v>0</v>
      </c>
      <c r="K230" s="11">
        <f t="shared" si="5"/>
        <v>27</v>
      </c>
      <c r="L230" s="10">
        <v>0</v>
      </c>
      <c r="M230" s="10">
        <v>3</v>
      </c>
      <c r="N230" s="11">
        <f t="shared" si="1"/>
        <v>19</v>
      </c>
      <c r="O230" s="10">
        <v>18</v>
      </c>
      <c r="P230" s="10">
        <v>1</v>
      </c>
      <c r="Q230" s="10">
        <v>0</v>
      </c>
      <c r="R230" s="10">
        <v>51</v>
      </c>
      <c r="S230" s="10">
        <v>558</v>
      </c>
      <c r="T230" s="10">
        <v>54068</v>
      </c>
      <c r="U230" s="10">
        <v>2340</v>
      </c>
      <c r="X230" s="14" t="s">
        <v>176</v>
      </c>
    </row>
    <row r="231" spans="1:24" x14ac:dyDescent="0.2">
      <c r="A231" s="21">
        <v>44082</v>
      </c>
      <c r="B231" s="10">
        <v>47</v>
      </c>
      <c r="C231" s="10">
        <v>0</v>
      </c>
      <c r="D231" s="10">
        <f t="shared" si="10"/>
        <v>57091</v>
      </c>
      <c r="E231" s="10">
        <v>53</v>
      </c>
      <c r="F231" s="10">
        <v>0</v>
      </c>
      <c r="G231" s="10">
        <f t="shared" si="3"/>
        <v>56482</v>
      </c>
      <c r="H231" s="10">
        <v>555</v>
      </c>
      <c r="I231" s="11">
        <f t="shared" si="9"/>
        <v>19</v>
      </c>
      <c r="J231" s="10">
        <v>0</v>
      </c>
      <c r="K231" s="11">
        <f t="shared" si="5"/>
        <v>27</v>
      </c>
      <c r="L231" s="10">
        <v>0</v>
      </c>
      <c r="M231" s="10">
        <v>1</v>
      </c>
      <c r="N231" s="11">
        <f t="shared" si="1"/>
        <v>46</v>
      </c>
      <c r="O231" s="10">
        <v>46</v>
      </c>
      <c r="P231" s="10">
        <v>0</v>
      </c>
      <c r="Q231" s="10">
        <v>0</v>
      </c>
      <c r="R231" s="10">
        <v>48</v>
      </c>
      <c r="S231" s="10">
        <v>555</v>
      </c>
      <c r="T231" s="10">
        <v>54117</v>
      </c>
      <c r="U231" s="10">
        <v>2344</v>
      </c>
      <c r="X231" s="14" t="s">
        <v>176</v>
      </c>
    </row>
    <row r="232" spans="1:24" x14ac:dyDescent="0.2">
      <c r="A232" s="21">
        <v>44083</v>
      </c>
      <c r="B232" s="10">
        <v>75</v>
      </c>
      <c r="C232" s="10">
        <v>0</v>
      </c>
      <c r="D232" s="10">
        <f t="shared" si="10"/>
        <v>57166</v>
      </c>
      <c r="E232" s="10">
        <v>31</v>
      </c>
      <c r="F232" s="10">
        <v>0</v>
      </c>
      <c r="G232" s="10">
        <f t="shared" si="3"/>
        <v>56513</v>
      </c>
      <c r="H232" s="10">
        <v>613</v>
      </c>
      <c r="I232" s="11">
        <f t="shared" si="9"/>
        <v>5</v>
      </c>
      <c r="J232" s="10">
        <v>0</v>
      </c>
      <c r="K232" s="11">
        <f t="shared" si="5"/>
        <v>27</v>
      </c>
      <c r="L232" s="10">
        <v>0</v>
      </c>
      <c r="M232" s="10">
        <v>14</v>
      </c>
      <c r="N232" s="11">
        <f t="shared" si="1"/>
        <v>61</v>
      </c>
      <c r="O232" s="10">
        <v>60</v>
      </c>
      <c r="P232" s="10">
        <v>1</v>
      </c>
      <c r="Q232" s="10">
        <v>0</v>
      </c>
      <c r="R232" s="10">
        <v>34</v>
      </c>
      <c r="S232" s="10">
        <v>613</v>
      </c>
      <c r="T232" s="10">
        <v>54136</v>
      </c>
      <c r="U232" s="10">
        <v>2356</v>
      </c>
      <c r="X232" s="14" t="s">
        <v>176</v>
      </c>
    </row>
    <row r="233" spans="1:24" x14ac:dyDescent="0.2">
      <c r="A233" s="21">
        <v>44084</v>
      </c>
      <c r="B233" s="10">
        <v>63</v>
      </c>
      <c r="C233" s="10">
        <v>0</v>
      </c>
      <c r="D233" s="10">
        <f t="shared" si="10"/>
        <v>57229</v>
      </c>
      <c r="E233" s="10">
        <v>66</v>
      </c>
      <c r="F233" s="10">
        <v>0</v>
      </c>
      <c r="G233" s="10">
        <f t="shared" si="3"/>
        <v>56579</v>
      </c>
      <c r="H233" s="10">
        <v>597</v>
      </c>
      <c r="I233" s="11">
        <f t="shared" si="9"/>
        <v>18</v>
      </c>
      <c r="J233" s="10">
        <v>0</v>
      </c>
      <c r="K233" s="11">
        <f t="shared" si="5"/>
        <v>27</v>
      </c>
      <c r="L233" s="10">
        <v>0</v>
      </c>
      <c r="M233" s="10">
        <v>6</v>
      </c>
      <c r="N233" s="11">
        <f t="shared" si="1"/>
        <v>57</v>
      </c>
      <c r="O233" s="10">
        <v>55</v>
      </c>
      <c r="P233" s="10">
        <v>2</v>
      </c>
      <c r="Q233" s="10">
        <v>0</v>
      </c>
      <c r="R233" s="10">
        <v>47</v>
      </c>
      <c r="S233" s="10">
        <v>597</v>
      </c>
      <c r="T233" s="10">
        <v>54200</v>
      </c>
      <c r="U233" s="10">
        <v>2358</v>
      </c>
      <c r="X233" s="14" t="s">
        <v>176</v>
      </c>
    </row>
    <row r="234" spans="1:24" x14ac:dyDescent="0.2">
      <c r="A234" s="21">
        <v>44085</v>
      </c>
      <c r="B234" s="10">
        <v>86</v>
      </c>
      <c r="C234" s="10">
        <v>0</v>
      </c>
      <c r="D234" s="10">
        <f t="shared" si="10"/>
        <v>57315</v>
      </c>
      <c r="E234" s="10">
        <v>49</v>
      </c>
      <c r="F234" s="10">
        <v>0</v>
      </c>
      <c r="G234" s="10">
        <f t="shared" si="3"/>
        <v>56628</v>
      </c>
      <c r="H234" s="10">
        <v>632</v>
      </c>
      <c r="I234" s="11">
        <f t="shared" si="9"/>
        <v>20</v>
      </c>
      <c r="J234" s="10">
        <v>0</v>
      </c>
      <c r="K234" s="11">
        <f t="shared" si="5"/>
        <v>27</v>
      </c>
      <c r="L234" s="10">
        <v>0</v>
      </c>
      <c r="M234" s="10">
        <v>13</v>
      </c>
      <c r="N234" s="11">
        <f t="shared" si="1"/>
        <v>73</v>
      </c>
      <c r="O234" s="10">
        <v>73</v>
      </c>
      <c r="P234" s="10">
        <v>0</v>
      </c>
      <c r="Q234" s="10">
        <v>0</v>
      </c>
      <c r="R234" s="10">
        <v>49</v>
      </c>
      <c r="S234" s="10">
        <v>632</v>
      </c>
      <c r="T234" s="10">
        <v>54243</v>
      </c>
      <c r="U234" s="10">
        <v>2364</v>
      </c>
      <c r="X234" s="14" t="s">
        <v>176</v>
      </c>
    </row>
    <row r="235" spans="1:24" x14ac:dyDescent="0.2">
      <c r="A235" s="21">
        <v>44086</v>
      </c>
      <c r="B235" s="10">
        <v>42</v>
      </c>
      <c r="C235" s="10">
        <v>0</v>
      </c>
      <c r="D235" s="10">
        <f t="shared" si="10"/>
        <v>57357</v>
      </c>
      <c r="E235" s="10">
        <v>92</v>
      </c>
      <c r="F235" s="10">
        <v>0</v>
      </c>
      <c r="G235" s="10">
        <f t="shared" si="3"/>
        <v>56720</v>
      </c>
      <c r="H235" s="10">
        <v>577</v>
      </c>
      <c r="I235" s="11">
        <f t="shared" si="9"/>
        <v>25</v>
      </c>
      <c r="J235" s="10">
        <v>0</v>
      </c>
      <c r="K235" s="11">
        <f t="shared" si="5"/>
        <v>27</v>
      </c>
      <c r="L235" s="10">
        <v>0</v>
      </c>
      <c r="M235" s="10">
        <v>10</v>
      </c>
      <c r="N235" s="11">
        <f t="shared" si="1"/>
        <v>32</v>
      </c>
      <c r="O235" s="10">
        <v>28</v>
      </c>
      <c r="P235" s="10">
        <v>4</v>
      </c>
      <c r="Q235" s="10">
        <v>0</v>
      </c>
      <c r="R235" s="10">
        <v>54</v>
      </c>
      <c r="S235" s="10">
        <v>577</v>
      </c>
      <c r="T235" s="10">
        <v>54328</v>
      </c>
      <c r="U235" s="10">
        <v>2371</v>
      </c>
      <c r="X235" s="14" t="s">
        <v>176</v>
      </c>
    </row>
    <row r="236" spans="1:24" x14ac:dyDescent="0.2">
      <c r="A236" s="21">
        <v>44087</v>
      </c>
      <c r="B236" s="10">
        <v>49</v>
      </c>
      <c r="C236" s="10">
        <v>0</v>
      </c>
      <c r="D236" s="10">
        <f t="shared" si="10"/>
        <v>57406</v>
      </c>
      <c r="E236" s="10">
        <v>65</v>
      </c>
      <c r="F236" s="10">
        <v>0</v>
      </c>
      <c r="G236" s="10">
        <f t="shared" si="3"/>
        <v>56785</v>
      </c>
      <c r="H236" s="10">
        <v>555</v>
      </c>
      <c r="I236" s="11">
        <f t="shared" si="9"/>
        <v>31</v>
      </c>
      <c r="J236" s="10">
        <v>0</v>
      </c>
      <c r="K236" s="11">
        <f t="shared" si="5"/>
        <v>27</v>
      </c>
      <c r="L236" s="10">
        <v>0</v>
      </c>
      <c r="M236" s="10">
        <v>8</v>
      </c>
      <c r="N236" s="11">
        <f t="shared" si="1"/>
        <v>41</v>
      </c>
      <c r="O236" s="10">
        <v>40</v>
      </c>
      <c r="P236" s="10">
        <v>1</v>
      </c>
      <c r="Q236" s="10">
        <v>0</v>
      </c>
      <c r="R236" s="10">
        <v>60</v>
      </c>
      <c r="S236" s="10">
        <v>555</v>
      </c>
      <c r="T236" s="10">
        <v>54387</v>
      </c>
      <c r="U236" s="10">
        <v>2377</v>
      </c>
      <c r="X236" s="14" t="s">
        <v>176</v>
      </c>
    </row>
    <row r="237" spans="1:24" x14ac:dyDescent="0.2">
      <c r="A237" s="21">
        <v>44088</v>
      </c>
      <c r="B237" s="10">
        <v>48</v>
      </c>
      <c r="C237" s="10">
        <v>0</v>
      </c>
      <c r="D237" s="10">
        <f t="shared" si="10"/>
        <v>57454</v>
      </c>
      <c r="E237" s="10">
        <v>38</v>
      </c>
      <c r="F237" s="10">
        <v>0</v>
      </c>
      <c r="G237" s="10">
        <f t="shared" si="3"/>
        <v>56823</v>
      </c>
      <c r="H237" s="10">
        <v>572</v>
      </c>
      <c r="I237" s="11">
        <f t="shared" si="9"/>
        <v>24</v>
      </c>
      <c r="J237" s="10">
        <v>0</v>
      </c>
      <c r="K237" s="11">
        <f t="shared" si="5"/>
        <v>27</v>
      </c>
      <c r="L237" s="10">
        <v>0</v>
      </c>
      <c r="M237" s="10">
        <v>5</v>
      </c>
      <c r="N237" s="11">
        <f t="shared" si="1"/>
        <v>43</v>
      </c>
      <c r="O237" s="10">
        <v>43</v>
      </c>
      <c r="P237" s="10">
        <v>0</v>
      </c>
      <c r="Q237" s="10">
        <v>0</v>
      </c>
      <c r="R237" s="10">
        <v>53</v>
      </c>
      <c r="S237" s="10">
        <v>572</v>
      </c>
      <c r="T237" s="10">
        <v>54415</v>
      </c>
      <c r="U237" s="10">
        <v>2387</v>
      </c>
      <c r="X237" s="14" t="s">
        <v>176</v>
      </c>
    </row>
    <row r="238" spans="1:24" x14ac:dyDescent="0.2">
      <c r="A238" s="21">
        <v>44089</v>
      </c>
      <c r="B238" s="10">
        <v>34</v>
      </c>
      <c r="C238" s="10">
        <v>0</v>
      </c>
      <c r="D238" s="10">
        <f t="shared" si="10"/>
        <v>57488</v>
      </c>
      <c r="E238" s="10">
        <v>82</v>
      </c>
      <c r="F238" s="10">
        <v>0</v>
      </c>
      <c r="G238" s="10">
        <f t="shared" si="3"/>
        <v>56905</v>
      </c>
      <c r="H238" s="10">
        <v>526</v>
      </c>
      <c r="I238" s="11">
        <f t="shared" si="9"/>
        <v>22</v>
      </c>
      <c r="J238" s="10">
        <v>0</v>
      </c>
      <c r="K238" s="11">
        <f t="shared" si="5"/>
        <v>27</v>
      </c>
      <c r="L238" s="10">
        <v>0</v>
      </c>
      <c r="M238" s="10">
        <v>6</v>
      </c>
      <c r="N238" s="11">
        <f t="shared" si="1"/>
        <v>28</v>
      </c>
      <c r="O238" s="10">
        <v>28</v>
      </c>
      <c r="P238" s="10">
        <v>0</v>
      </c>
      <c r="Q238" s="10">
        <v>0</v>
      </c>
      <c r="R238" s="10">
        <v>51</v>
      </c>
      <c r="S238" s="10">
        <v>526</v>
      </c>
      <c r="T238" s="10">
        <v>54495</v>
      </c>
      <c r="U238" s="10">
        <v>2389</v>
      </c>
      <c r="X238" s="14" t="s">
        <v>176</v>
      </c>
    </row>
    <row r="239" spans="1:24" x14ac:dyDescent="0.2">
      <c r="A239" s="21">
        <v>44090</v>
      </c>
      <c r="B239" s="10">
        <v>27</v>
      </c>
      <c r="C239" s="10">
        <v>1</v>
      </c>
      <c r="D239" s="10">
        <f t="shared" si="10"/>
        <v>57514</v>
      </c>
      <c r="E239" s="10">
        <v>71</v>
      </c>
      <c r="F239" s="10">
        <v>0</v>
      </c>
      <c r="G239" s="10">
        <f t="shared" si="3"/>
        <v>56976</v>
      </c>
      <c r="H239" s="10">
        <v>490</v>
      </c>
      <c r="I239" s="11">
        <f t="shared" si="9"/>
        <v>13</v>
      </c>
      <c r="J239" s="10">
        <v>0</v>
      </c>
      <c r="K239" s="11">
        <f t="shared" si="5"/>
        <v>27</v>
      </c>
      <c r="L239" s="10">
        <v>0</v>
      </c>
      <c r="M239" s="10">
        <v>2</v>
      </c>
      <c r="N239" s="11">
        <f t="shared" si="1"/>
        <v>25</v>
      </c>
      <c r="O239" s="10">
        <v>23</v>
      </c>
      <c r="P239" s="10">
        <v>2</v>
      </c>
      <c r="Q239" s="10">
        <v>0</v>
      </c>
      <c r="R239" s="10">
        <v>42</v>
      </c>
      <c r="S239" s="10">
        <v>490</v>
      </c>
      <c r="T239" s="10">
        <v>54556</v>
      </c>
      <c r="U239" s="10">
        <v>2399</v>
      </c>
      <c r="X239" s="14" t="s">
        <v>176</v>
      </c>
    </row>
    <row r="240" spans="1:24" x14ac:dyDescent="0.2">
      <c r="A240" s="21">
        <v>44091</v>
      </c>
      <c r="B240" s="10">
        <v>18</v>
      </c>
      <c r="C240" s="10">
        <v>0</v>
      </c>
      <c r="D240" s="10">
        <f t="shared" si="10"/>
        <v>57532</v>
      </c>
      <c r="E240" s="10">
        <v>84</v>
      </c>
      <c r="F240" s="10">
        <v>0</v>
      </c>
      <c r="G240" s="10">
        <f t="shared" si="3"/>
        <v>57060</v>
      </c>
      <c r="H240" s="10">
        <v>423</v>
      </c>
      <c r="I240" s="11">
        <f t="shared" si="9"/>
        <v>14</v>
      </c>
      <c r="J240" s="10">
        <v>0</v>
      </c>
      <c r="K240" s="11">
        <f t="shared" si="5"/>
        <v>27</v>
      </c>
      <c r="L240" s="10">
        <v>0</v>
      </c>
      <c r="M240" s="10">
        <v>2</v>
      </c>
      <c r="N240" s="11">
        <f t="shared" si="1"/>
        <v>16</v>
      </c>
      <c r="O240" s="10">
        <v>15</v>
      </c>
      <c r="P240" s="10">
        <v>1</v>
      </c>
      <c r="Q240" s="10">
        <v>0</v>
      </c>
      <c r="R240" s="10">
        <v>43</v>
      </c>
      <c r="S240" s="10">
        <v>423</v>
      </c>
      <c r="T240" s="10">
        <v>54634</v>
      </c>
      <c r="U240" s="10">
        <v>2405</v>
      </c>
      <c r="X240" s="14" t="s">
        <v>176</v>
      </c>
    </row>
    <row r="241" spans="1:24" x14ac:dyDescent="0.2">
      <c r="A241" s="21">
        <v>44092</v>
      </c>
      <c r="B241" s="10">
        <v>11</v>
      </c>
      <c r="C241" s="10">
        <v>0</v>
      </c>
      <c r="D241" s="10">
        <f t="shared" si="10"/>
        <v>57543</v>
      </c>
      <c r="E241" s="10">
        <v>32</v>
      </c>
      <c r="F241" s="10">
        <v>0</v>
      </c>
      <c r="G241" s="10">
        <f t="shared" si="3"/>
        <v>57092</v>
      </c>
      <c r="H241" s="10">
        <v>407</v>
      </c>
      <c r="I241" s="11">
        <f t="shared" si="9"/>
        <v>9</v>
      </c>
      <c r="J241" s="10">
        <v>0</v>
      </c>
      <c r="K241" s="11">
        <f t="shared" si="5"/>
        <v>27</v>
      </c>
      <c r="L241" s="10">
        <v>0</v>
      </c>
      <c r="M241" s="10">
        <v>1</v>
      </c>
      <c r="N241" s="11">
        <f t="shared" si="1"/>
        <v>10</v>
      </c>
      <c r="O241" s="10">
        <v>9</v>
      </c>
      <c r="P241" s="10">
        <v>0</v>
      </c>
      <c r="Q241" s="10">
        <v>0</v>
      </c>
      <c r="R241" s="10">
        <v>38</v>
      </c>
      <c r="S241" s="10">
        <v>407</v>
      </c>
      <c r="T241" s="10">
        <v>54658</v>
      </c>
      <c r="U241" s="10">
        <v>2413</v>
      </c>
      <c r="X241" s="14" t="s">
        <v>176</v>
      </c>
    </row>
    <row r="242" spans="1:24" x14ac:dyDescent="0.2">
      <c r="A242" s="21">
        <v>44093</v>
      </c>
      <c r="B242" s="10">
        <v>15</v>
      </c>
      <c r="C242" s="10">
        <v>0</v>
      </c>
      <c r="D242" s="10">
        <f t="shared" si="10"/>
        <v>57558</v>
      </c>
      <c r="E242" s="10">
        <v>71</v>
      </c>
      <c r="F242" s="10">
        <v>0</v>
      </c>
      <c r="G242" s="10">
        <f t="shared" si="3"/>
        <v>57163</v>
      </c>
      <c r="H242" s="10">
        <v>362</v>
      </c>
      <c r="I242" s="11">
        <f t="shared" si="9"/>
        <v>-2</v>
      </c>
      <c r="J242" s="10">
        <v>0</v>
      </c>
      <c r="K242" s="11">
        <f t="shared" si="5"/>
        <v>27</v>
      </c>
      <c r="L242" s="10">
        <v>0</v>
      </c>
      <c r="M242" s="10">
        <v>5</v>
      </c>
      <c r="N242" s="11">
        <f t="shared" si="1"/>
        <v>10</v>
      </c>
      <c r="O242" s="10">
        <v>9</v>
      </c>
      <c r="P242" s="10">
        <v>1</v>
      </c>
      <c r="Q242" s="10">
        <v>0</v>
      </c>
      <c r="R242" s="10">
        <v>27</v>
      </c>
      <c r="S242" s="10">
        <v>362</v>
      </c>
      <c r="T242" s="10">
        <v>54720</v>
      </c>
      <c r="U242" s="10">
        <v>2422</v>
      </c>
      <c r="X242" s="14" t="s">
        <v>176</v>
      </c>
    </row>
    <row r="243" spans="1:24" x14ac:dyDescent="0.2">
      <c r="A243" s="21">
        <v>44094</v>
      </c>
      <c r="B243" s="10">
        <v>18</v>
      </c>
      <c r="C243" s="10">
        <v>0</v>
      </c>
      <c r="D243" s="10">
        <f t="shared" si="10"/>
        <v>57576</v>
      </c>
      <c r="E243" s="10">
        <v>39</v>
      </c>
      <c r="F243" s="10">
        <v>0</v>
      </c>
      <c r="G243" s="10">
        <f t="shared" si="3"/>
        <v>57202</v>
      </c>
      <c r="H243" s="10">
        <v>338</v>
      </c>
      <c r="I243" s="11">
        <f t="shared" si="9"/>
        <v>1</v>
      </c>
      <c r="J243" s="10">
        <v>0</v>
      </c>
      <c r="K243" s="11">
        <f t="shared" si="5"/>
        <v>27</v>
      </c>
      <c r="L243" s="10">
        <v>0</v>
      </c>
      <c r="M243" s="10">
        <v>4</v>
      </c>
      <c r="N243" s="11">
        <f t="shared" si="1"/>
        <v>14</v>
      </c>
      <c r="O243" s="10">
        <v>13</v>
      </c>
      <c r="P243" s="10">
        <v>1</v>
      </c>
      <c r="Q243" s="10">
        <v>0</v>
      </c>
      <c r="R243" s="10">
        <v>30</v>
      </c>
      <c r="S243" s="10">
        <v>338</v>
      </c>
      <c r="T243" s="10">
        <v>54756</v>
      </c>
      <c r="U243" s="10">
        <v>2425</v>
      </c>
      <c r="X243" s="14" t="s">
        <v>176</v>
      </c>
    </row>
    <row r="244" spans="1:24" x14ac:dyDescent="0.2">
      <c r="A244" s="21">
        <v>44095</v>
      </c>
      <c r="B244" s="10">
        <v>31</v>
      </c>
      <c r="C244" s="10">
        <v>1</v>
      </c>
      <c r="D244" s="10">
        <f t="shared" si="10"/>
        <v>57606</v>
      </c>
      <c r="E244" s="10">
        <v>60</v>
      </c>
      <c r="F244" s="10">
        <v>0</v>
      </c>
      <c r="G244" s="10">
        <f t="shared" si="3"/>
        <v>57262</v>
      </c>
      <c r="H244" s="10">
        <v>302</v>
      </c>
      <c r="I244" s="11">
        <f t="shared" si="9"/>
        <v>7</v>
      </c>
      <c r="J244" s="10">
        <v>0</v>
      </c>
      <c r="K244" s="11">
        <f t="shared" si="5"/>
        <v>27</v>
      </c>
      <c r="L244" s="10">
        <v>0</v>
      </c>
      <c r="M244" s="10">
        <v>9</v>
      </c>
      <c r="N244" s="11">
        <f t="shared" si="1"/>
        <v>22</v>
      </c>
      <c r="O244" s="10">
        <v>22</v>
      </c>
      <c r="P244" s="10">
        <v>0</v>
      </c>
      <c r="Q244" s="10">
        <v>0</v>
      </c>
      <c r="R244" s="10">
        <v>36</v>
      </c>
      <c r="S244" s="10">
        <v>302</v>
      </c>
      <c r="T244" s="10">
        <v>54817</v>
      </c>
      <c r="U244" s="10">
        <v>2424</v>
      </c>
      <c r="X244" s="14" t="s">
        <v>176</v>
      </c>
    </row>
    <row r="245" spans="1:24" x14ac:dyDescent="0.2">
      <c r="A245" s="21">
        <v>44096</v>
      </c>
      <c r="B245" s="10">
        <v>21</v>
      </c>
      <c r="C245" s="10">
        <v>0</v>
      </c>
      <c r="D245" s="10">
        <f t="shared" si="10"/>
        <v>57627</v>
      </c>
      <c r="E245" s="10">
        <v>21</v>
      </c>
      <c r="F245" s="10">
        <v>0</v>
      </c>
      <c r="G245" s="10">
        <f t="shared" si="3"/>
        <v>57283</v>
      </c>
      <c r="H245" s="10">
        <v>301</v>
      </c>
      <c r="I245" s="11">
        <f t="shared" si="9"/>
        <v>8</v>
      </c>
      <c r="J245" s="10">
        <v>0</v>
      </c>
      <c r="K245" s="11">
        <f t="shared" si="5"/>
        <v>27</v>
      </c>
      <c r="L245" s="10">
        <v>0</v>
      </c>
      <c r="M245" s="10">
        <v>1</v>
      </c>
      <c r="N245" s="11">
        <f t="shared" si="1"/>
        <v>20</v>
      </c>
      <c r="O245" s="10">
        <v>20</v>
      </c>
      <c r="P245" s="10">
        <v>0</v>
      </c>
      <c r="Q245" s="10">
        <v>0</v>
      </c>
      <c r="R245" s="10">
        <v>37</v>
      </c>
      <c r="S245" s="10">
        <v>301</v>
      </c>
      <c r="T245" s="10">
        <v>54833</v>
      </c>
      <c r="U245" s="10">
        <v>2429</v>
      </c>
      <c r="X245" s="14" t="s">
        <v>176</v>
      </c>
    </row>
    <row r="246" spans="1:24" x14ac:dyDescent="0.2">
      <c r="A246" s="21">
        <v>44097</v>
      </c>
      <c r="B246" s="10">
        <v>12</v>
      </c>
      <c r="C246" s="10">
        <v>0</v>
      </c>
      <c r="D246" s="10">
        <f t="shared" si="10"/>
        <v>57639</v>
      </c>
      <c r="E246" s="10">
        <v>29</v>
      </c>
      <c r="F246" s="10">
        <v>0</v>
      </c>
      <c r="G246" s="10">
        <f t="shared" si="3"/>
        <v>57312</v>
      </c>
      <c r="H246" s="10">
        <v>285</v>
      </c>
      <c r="I246" s="11">
        <f t="shared" si="9"/>
        <v>7</v>
      </c>
      <c r="J246" s="10">
        <v>0</v>
      </c>
      <c r="K246" s="11">
        <f t="shared" si="5"/>
        <v>27</v>
      </c>
      <c r="L246" s="10">
        <v>0</v>
      </c>
      <c r="M246" s="10">
        <v>4</v>
      </c>
      <c r="N246" s="11">
        <f t="shared" si="1"/>
        <v>8</v>
      </c>
      <c r="O246" s="10">
        <v>7</v>
      </c>
      <c r="P246" s="10">
        <v>1</v>
      </c>
      <c r="Q246" s="10">
        <v>0</v>
      </c>
      <c r="R246" s="10">
        <v>36</v>
      </c>
      <c r="S246" s="10">
        <v>285</v>
      </c>
      <c r="T246" s="10">
        <v>54856</v>
      </c>
      <c r="U246" s="10">
        <v>2435</v>
      </c>
      <c r="X246" s="14" t="s">
        <v>176</v>
      </c>
    </row>
    <row r="247" spans="1:24" x14ac:dyDescent="0.2">
      <c r="A247" s="21">
        <v>44098</v>
      </c>
      <c r="B247" s="10">
        <v>15</v>
      </c>
      <c r="C247" s="10">
        <v>0</v>
      </c>
      <c r="D247" s="10">
        <f t="shared" si="10"/>
        <v>57654</v>
      </c>
      <c r="E247" s="10">
        <v>42</v>
      </c>
      <c r="F247" s="10">
        <v>0</v>
      </c>
      <c r="G247" s="10">
        <f t="shared" si="3"/>
        <v>57354</v>
      </c>
      <c r="H247" s="10">
        <v>266</v>
      </c>
      <c r="I247" s="11">
        <f t="shared" si="9"/>
        <v>-1</v>
      </c>
      <c r="J247" s="10">
        <v>0</v>
      </c>
      <c r="K247" s="11">
        <f t="shared" si="5"/>
        <v>27</v>
      </c>
      <c r="L247" s="10">
        <v>0</v>
      </c>
      <c r="M247" s="10">
        <v>5</v>
      </c>
      <c r="N247" s="11">
        <f t="shared" si="1"/>
        <v>10</v>
      </c>
      <c r="O247" s="10">
        <v>10</v>
      </c>
      <c r="P247" s="10">
        <v>0</v>
      </c>
      <c r="Q247" s="10">
        <v>0</v>
      </c>
      <c r="R247" s="10">
        <v>28</v>
      </c>
      <c r="S247" s="10">
        <v>266</v>
      </c>
      <c r="T247" s="10">
        <v>54887</v>
      </c>
      <c r="U247" s="10">
        <v>2446</v>
      </c>
      <c r="X247" s="14" t="s">
        <v>176</v>
      </c>
    </row>
    <row r="248" spans="1:24" x14ac:dyDescent="0.2">
      <c r="A248" s="21">
        <v>44099</v>
      </c>
      <c r="B248" s="10">
        <v>11</v>
      </c>
      <c r="C248" s="10">
        <v>0</v>
      </c>
      <c r="D248" s="10">
        <f t="shared" si="10"/>
        <v>57665</v>
      </c>
      <c r="E248" s="10">
        <v>8</v>
      </c>
      <c r="F248" s="10">
        <v>0</v>
      </c>
      <c r="G248" s="10">
        <f t="shared" si="3"/>
        <v>57362</v>
      </c>
      <c r="H248" s="10">
        <v>268</v>
      </c>
      <c r="I248" s="11">
        <f t="shared" si="9"/>
        <v>0</v>
      </c>
      <c r="J248" s="10">
        <v>0</v>
      </c>
      <c r="K248" s="11">
        <f t="shared" si="5"/>
        <v>27</v>
      </c>
      <c r="L248" s="10">
        <v>0</v>
      </c>
      <c r="M248" s="10">
        <v>2</v>
      </c>
      <c r="N248" s="11">
        <f t="shared" si="1"/>
        <v>9</v>
      </c>
      <c r="O248" s="10">
        <v>9</v>
      </c>
      <c r="P248" s="10">
        <v>0</v>
      </c>
      <c r="Q248" s="10">
        <v>0</v>
      </c>
      <c r="R248" s="10">
        <v>30</v>
      </c>
      <c r="S248" s="10">
        <v>268</v>
      </c>
      <c r="T248" s="10">
        <v>54893</v>
      </c>
      <c r="U248" s="10">
        <v>2447</v>
      </c>
      <c r="X248" s="14" t="s">
        <v>176</v>
      </c>
    </row>
    <row r="249" spans="1:24" x14ac:dyDescent="0.2">
      <c r="A249" s="21">
        <v>44100</v>
      </c>
      <c r="B249" s="10">
        <v>20</v>
      </c>
      <c r="C249" s="10">
        <v>0</v>
      </c>
      <c r="D249" s="10">
        <f t="shared" si="10"/>
        <v>57685</v>
      </c>
      <c r="E249" s="10">
        <v>19</v>
      </c>
      <c r="F249" s="10">
        <v>0</v>
      </c>
      <c r="G249" s="10">
        <f t="shared" si="3"/>
        <v>57381</v>
      </c>
      <c r="H249" s="10">
        <v>274</v>
      </c>
      <c r="I249" s="11">
        <f t="shared" si="9"/>
        <v>-5</v>
      </c>
      <c r="J249" s="10">
        <v>0</v>
      </c>
      <c r="K249" s="11">
        <f t="shared" si="5"/>
        <v>27</v>
      </c>
      <c r="L249" s="10">
        <v>0</v>
      </c>
      <c r="M249" s="10">
        <v>5</v>
      </c>
      <c r="N249" s="11">
        <f t="shared" si="1"/>
        <v>15</v>
      </c>
      <c r="O249" s="10">
        <v>14</v>
      </c>
      <c r="P249" s="10">
        <v>1</v>
      </c>
      <c r="Q249" s="10">
        <v>0</v>
      </c>
      <c r="R249" s="10">
        <v>25</v>
      </c>
      <c r="S249" s="10">
        <v>274</v>
      </c>
      <c r="T249" s="10">
        <v>54910</v>
      </c>
      <c r="U249" s="10">
        <v>2449</v>
      </c>
      <c r="X249" s="14" t="s">
        <v>176</v>
      </c>
    </row>
    <row r="250" spans="1:24" x14ac:dyDescent="0.2">
      <c r="A250" s="21">
        <v>44101</v>
      </c>
      <c r="B250" s="10">
        <v>15</v>
      </c>
      <c r="C250" s="10">
        <v>0</v>
      </c>
      <c r="D250" s="10">
        <f t="shared" si="10"/>
        <v>57700</v>
      </c>
      <c r="E250" s="10">
        <v>8</v>
      </c>
      <c r="F250" s="10">
        <v>0</v>
      </c>
      <c r="G250" s="10">
        <f t="shared" si="3"/>
        <v>57389</v>
      </c>
      <c r="H250" s="10">
        <v>275</v>
      </c>
      <c r="I250" s="11">
        <f t="shared" si="9"/>
        <v>1</v>
      </c>
      <c r="J250" s="10">
        <v>0</v>
      </c>
      <c r="K250" s="11">
        <f t="shared" si="5"/>
        <v>27</v>
      </c>
      <c r="L250" s="10">
        <v>0</v>
      </c>
      <c r="M250" s="10">
        <v>5</v>
      </c>
      <c r="N250" s="11">
        <f t="shared" si="1"/>
        <v>10</v>
      </c>
      <c r="O250" s="10">
        <v>10</v>
      </c>
      <c r="P250" s="10">
        <v>0</v>
      </c>
      <c r="Q250" s="10">
        <v>0</v>
      </c>
      <c r="R250" s="10">
        <v>31</v>
      </c>
      <c r="S250" s="10">
        <v>275</v>
      </c>
      <c r="T250" s="10">
        <v>54918</v>
      </c>
      <c r="U250" s="10">
        <v>2449</v>
      </c>
      <c r="X250" s="14" t="s">
        <v>176</v>
      </c>
    </row>
    <row r="251" spans="1:24" x14ac:dyDescent="0.2">
      <c r="A251" s="21">
        <v>44102</v>
      </c>
      <c r="B251" s="10">
        <v>15</v>
      </c>
      <c r="C251" s="10">
        <v>0</v>
      </c>
      <c r="D251" s="10">
        <f t="shared" si="10"/>
        <v>57715</v>
      </c>
      <c r="E251" s="10">
        <v>26</v>
      </c>
      <c r="F251" s="10">
        <v>0</v>
      </c>
      <c r="G251" s="10">
        <f t="shared" si="3"/>
        <v>57415</v>
      </c>
      <c r="H251" s="10">
        <v>259</v>
      </c>
      <c r="I251" s="11">
        <f t="shared" si="9"/>
        <v>6</v>
      </c>
      <c r="J251" s="10">
        <v>0</v>
      </c>
      <c r="K251" s="11">
        <f t="shared" si="5"/>
        <v>27</v>
      </c>
      <c r="L251" s="10">
        <v>0</v>
      </c>
      <c r="M251" s="10">
        <v>6</v>
      </c>
      <c r="N251" s="11">
        <f t="shared" si="1"/>
        <v>9</v>
      </c>
      <c r="O251" s="10">
        <v>7</v>
      </c>
      <c r="P251" s="10">
        <v>2</v>
      </c>
      <c r="Q251" s="10">
        <v>0</v>
      </c>
      <c r="R251" s="10">
        <v>36</v>
      </c>
      <c r="S251" s="10">
        <v>259</v>
      </c>
      <c r="T251" s="10">
        <v>54941</v>
      </c>
      <c r="U251" s="10">
        <v>2452</v>
      </c>
      <c r="X251" s="14" t="s">
        <v>176</v>
      </c>
    </row>
    <row r="252" spans="1:24" x14ac:dyDescent="0.2">
      <c r="A252" s="21">
        <v>44103</v>
      </c>
      <c r="B252" s="10">
        <v>27</v>
      </c>
      <c r="C252" s="10">
        <v>0</v>
      </c>
      <c r="D252" s="10">
        <f t="shared" si="10"/>
        <v>57742</v>
      </c>
      <c r="E252" s="10">
        <v>73</v>
      </c>
      <c r="F252" s="10">
        <v>0</v>
      </c>
      <c r="G252" s="10">
        <f t="shared" si="3"/>
        <v>57488</v>
      </c>
      <c r="H252" s="10">
        <v>217</v>
      </c>
      <c r="I252" s="11">
        <f t="shared" si="9"/>
        <v>2</v>
      </c>
      <c r="J252" s="10">
        <v>0</v>
      </c>
      <c r="K252" s="11">
        <f t="shared" si="5"/>
        <v>27</v>
      </c>
      <c r="L252" s="10">
        <v>0</v>
      </c>
      <c r="M252" s="10">
        <v>9</v>
      </c>
      <c r="N252" s="11">
        <f t="shared" si="1"/>
        <v>18</v>
      </c>
      <c r="O252" s="10">
        <v>17</v>
      </c>
      <c r="P252" s="10">
        <v>1</v>
      </c>
      <c r="Q252" s="10">
        <v>0</v>
      </c>
      <c r="R252" s="10">
        <v>32</v>
      </c>
      <c r="S252" s="10">
        <v>217</v>
      </c>
      <c r="T252" s="10">
        <v>55008</v>
      </c>
      <c r="U252" s="10">
        <v>2458</v>
      </c>
      <c r="X252" s="14" t="s">
        <v>176</v>
      </c>
    </row>
    <row r="253" spans="1:24" x14ac:dyDescent="0.2">
      <c r="A253" s="21">
        <v>44104</v>
      </c>
      <c r="B253" s="10">
        <v>23</v>
      </c>
      <c r="C253" s="10">
        <v>0</v>
      </c>
      <c r="D253" s="10">
        <f t="shared" si="10"/>
        <v>57765</v>
      </c>
      <c r="E253" s="10">
        <v>22</v>
      </c>
      <c r="F253" s="10">
        <v>0</v>
      </c>
      <c r="G253" s="10">
        <f t="shared" si="3"/>
        <v>57510</v>
      </c>
      <c r="H253" s="10">
        <v>209</v>
      </c>
      <c r="I253" s="11">
        <f t="shared" si="9"/>
        <v>11</v>
      </c>
      <c r="J253" s="10">
        <v>0</v>
      </c>
      <c r="K253" s="11">
        <f t="shared" si="5"/>
        <v>27</v>
      </c>
      <c r="L253" s="10">
        <v>0</v>
      </c>
      <c r="M253" s="10">
        <v>4</v>
      </c>
      <c r="N253" s="11">
        <f t="shared" si="1"/>
        <v>19</v>
      </c>
      <c r="O253" s="10">
        <v>16</v>
      </c>
      <c r="P253" s="10">
        <v>3</v>
      </c>
      <c r="Q253" s="10">
        <v>0</v>
      </c>
      <c r="R253" s="10">
        <v>41</v>
      </c>
      <c r="S253" s="10">
        <v>209</v>
      </c>
      <c r="T253" s="10">
        <v>55029</v>
      </c>
      <c r="U253" s="10">
        <v>2459</v>
      </c>
      <c r="X253" s="14" t="s">
        <v>176</v>
      </c>
    </row>
    <row r="254" spans="1:24" x14ac:dyDescent="0.2">
      <c r="A254" s="21">
        <v>44105</v>
      </c>
      <c r="B254" s="10">
        <v>19</v>
      </c>
      <c r="C254" s="10">
        <v>0</v>
      </c>
      <c r="D254" s="10">
        <f t="shared" si="10"/>
        <v>57784</v>
      </c>
      <c r="E254" s="10">
        <v>24</v>
      </c>
      <c r="F254" s="10">
        <v>0</v>
      </c>
      <c r="G254" s="10">
        <f t="shared" si="3"/>
        <v>57534</v>
      </c>
      <c r="H254" s="10">
        <v>201</v>
      </c>
      <c r="I254" s="11">
        <f t="shared" si="9"/>
        <v>14</v>
      </c>
      <c r="J254" s="10">
        <v>0</v>
      </c>
      <c r="K254" s="11">
        <f t="shared" si="5"/>
        <v>27</v>
      </c>
      <c r="L254" s="10">
        <v>0</v>
      </c>
      <c r="M254" s="10">
        <v>15</v>
      </c>
      <c r="N254" s="11">
        <f t="shared" si="1"/>
        <v>4</v>
      </c>
      <c r="O254" s="10">
        <v>3</v>
      </c>
      <c r="P254" s="10">
        <v>1</v>
      </c>
      <c r="Q254" s="10">
        <v>0</v>
      </c>
      <c r="R254" s="10">
        <v>44</v>
      </c>
      <c r="S254" s="10">
        <v>201</v>
      </c>
      <c r="T254" s="10">
        <v>55049</v>
      </c>
      <c r="U254" s="10">
        <v>2463</v>
      </c>
      <c r="X254" s="14" t="s">
        <v>176</v>
      </c>
    </row>
    <row r="255" spans="1:24" x14ac:dyDescent="0.2">
      <c r="A255" s="21">
        <v>44106</v>
      </c>
      <c r="B255" s="10">
        <v>10</v>
      </c>
      <c r="C255" s="10">
        <v>0</v>
      </c>
      <c r="D255" s="10">
        <f t="shared" si="10"/>
        <v>57794</v>
      </c>
      <c r="E255" s="10">
        <v>22</v>
      </c>
      <c r="F255" s="10">
        <v>0</v>
      </c>
      <c r="G255" s="10">
        <f t="shared" si="3"/>
        <v>57556</v>
      </c>
      <c r="H255" s="10">
        <v>185</v>
      </c>
      <c r="I255" s="11">
        <f t="shared" si="9"/>
        <v>18</v>
      </c>
      <c r="J255" s="10">
        <v>0</v>
      </c>
      <c r="K255" s="11">
        <f t="shared" si="5"/>
        <v>27</v>
      </c>
      <c r="L255" s="10">
        <v>0</v>
      </c>
      <c r="M255" s="10">
        <v>5</v>
      </c>
      <c r="N255" s="11">
        <f t="shared" si="1"/>
        <v>5</v>
      </c>
      <c r="O255" s="10">
        <v>4</v>
      </c>
      <c r="P255" s="10">
        <v>1</v>
      </c>
      <c r="Q255" s="10">
        <v>0</v>
      </c>
      <c r="R255" s="10">
        <v>48</v>
      </c>
      <c r="S255" s="10">
        <v>185</v>
      </c>
      <c r="T255" s="10">
        <v>55068</v>
      </c>
      <c r="U255" s="10">
        <v>2466</v>
      </c>
      <c r="X255" s="14" t="s">
        <v>176</v>
      </c>
    </row>
    <row r="256" spans="1:24" x14ac:dyDescent="0.2">
      <c r="A256" s="21">
        <v>44107</v>
      </c>
      <c r="B256" s="10">
        <v>6</v>
      </c>
      <c r="C256" s="10">
        <v>0</v>
      </c>
      <c r="D256" s="10">
        <f t="shared" si="10"/>
        <v>57800</v>
      </c>
      <c r="E256" s="10">
        <v>28</v>
      </c>
      <c r="F256" s="10">
        <v>0</v>
      </c>
      <c r="G256" s="10">
        <f t="shared" si="3"/>
        <v>57584</v>
      </c>
      <c r="H256" s="10">
        <v>165</v>
      </c>
      <c r="I256" s="11">
        <f t="shared" si="9"/>
        <v>16</v>
      </c>
      <c r="J256" s="10">
        <v>0</v>
      </c>
      <c r="K256" s="11">
        <f t="shared" si="5"/>
        <v>27</v>
      </c>
      <c r="L256" s="10">
        <v>0</v>
      </c>
      <c r="M256" s="10">
        <v>4</v>
      </c>
      <c r="N256" s="11">
        <f t="shared" si="1"/>
        <v>2</v>
      </c>
      <c r="O256" s="10">
        <v>1</v>
      </c>
      <c r="P256" s="10">
        <v>1</v>
      </c>
      <c r="Q256" s="10">
        <v>0</v>
      </c>
      <c r="R256" s="10">
        <v>46</v>
      </c>
      <c r="S256" s="10">
        <v>165</v>
      </c>
      <c r="T256" s="10">
        <v>55085</v>
      </c>
      <c r="U256" s="10">
        <v>2477</v>
      </c>
      <c r="X256" s="14" t="s">
        <v>176</v>
      </c>
    </row>
    <row r="257" spans="1:24" x14ac:dyDescent="0.2">
      <c r="A257" s="21">
        <v>44108</v>
      </c>
      <c r="B257" s="10">
        <v>12</v>
      </c>
      <c r="C257" s="10">
        <v>0</v>
      </c>
      <c r="D257" s="10">
        <f t="shared" si="10"/>
        <v>57812</v>
      </c>
      <c r="E257" s="10">
        <v>13</v>
      </c>
      <c r="F257" s="10">
        <v>0</v>
      </c>
      <c r="G257" s="10">
        <f t="shared" si="3"/>
        <v>57597</v>
      </c>
      <c r="H257" s="10">
        <v>167</v>
      </c>
      <c r="I257" s="11">
        <f t="shared" si="9"/>
        <v>13</v>
      </c>
      <c r="J257" s="10">
        <v>0</v>
      </c>
      <c r="K257" s="11">
        <f t="shared" si="5"/>
        <v>27</v>
      </c>
      <c r="L257" s="10">
        <v>0</v>
      </c>
      <c r="M257" s="10">
        <v>6</v>
      </c>
      <c r="N257" s="11">
        <f t="shared" si="1"/>
        <v>6</v>
      </c>
      <c r="O257" s="10">
        <v>4</v>
      </c>
      <c r="P257" s="10">
        <v>2</v>
      </c>
      <c r="Q257" s="10">
        <v>0</v>
      </c>
      <c r="R257" s="10">
        <v>43</v>
      </c>
      <c r="S257" s="10">
        <v>167</v>
      </c>
      <c r="T257" s="10">
        <v>55095</v>
      </c>
      <c r="U257" s="10">
        <v>2480</v>
      </c>
      <c r="X257" s="14" t="s">
        <v>176</v>
      </c>
    </row>
    <row r="258" spans="1:24" x14ac:dyDescent="0.2">
      <c r="A258" s="21">
        <v>44109</v>
      </c>
      <c r="B258" s="10">
        <v>7</v>
      </c>
      <c r="C258" s="10">
        <v>0</v>
      </c>
      <c r="D258" s="10">
        <f t="shared" si="10"/>
        <v>57819</v>
      </c>
      <c r="E258" s="10">
        <v>22</v>
      </c>
      <c r="F258" s="10">
        <v>0</v>
      </c>
      <c r="G258" s="10">
        <f t="shared" si="3"/>
        <v>57619</v>
      </c>
      <c r="H258" s="10">
        <v>153</v>
      </c>
      <c r="I258" s="11">
        <f t="shared" si="9"/>
        <v>12</v>
      </c>
      <c r="J258" s="10">
        <v>0</v>
      </c>
      <c r="K258" s="11">
        <f t="shared" si="5"/>
        <v>27</v>
      </c>
      <c r="L258" s="10">
        <v>0</v>
      </c>
      <c r="M258" s="10">
        <v>1</v>
      </c>
      <c r="N258" s="11">
        <f t="shared" si="1"/>
        <v>6</v>
      </c>
      <c r="O258" s="10">
        <v>5</v>
      </c>
      <c r="P258" s="10">
        <v>1</v>
      </c>
      <c r="Q258" s="10">
        <v>0</v>
      </c>
      <c r="R258" s="10">
        <v>42</v>
      </c>
      <c r="S258" s="10">
        <v>153</v>
      </c>
      <c r="T258" s="10">
        <v>55112</v>
      </c>
      <c r="U258" s="10">
        <v>2485</v>
      </c>
      <c r="X258" s="14" t="s">
        <v>176</v>
      </c>
    </row>
    <row r="259" spans="1:24" x14ac:dyDescent="0.2">
      <c r="A259" s="21">
        <v>44110</v>
      </c>
      <c r="B259" s="10">
        <v>11</v>
      </c>
      <c r="C259" s="10">
        <v>0</v>
      </c>
      <c r="D259" s="10">
        <f t="shared" si="10"/>
        <v>57830</v>
      </c>
      <c r="E259" s="10">
        <v>15</v>
      </c>
      <c r="F259" s="10">
        <v>0</v>
      </c>
      <c r="G259" s="10">
        <f t="shared" si="3"/>
        <v>57634</v>
      </c>
      <c r="H259" s="10">
        <v>148</v>
      </c>
      <c r="I259" s="11">
        <f t="shared" si="9"/>
        <v>13</v>
      </c>
      <c r="J259" s="10">
        <v>0</v>
      </c>
      <c r="K259" s="11">
        <f t="shared" si="5"/>
        <v>27</v>
      </c>
      <c r="L259" s="10">
        <v>0</v>
      </c>
      <c r="M259" s="10">
        <v>4</v>
      </c>
      <c r="N259" s="11">
        <f t="shared" si="1"/>
        <v>7</v>
      </c>
      <c r="O259" s="10">
        <v>5</v>
      </c>
      <c r="P259" s="10">
        <v>2</v>
      </c>
      <c r="Q259" s="10">
        <v>1</v>
      </c>
      <c r="R259" s="10">
        <v>42</v>
      </c>
      <c r="S259" s="10">
        <v>148</v>
      </c>
      <c r="T259" s="10">
        <v>55125</v>
      </c>
      <c r="U259" s="10">
        <v>2487</v>
      </c>
      <c r="X259" s="14" t="s">
        <v>176</v>
      </c>
    </row>
    <row r="260" spans="1:24" x14ac:dyDescent="0.2">
      <c r="A260" s="21">
        <v>44111</v>
      </c>
      <c r="B260" s="10">
        <v>10</v>
      </c>
      <c r="C260" s="10">
        <v>0</v>
      </c>
      <c r="D260" s="10">
        <f t="shared" si="10"/>
        <v>57840</v>
      </c>
      <c r="E260" s="10">
        <v>12</v>
      </c>
      <c r="F260" s="10">
        <v>0</v>
      </c>
      <c r="G260" s="10">
        <f t="shared" si="3"/>
        <v>57646</v>
      </c>
      <c r="H260" s="10">
        <v>150</v>
      </c>
      <c r="I260" s="11">
        <f t="shared" si="9"/>
        <v>9</v>
      </c>
      <c r="J260" s="10">
        <v>0</v>
      </c>
      <c r="K260" s="11">
        <f t="shared" si="5"/>
        <v>27</v>
      </c>
      <c r="L260" s="10">
        <v>0</v>
      </c>
      <c r="M260" s="10">
        <v>6</v>
      </c>
      <c r="N260" s="11">
        <f t="shared" si="1"/>
        <v>4</v>
      </c>
      <c r="O260" s="10">
        <v>4</v>
      </c>
      <c r="P260" s="10">
        <v>0</v>
      </c>
      <c r="Q260" s="10">
        <v>1</v>
      </c>
      <c r="R260" s="10">
        <v>38</v>
      </c>
      <c r="S260" s="10">
        <v>150</v>
      </c>
      <c r="T260" s="10">
        <v>55133</v>
      </c>
      <c r="U260" s="10">
        <v>2491</v>
      </c>
      <c r="X260" s="14" t="s">
        <v>176</v>
      </c>
    </row>
    <row r="261" spans="1:24" x14ac:dyDescent="0.2">
      <c r="A261" s="21">
        <v>44112</v>
      </c>
      <c r="B261" s="10">
        <v>9</v>
      </c>
      <c r="C261" s="10">
        <v>0</v>
      </c>
      <c r="D261" s="10">
        <f t="shared" si="10"/>
        <v>57849</v>
      </c>
      <c r="E261" s="10">
        <v>44</v>
      </c>
      <c r="F261" s="10">
        <v>0</v>
      </c>
      <c r="G261" s="10">
        <f t="shared" si="3"/>
        <v>57690</v>
      </c>
      <c r="H261" s="10">
        <v>119</v>
      </c>
      <c r="I261" s="11">
        <f t="shared" si="9"/>
        <v>5</v>
      </c>
      <c r="J261" s="10">
        <v>0</v>
      </c>
      <c r="K261" s="11">
        <f t="shared" si="5"/>
        <v>27</v>
      </c>
      <c r="L261" s="10">
        <v>0</v>
      </c>
      <c r="M261" s="10">
        <v>5</v>
      </c>
      <c r="N261" s="11">
        <f t="shared" si="1"/>
        <v>4</v>
      </c>
      <c r="O261" s="10">
        <v>4</v>
      </c>
      <c r="P261" s="10">
        <v>0</v>
      </c>
      <c r="Q261" s="10">
        <v>1</v>
      </c>
      <c r="R261" s="10">
        <v>34</v>
      </c>
      <c r="S261" s="10">
        <v>119</v>
      </c>
      <c r="T261" s="10">
        <v>55171</v>
      </c>
      <c r="U261" s="10">
        <v>2497</v>
      </c>
      <c r="X261" s="14" t="s">
        <v>176</v>
      </c>
    </row>
    <row r="262" spans="1:24" x14ac:dyDescent="0.2">
      <c r="A262" s="21">
        <v>44113</v>
      </c>
      <c r="B262" s="10">
        <v>10</v>
      </c>
      <c r="C262" s="10">
        <v>0</v>
      </c>
      <c r="D262" s="10">
        <f t="shared" si="10"/>
        <v>57859</v>
      </c>
      <c r="E262" s="10">
        <v>7</v>
      </c>
      <c r="F262" s="10">
        <v>0</v>
      </c>
      <c r="G262" s="10">
        <f t="shared" si="3"/>
        <v>57697</v>
      </c>
      <c r="H262" s="10">
        <v>120</v>
      </c>
      <c r="I262" s="11">
        <f t="shared" si="9"/>
        <v>7</v>
      </c>
      <c r="J262" s="10">
        <v>0</v>
      </c>
      <c r="K262" s="11">
        <f t="shared" si="5"/>
        <v>27</v>
      </c>
      <c r="L262" s="10">
        <v>0</v>
      </c>
      <c r="M262" s="10">
        <v>9</v>
      </c>
      <c r="N262" s="11">
        <f t="shared" si="1"/>
        <v>1</v>
      </c>
      <c r="O262" s="10">
        <v>1</v>
      </c>
      <c r="P262" s="10">
        <v>0</v>
      </c>
      <c r="Q262" s="10">
        <v>1</v>
      </c>
      <c r="R262" s="10">
        <v>36</v>
      </c>
      <c r="S262" s="10">
        <v>120</v>
      </c>
      <c r="T262" s="10">
        <v>55173</v>
      </c>
      <c r="U262" s="10">
        <v>2502</v>
      </c>
      <c r="X262" s="14" t="s">
        <v>176</v>
      </c>
    </row>
    <row r="263" spans="1:24" x14ac:dyDescent="0.2">
      <c r="A263" s="21">
        <v>44114</v>
      </c>
      <c r="B263" s="10">
        <v>7</v>
      </c>
      <c r="C263" s="10">
        <v>0</v>
      </c>
      <c r="D263" s="10">
        <f t="shared" si="10"/>
        <v>57866</v>
      </c>
      <c r="E263" s="10">
        <v>23</v>
      </c>
      <c r="F263" s="10">
        <v>0</v>
      </c>
      <c r="G263" s="10">
        <f t="shared" si="3"/>
        <v>57720</v>
      </c>
      <c r="H263" s="10">
        <v>101</v>
      </c>
      <c r="I263" s="11">
        <f t="shared" si="9"/>
        <v>10</v>
      </c>
      <c r="J263" s="10">
        <v>0</v>
      </c>
      <c r="K263" s="11">
        <f t="shared" si="5"/>
        <v>27</v>
      </c>
      <c r="L263" s="10">
        <v>0</v>
      </c>
      <c r="M263" s="10">
        <v>5</v>
      </c>
      <c r="N263" s="11">
        <f t="shared" si="1"/>
        <v>2</v>
      </c>
      <c r="O263" s="10">
        <v>1</v>
      </c>
      <c r="P263" s="10">
        <v>1</v>
      </c>
      <c r="Q263" s="10">
        <v>1</v>
      </c>
      <c r="R263" s="10">
        <v>39</v>
      </c>
      <c r="S263" s="10">
        <v>101</v>
      </c>
      <c r="T263" s="10">
        <v>55192</v>
      </c>
      <c r="U263" s="10">
        <v>2506</v>
      </c>
      <c r="X263" s="14" t="s">
        <v>176</v>
      </c>
    </row>
    <row r="264" spans="1:24" x14ac:dyDescent="0.2">
      <c r="A264" s="21">
        <v>44115</v>
      </c>
      <c r="B264" s="10">
        <v>10</v>
      </c>
      <c r="C264" s="10">
        <v>0</v>
      </c>
      <c r="D264" s="10">
        <f t="shared" si="10"/>
        <v>57876</v>
      </c>
      <c r="E264" s="10">
        <v>7</v>
      </c>
      <c r="F264" s="10">
        <v>0</v>
      </c>
      <c r="G264" s="10">
        <f t="shared" si="3"/>
        <v>57727</v>
      </c>
      <c r="H264" s="10">
        <v>100</v>
      </c>
      <c r="I264" s="11">
        <f t="shared" si="9"/>
        <v>14</v>
      </c>
      <c r="J264" s="10">
        <v>0</v>
      </c>
      <c r="K264" s="11">
        <f t="shared" si="5"/>
        <v>27</v>
      </c>
      <c r="L264" s="10">
        <v>0</v>
      </c>
      <c r="M264" s="10">
        <v>7</v>
      </c>
      <c r="N264" s="11">
        <f t="shared" si="1"/>
        <v>3</v>
      </c>
      <c r="O264" s="10">
        <v>3</v>
      </c>
      <c r="P264" s="10">
        <v>0</v>
      </c>
      <c r="Q264" s="10">
        <v>1</v>
      </c>
      <c r="R264" s="10">
        <v>43</v>
      </c>
      <c r="S264" s="10">
        <v>100</v>
      </c>
      <c r="T264" s="10">
        <v>55196</v>
      </c>
      <c r="U264" s="10">
        <v>2509</v>
      </c>
      <c r="X264" s="14" t="s">
        <v>176</v>
      </c>
    </row>
    <row r="265" spans="1:24" x14ac:dyDescent="0.2">
      <c r="A265" s="21">
        <v>44116</v>
      </c>
      <c r="B265" s="10">
        <v>4</v>
      </c>
      <c r="C265" s="10">
        <v>0</v>
      </c>
      <c r="D265" s="10">
        <f t="shared" si="10"/>
        <v>57880</v>
      </c>
      <c r="E265" s="10">
        <v>23</v>
      </c>
      <c r="F265" s="10">
        <v>0</v>
      </c>
      <c r="G265" s="10">
        <f t="shared" si="3"/>
        <v>57750</v>
      </c>
      <c r="H265" s="10">
        <v>76</v>
      </c>
      <c r="I265" s="11">
        <f t="shared" si="9"/>
        <v>18</v>
      </c>
      <c r="J265" s="10">
        <v>1</v>
      </c>
      <c r="K265" s="11">
        <f t="shared" si="5"/>
        <v>28</v>
      </c>
      <c r="L265" s="10">
        <v>0</v>
      </c>
      <c r="M265" s="10">
        <v>2</v>
      </c>
      <c r="N265" s="11">
        <f t="shared" si="1"/>
        <v>2</v>
      </c>
      <c r="O265" s="10">
        <v>1</v>
      </c>
      <c r="P265" s="10">
        <v>1</v>
      </c>
      <c r="Q265" s="10">
        <v>0</v>
      </c>
      <c r="R265" s="10">
        <v>48</v>
      </c>
      <c r="S265" s="10">
        <v>76</v>
      </c>
      <c r="T265" s="10">
        <v>55215</v>
      </c>
      <c r="U265" s="10">
        <v>2513</v>
      </c>
      <c r="X265" s="14" t="s">
        <v>176</v>
      </c>
    </row>
    <row r="266" spans="1:24" x14ac:dyDescent="0.2">
      <c r="A266" s="21">
        <v>44117</v>
      </c>
      <c r="B266" s="10">
        <v>4</v>
      </c>
      <c r="C266" s="10">
        <v>0</v>
      </c>
      <c r="D266" s="10">
        <f t="shared" si="10"/>
        <v>57884</v>
      </c>
      <c r="E266" s="10">
        <v>12</v>
      </c>
      <c r="F266" s="10">
        <v>0</v>
      </c>
      <c r="G266" s="10">
        <f t="shared" si="3"/>
        <v>57762</v>
      </c>
      <c r="H266" s="10">
        <v>81</v>
      </c>
      <c r="I266" s="11">
        <f t="shared" si="9"/>
        <v>5</v>
      </c>
      <c r="J266" s="10">
        <v>0</v>
      </c>
      <c r="K266" s="11">
        <f t="shared" si="5"/>
        <v>28</v>
      </c>
      <c r="L266" s="10">
        <v>0</v>
      </c>
      <c r="M266" s="10">
        <v>4</v>
      </c>
      <c r="N266" s="11">
        <f t="shared" si="1"/>
        <v>0</v>
      </c>
      <c r="O266" s="10">
        <v>0</v>
      </c>
      <c r="P266" s="10">
        <v>0</v>
      </c>
      <c r="Q266" s="10">
        <v>0</v>
      </c>
      <c r="R266" s="10">
        <v>35</v>
      </c>
      <c r="S266" s="10">
        <v>81</v>
      </c>
      <c r="T266" s="10">
        <v>55223</v>
      </c>
      <c r="U266" s="10">
        <v>2517</v>
      </c>
      <c r="X266" s="14" t="s">
        <v>176</v>
      </c>
    </row>
    <row r="267" spans="1:24" x14ac:dyDescent="0.2">
      <c r="A267" s="21">
        <v>44118</v>
      </c>
      <c r="B267" s="10">
        <v>5</v>
      </c>
      <c r="C267" s="10">
        <v>0</v>
      </c>
      <c r="D267" s="10">
        <f t="shared" si="10"/>
        <v>57889</v>
      </c>
      <c r="E267" s="10">
        <v>12</v>
      </c>
      <c r="F267" s="10">
        <v>0</v>
      </c>
      <c r="G267" s="10">
        <f t="shared" si="3"/>
        <v>57774</v>
      </c>
      <c r="H267" s="10">
        <v>70</v>
      </c>
      <c r="I267" s="11">
        <f t="shared" si="9"/>
        <v>9</v>
      </c>
      <c r="J267" s="10">
        <v>0</v>
      </c>
      <c r="K267" s="11">
        <f t="shared" si="5"/>
        <v>28</v>
      </c>
      <c r="L267" s="10">
        <v>0</v>
      </c>
      <c r="M267" s="10">
        <v>3</v>
      </c>
      <c r="N267" s="11">
        <f t="shared" si="1"/>
        <v>2</v>
      </c>
      <c r="O267" s="10">
        <v>0</v>
      </c>
      <c r="P267" s="10">
        <v>2</v>
      </c>
      <c r="Q267" s="10">
        <v>0</v>
      </c>
      <c r="R267" s="10">
        <v>39</v>
      </c>
      <c r="S267" s="10">
        <v>70</v>
      </c>
      <c r="T267" s="10">
        <v>55231</v>
      </c>
      <c r="U267" s="10">
        <v>2521</v>
      </c>
      <c r="X267" s="14" t="s">
        <v>176</v>
      </c>
    </row>
    <row r="268" spans="1:24" x14ac:dyDescent="0.2">
      <c r="A268" s="21">
        <v>44119</v>
      </c>
      <c r="B268" s="10">
        <v>3</v>
      </c>
      <c r="C268" s="10">
        <v>0</v>
      </c>
      <c r="D268" s="10">
        <f t="shared" si="10"/>
        <v>57892</v>
      </c>
      <c r="E268" s="10">
        <v>12</v>
      </c>
      <c r="F268" s="10">
        <v>0</v>
      </c>
      <c r="G268" s="10">
        <f t="shared" si="3"/>
        <v>57786</v>
      </c>
      <c r="H268" s="10">
        <v>64</v>
      </c>
      <c r="I268" s="11">
        <f t="shared" si="9"/>
        <v>6</v>
      </c>
      <c r="J268" s="10">
        <v>0</v>
      </c>
      <c r="K268" s="11">
        <f t="shared" si="5"/>
        <v>28</v>
      </c>
      <c r="L268" s="10">
        <v>0</v>
      </c>
      <c r="M268" s="10">
        <v>2</v>
      </c>
      <c r="N268" s="11">
        <f t="shared" si="1"/>
        <v>1</v>
      </c>
      <c r="O268" s="10">
        <v>1</v>
      </c>
      <c r="P268" s="10">
        <v>0</v>
      </c>
      <c r="Q268" s="10">
        <v>0</v>
      </c>
      <c r="R268" s="10">
        <v>36</v>
      </c>
      <c r="S268" s="10">
        <v>64</v>
      </c>
      <c r="T268" s="10">
        <v>55239</v>
      </c>
      <c r="U268" s="10">
        <v>2525</v>
      </c>
      <c r="X268" s="14" t="s">
        <v>176</v>
      </c>
    </row>
    <row r="269" spans="1:24" x14ac:dyDescent="0.2">
      <c r="A269" s="21">
        <v>44120</v>
      </c>
      <c r="B269" s="10">
        <v>9</v>
      </c>
      <c r="C269" s="10">
        <v>0</v>
      </c>
      <c r="D269" s="10">
        <f t="shared" si="10"/>
        <v>57901</v>
      </c>
      <c r="E269" s="10">
        <v>20</v>
      </c>
      <c r="F269" s="10">
        <v>0</v>
      </c>
      <c r="G269" s="10">
        <f t="shared" si="3"/>
        <v>57806</v>
      </c>
      <c r="H269" s="10">
        <v>59</v>
      </c>
      <c r="I269" s="11">
        <f t="shared" si="9"/>
        <v>0</v>
      </c>
      <c r="J269" s="10">
        <v>0</v>
      </c>
      <c r="K269" s="11">
        <f t="shared" si="5"/>
        <v>28</v>
      </c>
      <c r="L269" s="10">
        <v>0</v>
      </c>
      <c r="M269" s="10">
        <v>8</v>
      </c>
      <c r="N269" s="11">
        <f t="shared" si="1"/>
        <v>1</v>
      </c>
      <c r="O269" s="10">
        <v>1</v>
      </c>
      <c r="P269" s="10">
        <v>0</v>
      </c>
      <c r="Q269" s="10">
        <v>0</v>
      </c>
      <c r="R269" s="10">
        <v>30</v>
      </c>
      <c r="S269" s="10">
        <v>59</v>
      </c>
      <c r="T269" s="10">
        <v>55257</v>
      </c>
      <c r="U269" s="10">
        <v>2527</v>
      </c>
      <c r="X269" s="14" t="s">
        <v>176</v>
      </c>
    </row>
    <row r="270" spans="1:24" x14ac:dyDescent="0.2">
      <c r="A270" s="21">
        <v>44121</v>
      </c>
      <c r="B270" s="10">
        <v>3</v>
      </c>
      <c r="C270" s="10">
        <v>0</v>
      </c>
      <c r="D270" s="10">
        <f t="shared" si="10"/>
        <v>57904</v>
      </c>
      <c r="E270" s="10">
        <v>14</v>
      </c>
      <c r="F270" s="10">
        <v>0</v>
      </c>
      <c r="G270" s="10">
        <f t="shared" si="3"/>
        <v>57820</v>
      </c>
      <c r="H270" s="10">
        <v>41</v>
      </c>
      <c r="I270" s="11">
        <f t="shared" si="9"/>
        <v>7</v>
      </c>
      <c r="J270" s="10">
        <v>0</v>
      </c>
      <c r="K270" s="11">
        <f t="shared" si="5"/>
        <v>28</v>
      </c>
      <c r="L270" s="10">
        <v>0</v>
      </c>
      <c r="M270" s="10">
        <v>1</v>
      </c>
      <c r="N270" s="11">
        <f t="shared" si="1"/>
        <v>2</v>
      </c>
      <c r="O270" s="10">
        <v>1</v>
      </c>
      <c r="P270" s="10">
        <v>1</v>
      </c>
      <c r="Q270" s="10">
        <v>0</v>
      </c>
      <c r="R270" s="10">
        <v>37</v>
      </c>
      <c r="S270" s="10">
        <v>41</v>
      </c>
      <c r="T270" s="10">
        <v>55270</v>
      </c>
      <c r="U270" s="10">
        <v>2528</v>
      </c>
      <c r="X270" s="14" t="s">
        <v>176</v>
      </c>
    </row>
    <row r="271" spans="1:24" x14ac:dyDescent="0.2">
      <c r="A271" s="21">
        <v>44122</v>
      </c>
      <c r="B271" s="10">
        <v>7</v>
      </c>
      <c r="C271" s="10">
        <v>0</v>
      </c>
      <c r="D271" s="10">
        <f t="shared" si="10"/>
        <v>57911</v>
      </c>
      <c r="E271" s="10">
        <v>9</v>
      </c>
      <c r="F271" s="10">
        <v>0</v>
      </c>
      <c r="G271" s="10">
        <f t="shared" si="3"/>
        <v>57829</v>
      </c>
      <c r="H271" s="10">
        <v>36</v>
      </c>
      <c r="I271" s="11">
        <f t="shared" si="9"/>
        <v>10</v>
      </c>
      <c r="J271" s="10">
        <v>0</v>
      </c>
      <c r="K271" s="11">
        <f t="shared" si="5"/>
        <v>28</v>
      </c>
      <c r="L271" s="10">
        <v>0</v>
      </c>
      <c r="M271" s="10">
        <v>5</v>
      </c>
      <c r="N271" s="11">
        <f t="shared" si="1"/>
        <v>2</v>
      </c>
      <c r="O271" s="10">
        <v>1</v>
      </c>
      <c r="P271" s="10">
        <v>1</v>
      </c>
      <c r="Q271" s="10">
        <v>0</v>
      </c>
      <c r="R271" s="10">
        <v>40</v>
      </c>
      <c r="S271" s="10">
        <v>36</v>
      </c>
      <c r="T271" s="10">
        <v>55278</v>
      </c>
      <c r="U271" s="10">
        <v>2529</v>
      </c>
      <c r="X271" s="14" t="s">
        <v>176</v>
      </c>
    </row>
    <row r="272" spans="1:24" x14ac:dyDescent="0.2">
      <c r="A272" s="21">
        <v>44123</v>
      </c>
      <c r="B272" s="10">
        <v>4</v>
      </c>
      <c r="C272" s="10">
        <v>0</v>
      </c>
      <c r="D272" s="10">
        <f t="shared" si="10"/>
        <v>57915</v>
      </c>
      <c r="E272" s="10">
        <v>12</v>
      </c>
      <c r="F272" s="10">
        <v>0</v>
      </c>
      <c r="G272" s="10">
        <f t="shared" si="3"/>
        <v>57841</v>
      </c>
      <c r="H272" s="10">
        <v>34</v>
      </c>
      <c r="I272" s="11">
        <f t="shared" si="9"/>
        <v>4</v>
      </c>
      <c r="J272" s="10">
        <v>0</v>
      </c>
      <c r="K272" s="11">
        <f t="shared" si="5"/>
        <v>28</v>
      </c>
      <c r="L272" s="10">
        <v>0</v>
      </c>
      <c r="M272" s="10">
        <v>4</v>
      </c>
      <c r="N272" s="11">
        <f t="shared" si="1"/>
        <v>0</v>
      </c>
      <c r="O272" s="10">
        <v>0</v>
      </c>
      <c r="P272" s="10">
        <v>0</v>
      </c>
      <c r="Q272" s="10">
        <v>0</v>
      </c>
      <c r="R272" s="10">
        <v>34</v>
      </c>
      <c r="S272" s="10">
        <v>34</v>
      </c>
      <c r="T272" s="10">
        <v>55281</v>
      </c>
      <c r="U272" s="10">
        <v>2538</v>
      </c>
      <c r="X272" s="14" t="s">
        <v>176</v>
      </c>
    </row>
    <row r="273" spans="1:24" x14ac:dyDescent="0.2">
      <c r="A273" s="21">
        <v>44124</v>
      </c>
      <c r="B273" s="10">
        <v>6</v>
      </c>
      <c r="C273" s="10">
        <v>0</v>
      </c>
      <c r="D273" s="10">
        <f t="shared" si="10"/>
        <v>57921</v>
      </c>
      <c r="E273" s="10">
        <v>0</v>
      </c>
      <c r="F273" s="10">
        <v>0</v>
      </c>
      <c r="G273" s="10">
        <f t="shared" si="3"/>
        <v>57841</v>
      </c>
      <c r="H273" s="10">
        <v>36</v>
      </c>
      <c r="I273" s="11">
        <f t="shared" si="9"/>
        <v>8</v>
      </c>
      <c r="J273" s="10">
        <v>0</v>
      </c>
      <c r="K273" s="11">
        <f t="shared" si="5"/>
        <v>28</v>
      </c>
      <c r="L273" s="10">
        <v>0</v>
      </c>
      <c r="M273" s="10">
        <v>4</v>
      </c>
      <c r="N273" s="11">
        <f t="shared" si="1"/>
        <v>2</v>
      </c>
      <c r="O273" s="10">
        <v>2</v>
      </c>
      <c r="P273" s="10">
        <v>0</v>
      </c>
      <c r="Q273" s="10">
        <v>0</v>
      </c>
      <c r="R273" s="10">
        <v>38</v>
      </c>
      <c r="S273" s="10">
        <v>36</v>
      </c>
      <c r="T273" s="10">
        <v>55281</v>
      </c>
      <c r="U273" s="10">
        <v>2538</v>
      </c>
      <c r="X273" s="14" t="s">
        <v>176</v>
      </c>
    </row>
    <row r="274" spans="1:24" x14ac:dyDescent="0.2">
      <c r="A274" s="21">
        <v>44125</v>
      </c>
      <c r="B274" s="10">
        <v>12</v>
      </c>
      <c r="C274" s="10">
        <v>0</v>
      </c>
      <c r="D274" s="10">
        <f t="shared" si="10"/>
        <v>57933</v>
      </c>
      <c r="E274" s="10">
        <v>2</v>
      </c>
      <c r="F274" s="10">
        <v>0</v>
      </c>
      <c r="G274" s="10">
        <f t="shared" si="3"/>
        <v>57843</v>
      </c>
      <c r="H274" s="10">
        <v>41</v>
      </c>
      <c r="I274" s="11">
        <f t="shared" si="9"/>
        <v>13</v>
      </c>
      <c r="J274" s="10">
        <v>0</v>
      </c>
      <c r="K274" s="11">
        <f t="shared" si="5"/>
        <v>28</v>
      </c>
      <c r="L274" s="10">
        <v>0</v>
      </c>
      <c r="M274" s="10">
        <v>12</v>
      </c>
      <c r="N274" s="11">
        <f t="shared" si="1"/>
        <v>0</v>
      </c>
      <c r="O274" s="10">
        <v>0</v>
      </c>
      <c r="P274" s="10">
        <v>0</v>
      </c>
      <c r="Q274" s="10">
        <v>0</v>
      </c>
      <c r="R274" s="10">
        <v>34</v>
      </c>
      <c r="S274" s="10">
        <v>41</v>
      </c>
      <c r="T274" s="10">
        <v>55283</v>
      </c>
      <c r="U274" s="10">
        <v>2538</v>
      </c>
      <c r="X274" s="14" t="s">
        <v>176</v>
      </c>
    </row>
    <row r="275" spans="1:24" x14ac:dyDescent="0.2">
      <c r="A275" s="21">
        <v>44126</v>
      </c>
      <c r="B275" s="10">
        <v>8</v>
      </c>
      <c r="C275" s="10">
        <v>0</v>
      </c>
      <c r="D275" s="10">
        <f t="shared" si="10"/>
        <v>57941</v>
      </c>
      <c r="E275" s="10">
        <v>8</v>
      </c>
      <c r="F275" s="10">
        <v>0</v>
      </c>
      <c r="G275" s="10">
        <f t="shared" si="3"/>
        <v>57851</v>
      </c>
      <c r="H275" s="10">
        <v>45</v>
      </c>
      <c r="I275" s="11">
        <f t="shared" si="9"/>
        <v>9</v>
      </c>
      <c r="J275" s="10">
        <v>0</v>
      </c>
      <c r="K275" s="11">
        <f t="shared" si="5"/>
        <v>28</v>
      </c>
      <c r="L275" s="10">
        <v>0</v>
      </c>
      <c r="M275" s="10">
        <v>7</v>
      </c>
      <c r="N275" s="11">
        <f t="shared" si="1"/>
        <v>1</v>
      </c>
      <c r="O275" s="10">
        <v>1</v>
      </c>
      <c r="P275" s="10">
        <v>0</v>
      </c>
      <c r="Q275" s="10">
        <v>0</v>
      </c>
      <c r="R275" s="10">
        <v>45</v>
      </c>
      <c r="S275" s="10">
        <v>39</v>
      </c>
      <c r="T275" s="10">
        <v>55286</v>
      </c>
      <c r="U275" s="10">
        <v>2543</v>
      </c>
      <c r="X275" s="14" t="s">
        <v>176</v>
      </c>
    </row>
    <row r="276" spans="1:24" x14ac:dyDescent="0.2">
      <c r="A276" s="21">
        <v>44127</v>
      </c>
      <c r="B276" s="10">
        <v>10</v>
      </c>
      <c r="C276" s="10">
        <v>0</v>
      </c>
      <c r="D276" s="10">
        <f t="shared" si="10"/>
        <v>57951</v>
      </c>
      <c r="E276" s="10">
        <v>3</v>
      </c>
      <c r="F276" s="10">
        <v>0</v>
      </c>
      <c r="G276" s="10">
        <f t="shared" si="3"/>
        <v>57854</v>
      </c>
      <c r="H276" s="10">
        <v>39</v>
      </c>
      <c r="I276" s="11">
        <f t="shared" si="9"/>
        <v>22</v>
      </c>
      <c r="J276" s="10">
        <v>0</v>
      </c>
      <c r="K276" s="11">
        <f t="shared" si="5"/>
        <v>28</v>
      </c>
      <c r="L276" s="10">
        <v>0</v>
      </c>
      <c r="M276" s="10">
        <v>10</v>
      </c>
      <c r="N276" s="11">
        <f t="shared" si="1"/>
        <v>0</v>
      </c>
      <c r="O276" s="10">
        <v>0</v>
      </c>
      <c r="P276" s="10">
        <v>0</v>
      </c>
      <c r="Q276" s="10">
        <v>0</v>
      </c>
      <c r="R276" s="10">
        <v>52</v>
      </c>
      <c r="S276" s="10">
        <v>39</v>
      </c>
      <c r="T276" s="10">
        <v>55289</v>
      </c>
      <c r="U276" s="10">
        <v>2543</v>
      </c>
      <c r="X276" s="14" t="s">
        <v>176</v>
      </c>
    </row>
    <row r="277" spans="1:24" x14ac:dyDescent="0.2">
      <c r="A277" s="21">
        <v>44128</v>
      </c>
      <c r="B277" s="10">
        <v>14</v>
      </c>
      <c r="C277" s="10">
        <v>0</v>
      </c>
      <c r="D277" s="10">
        <f t="shared" si="10"/>
        <v>57965</v>
      </c>
      <c r="E277" s="10">
        <v>12</v>
      </c>
      <c r="F277" s="10">
        <v>0</v>
      </c>
      <c r="G277" s="10">
        <f t="shared" si="3"/>
        <v>57866</v>
      </c>
      <c r="H277" s="10">
        <v>40</v>
      </c>
      <c r="I277" s="11">
        <f t="shared" si="9"/>
        <v>23</v>
      </c>
      <c r="J277" s="10">
        <v>0</v>
      </c>
      <c r="K277" s="11">
        <f t="shared" si="5"/>
        <v>28</v>
      </c>
      <c r="L277" s="10">
        <v>0</v>
      </c>
      <c r="M277" s="10">
        <v>11</v>
      </c>
      <c r="N277" s="11">
        <f t="shared" si="1"/>
        <v>3</v>
      </c>
      <c r="O277" s="10">
        <v>1</v>
      </c>
      <c r="P277" s="10">
        <v>2</v>
      </c>
      <c r="Q277" s="10">
        <v>0</v>
      </c>
      <c r="R277" s="10">
        <v>53</v>
      </c>
      <c r="S277" s="10">
        <v>40</v>
      </c>
      <c r="T277" s="10">
        <v>55293</v>
      </c>
      <c r="U277" s="10">
        <v>2551</v>
      </c>
      <c r="X277" s="14" t="s">
        <v>176</v>
      </c>
    </row>
    <row r="278" spans="1:24" x14ac:dyDescent="0.2">
      <c r="A278" s="21">
        <v>44129</v>
      </c>
      <c r="B278" s="10">
        <v>5</v>
      </c>
      <c r="C278" s="10">
        <v>0</v>
      </c>
      <c r="D278" s="10">
        <f t="shared" si="10"/>
        <v>57970</v>
      </c>
      <c r="E278" s="10">
        <v>14</v>
      </c>
      <c r="F278" s="10">
        <v>0</v>
      </c>
      <c r="G278" s="10">
        <f t="shared" si="3"/>
        <v>57880</v>
      </c>
      <c r="H278" s="10">
        <v>33</v>
      </c>
      <c r="I278" s="11">
        <f t="shared" si="9"/>
        <v>21</v>
      </c>
      <c r="J278" s="10">
        <v>0</v>
      </c>
      <c r="K278" s="11">
        <f t="shared" si="5"/>
        <v>28</v>
      </c>
      <c r="L278" s="10">
        <v>0</v>
      </c>
      <c r="M278" s="10">
        <v>3</v>
      </c>
      <c r="N278" s="11">
        <f t="shared" si="1"/>
        <v>2</v>
      </c>
      <c r="O278" s="10">
        <v>2</v>
      </c>
      <c r="P278" s="10">
        <v>0</v>
      </c>
      <c r="Q278" s="10">
        <v>0</v>
      </c>
      <c r="R278" s="10">
        <v>51</v>
      </c>
      <c r="S278" s="10">
        <v>33</v>
      </c>
      <c r="T278" s="10">
        <v>55301</v>
      </c>
      <c r="U278" s="10">
        <v>2557</v>
      </c>
      <c r="X278" s="14" t="s">
        <v>176</v>
      </c>
    </row>
    <row r="279" spans="1:24" x14ac:dyDescent="0.2">
      <c r="A279" s="21">
        <v>44130</v>
      </c>
      <c r="B279" s="10">
        <v>3</v>
      </c>
      <c r="C279" s="10">
        <v>0</v>
      </c>
      <c r="D279" s="10">
        <f t="shared" si="10"/>
        <v>57973</v>
      </c>
      <c r="E279" s="10">
        <v>21</v>
      </c>
      <c r="F279" s="10">
        <v>0</v>
      </c>
      <c r="G279" s="10">
        <f t="shared" si="3"/>
        <v>57901</v>
      </c>
      <c r="H279" s="10">
        <v>23</v>
      </c>
      <c r="I279" s="11">
        <f t="shared" si="9"/>
        <v>13</v>
      </c>
      <c r="J279" s="10">
        <v>0</v>
      </c>
      <c r="K279" s="11">
        <f t="shared" si="5"/>
        <v>28</v>
      </c>
      <c r="L279" s="10">
        <v>0</v>
      </c>
      <c r="M279" s="10">
        <v>2</v>
      </c>
      <c r="N279" s="11">
        <f t="shared" si="1"/>
        <v>1</v>
      </c>
      <c r="O279" s="10">
        <v>1</v>
      </c>
      <c r="P279" s="10">
        <v>0</v>
      </c>
      <c r="Q279" s="10">
        <v>0</v>
      </c>
      <c r="R279" s="10">
        <v>43</v>
      </c>
      <c r="S279" s="10">
        <v>23</v>
      </c>
      <c r="T279" s="10">
        <v>55311</v>
      </c>
      <c r="U279" s="10">
        <v>2568</v>
      </c>
      <c r="X279" s="14" t="s">
        <v>176</v>
      </c>
    </row>
    <row r="280" spans="1:24" x14ac:dyDescent="0.2">
      <c r="A280" s="21">
        <v>44131</v>
      </c>
      <c r="B280" s="10">
        <v>7</v>
      </c>
      <c r="C280" s="10">
        <v>0</v>
      </c>
      <c r="D280" s="10">
        <f t="shared" si="10"/>
        <v>57980</v>
      </c>
      <c r="E280" s="10">
        <v>4</v>
      </c>
      <c r="F280" s="10">
        <v>0</v>
      </c>
      <c r="G280" s="10">
        <f t="shared" si="3"/>
        <v>57905</v>
      </c>
      <c r="H280" s="10">
        <v>26</v>
      </c>
      <c r="I280" s="11">
        <f t="shared" si="9"/>
        <v>13</v>
      </c>
      <c r="J280" s="10">
        <v>0</v>
      </c>
      <c r="K280" s="11">
        <f t="shared" si="5"/>
        <v>28</v>
      </c>
      <c r="L280" s="10">
        <v>0</v>
      </c>
      <c r="M280" s="10">
        <v>6</v>
      </c>
      <c r="N280" s="11">
        <f t="shared" si="1"/>
        <v>1</v>
      </c>
      <c r="O280" s="10">
        <v>0</v>
      </c>
      <c r="P280" s="10">
        <v>1</v>
      </c>
      <c r="Q280" s="10">
        <v>0</v>
      </c>
      <c r="R280" s="10">
        <v>43</v>
      </c>
      <c r="S280" s="10">
        <v>26</v>
      </c>
      <c r="T280" s="10">
        <v>55312</v>
      </c>
      <c r="U280" s="10">
        <v>2571</v>
      </c>
      <c r="X280" s="14" t="s">
        <v>176</v>
      </c>
    </row>
    <row r="281" spans="1:24" x14ac:dyDescent="0.2">
      <c r="A281" s="21">
        <v>44132</v>
      </c>
      <c r="B281" s="10">
        <v>7</v>
      </c>
      <c r="C281" s="10">
        <v>0</v>
      </c>
      <c r="D281" s="10">
        <f t="shared" si="10"/>
        <v>57987</v>
      </c>
      <c r="E281" s="10">
        <v>7</v>
      </c>
      <c r="F281" s="10">
        <v>0</v>
      </c>
      <c r="G281" s="10">
        <f t="shared" si="3"/>
        <v>57912</v>
      </c>
      <c r="H281" s="10">
        <v>29</v>
      </c>
      <c r="I281" s="11">
        <f t="shared" si="9"/>
        <v>10</v>
      </c>
      <c r="J281" s="10">
        <v>0</v>
      </c>
      <c r="K281" s="11">
        <f t="shared" si="5"/>
        <v>28</v>
      </c>
      <c r="L281" s="10">
        <v>0</v>
      </c>
      <c r="M281" s="10">
        <v>7</v>
      </c>
      <c r="N281" s="11">
        <f t="shared" si="1"/>
        <v>0</v>
      </c>
      <c r="O281" s="10">
        <v>0</v>
      </c>
      <c r="P281" s="10">
        <v>0</v>
      </c>
      <c r="Q281" s="10">
        <v>0</v>
      </c>
      <c r="R281" s="10">
        <v>40</v>
      </c>
      <c r="S281" s="10">
        <v>29</v>
      </c>
      <c r="T281" s="10">
        <v>55316</v>
      </c>
      <c r="U281" s="10">
        <v>2574</v>
      </c>
      <c r="X281" s="14" t="s">
        <v>176</v>
      </c>
    </row>
    <row r="282" spans="1:24" x14ac:dyDescent="0.2">
      <c r="A282" s="21">
        <v>44133</v>
      </c>
      <c r="B282" s="10">
        <v>7</v>
      </c>
      <c r="C282" s="10">
        <v>0</v>
      </c>
      <c r="D282" s="10">
        <f t="shared" si="10"/>
        <v>57994</v>
      </c>
      <c r="E282" s="10">
        <v>9</v>
      </c>
      <c r="F282" s="10">
        <v>0</v>
      </c>
      <c r="G282" s="10">
        <f t="shared" si="3"/>
        <v>57921</v>
      </c>
      <c r="H282" s="10">
        <v>30</v>
      </c>
      <c r="I282" s="11">
        <f t="shared" si="9"/>
        <v>7</v>
      </c>
      <c r="J282" s="10">
        <v>0</v>
      </c>
      <c r="K282" s="11">
        <f t="shared" si="5"/>
        <v>28</v>
      </c>
      <c r="L282" s="10">
        <v>0</v>
      </c>
      <c r="M282" s="10">
        <v>7</v>
      </c>
      <c r="N282" s="11">
        <f t="shared" si="1"/>
        <v>0</v>
      </c>
      <c r="O282" s="10">
        <v>0</v>
      </c>
      <c r="P282" s="10">
        <v>0</v>
      </c>
      <c r="Q282" s="10">
        <v>0</v>
      </c>
      <c r="R282" s="10">
        <v>37</v>
      </c>
      <c r="S282" s="10">
        <v>30</v>
      </c>
      <c r="T282" s="10">
        <v>55317</v>
      </c>
      <c r="U282" s="10">
        <v>2582</v>
      </c>
      <c r="X282" s="14" t="s">
        <v>176</v>
      </c>
    </row>
    <row r="283" spans="1:24" x14ac:dyDescent="0.2">
      <c r="A283" s="21">
        <v>44134</v>
      </c>
      <c r="B283" s="10">
        <v>9</v>
      </c>
      <c r="C283" s="10">
        <v>0</v>
      </c>
      <c r="D283" s="10">
        <f t="shared" si="10"/>
        <v>58003</v>
      </c>
      <c r="E283" s="10">
        <v>10</v>
      </c>
      <c r="F283" s="10">
        <v>0</v>
      </c>
      <c r="G283" s="10">
        <f t="shared" si="3"/>
        <v>57931</v>
      </c>
      <c r="H283" s="10">
        <v>24</v>
      </c>
      <c r="I283" s="11">
        <f t="shared" si="9"/>
        <v>12</v>
      </c>
      <c r="J283" s="10">
        <v>0</v>
      </c>
      <c r="K283" s="11">
        <f t="shared" si="5"/>
        <v>28</v>
      </c>
      <c r="L283" s="10">
        <v>0</v>
      </c>
      <c r="M283" s="10">
        <v>7</v>
      </c>
      <c r="N283" s="11">
        <f t="shared" si="1"/>
        <v>2</v>
      </c>
      <c r="O283" s="10">
        <v>1</v>
      </c>
      <c r="P283" s="10">
        <v>1</v>
      </c>
      <c r="Q283" s="10">
        <v>0</v>
      </c>
      <c r="R283" s="10">
        <v>42</v>
      </c>
      <c r="S283" s="10">
        <v>24</v>
      </c>
      <c r="T283" s="10">
        <v>55326</v>
      </c>
      <c r="U283" s="10">
        <v>2583</v>
      </c>
      <c r="X283" s="14" t="s">
        <v>176</v>
      </c>
    </row>
    <row r="284" spans="1:24" x14ac:dyDescent="0.2">
      <c r="A284" s="21">
        <v>44135</v>
      </c>
      <c r="B284" s="10">
        <v>12</v>
      </c>
      <c r="C284" s="10">
        <v>0</v>
      </c>
      <c r="D284" s="10">
        <f t="shared" si="10"/>
        <v>58015</v>
      </c>
      <c r="E284" s="10">
        <v>4</v>
      </c>
      <c r="F284" s="10">
        <v>0</v>
      </c>
      <c r="G284" s="10">
        <f t="shared" si="3"/>
        <v>57935</v>
      </c>
      <c r="H284" s="10">
        <v>32</v>
      </c>
      <c r="I284" s="11">
        <f t="shared" si="9"/>
        <v>12</v>
      </c>
      <c r="J284" s="10">
        <v>0</v>
      </c>
      <c r="K284" s="11">
        <f t="shared" si="5"/>
        <v>28</v>
      </c>
      <c r="L284" s="10">
        <v>0</v>
      </c>
      <c r="M284" s="10">
        <v>12</v>
      </c>
      <c r="N284" s="11">
        <f t="shared" si="1"/>
        <v>0</v>
      </c>
      <c r="O284" s="10">
        <v>0</v>
      </c>
      <c r="P284" s="10">
        <v>0</v>
      </c>
      <c r="Q284" s="10">
        <v>0</v>
      </c>
      <c r="R284" s="10">
        <v>42</v>
      </c>
      <c r="S284" s="10">
        <v>32</v>
      </c>
      <c r="T284" s="10">
        <v>55327</v>
      </c>
      <c r="U284" s="10">
        <v>2586</v>
      </c>
      <c r="X284" s="14" t="s">
        <v>176</v>
      </c>
    </row>
    <row r="285" spans="1:24" x14ac:dyDescent="0.2">
      <c r="A285" s="21">
        <v>44136</v>
      </c>
      <c r="B285" s="10">
        <v>4</v>
      </c>
      <c r="C285" s="10">
        <v>0</v>
      </c>
      <c r="D285" s="10">
        <f t="shared" si="10"/>
        <v>58019</v>
      </c>
      <c r="E285" s="10">
        <v>11</v>
      </c>
      <c r="F285" s="10">
        <v>0</v>
      </c>
      <c r="G285" s="10">
        <f t="shared" si="3"/>
        <v>57946</v>
      </c>
      <c r="H285" s="10">
        <v>21</v>
      </c>
      <c r="I285" s="11">
        <f t="shared" si="9"/>
        <v>16</v>
      </c>
      <c r="J285" s="10">
        <v>0</v>
      </c>
      <c r="K285" s="11">
        <f t="shared" si="5"/>
        <v>28</v>
      </c>
      <c r="L285" s="10">
        <v>0</v>
      </c>
      <c r="M285" s="10">
        <v>4</v>
      </c>
      <c r="N285" s="11">
        <f t="shared" si="1"/>
        <v>0</v>
      </c>
      <c r="O285" s="10">
        <v>0</v>
      </c>
      <c r="P285" s="10">
        <v>0</v>
      </c>
      <c r="Q285" s="10">
        <v>0</v>
      </c>
      <c r="R285" s="10">
        <v>46</v>
      </c>
      <c r="S285" s="10">
        <v>21</v>
      </c>
      <c r="T285" s="10">
        <v>55331</v>
      </c>
      <c r="U285" s="10">
        <v>2593</v>
      </c>
      <c r="X285" s="14" t="s">
        <v>176</v>
      </c>
    </row>
    <row r="286" spans="1:24" x14ac:dyDescent="0.2">
      <c r="A286" s="21">
        <v>44137</v>
      </c>
      <c r="B286" s="10">
        <v>1</v>
      </c>
      <c r="C286" s="10">
        <v>0</v>
      </c>
      <c r="D286" s="10">
        <f t="shared" si="10"/>
        <v>58020</v>
      </c>
      <c r="E286" s="10">
        <v>0</v>
      </c>
      <c r="F286" s="10">
        <v>0</v>
      </c>
      <c r="G286" s="10">
        <f t="shared" si="3"/>
        <v>57946</v>
      </c>
      <c r="H286" s="10">
        <v>22</v>
      </c>
      <c r="I286" s="11">
        <f t="shared" si="9"/>
        <v>16</v>
      </c>
      <c r="J286" s="10">
        <v>0</v>
      </c>
      <c r="K286" s="11">
        <f t="shared" si="5"/>
        <v>28</v>
      </c>
      <c r="L286" s="10">
        <v>0</v>
      </c>
      <c r="M286" s="10">
        <v>1</v>
      </c>
      <c r="N286" s="11">
        <f t="shared" si="1"/>
        <v>0</v>
      </c>
      <c r="O286" s="10">
        <v>0</v>
      </c>
      <c r="P286" s="10">
        <v>0</v>
      </c>
      <c r="Q286" s="10">
        <v>0</v>
      </c>
      <c r="R286" s="10">
        <v>46</v>
      </c>
      <c r="S286" s="10">
        <v>22</v>
      </c>
      <c r="T286" s="10">
        <v>55331</v>
      </c>
      <c r="U286" s="10">
        <v>2593</v>
      </c>
      <c r="X286" s="14" t="s">
        <v>176</v>
      </c>
    </row>
    <row r="287" spans="1:24" x14ac:dyDescent="0.2">
      <c r="A287" s="21">
        <v>44138</v>
      </c>
      <c r="B287" s="10">
        <v>9</v>
      </c>
      <c r="C287" s="10">
        <v>0</v>
      </c>
      <c r="D287" s="10">
        <f t="shared" si="10"/>
        <v>58029</v>
      </c>
      <c r="E287" s="10">
        <v>13</v>
      </c>
      <c r="F287" s="10">
        <v>0</v>
      </c>
      <c r="G287" s="10">
        <f t="shared" si="3"/>
        <v>57959</v>
      </c>
      <c r="H287" s="10">
        <v>26</v>
      </c>
      <c r="I287" s="11">
        <f t="shared" si="9"/>
        <v>8</v>
      </c>
      <c r="J287" s="10">
        <v>0</v>
      </c>
      <c r="K287" s="11">
        <f t="shared" si="5"/>
        <v>28</v>
      </c>
      <c r="L287" s="10">
        <v>0</v>
      </c>
      <c r="M287" s="10">
        <v>7</v>
      </c>
      <c r="N287" s="11">
        <f t="shared" si="1"/>
        <v>2</v>
      </c>
      <c r="O287" s="10">
        <v>2</v>
      </c>
      <c r="P287" s="10">
        <v>0</v>
      </c>
      <c r="Q287" s="10">
        <v>0</v>
      </c>
      <c r="R287" s="10">
        <v>38</v>
      </c>
      <c r="S287" s="10">
        <v>26</v>
      </c>
      <c r="T287" s="10">
        <v>55334</v>
      </c>
      <c r="U287" s="10">
        <v>2603</v>
      </c>
      <c r="X287" s="14" t="s">
        <v>176</v>
      </c>
    </row>
    <row r="288" spans="1:24" x14ac:dyDescent="0.2">
      <c r="A288" s="21">
        <v>44139</v>
      </c>
      <c r="B288" s="10">
        <v>7</v>
      </c>
      <c r="C288" s="10">
        <v>0</v>
      </c>
      <c r="D288" s="10">
        <f t="shared" si="10"/>
        <v>58036</v>
      </c>
      <c r="E288" s="10">
        <v>1</v>
      </c>
      <c r="F288" s="10">
        <v>0</v>
      </c>
      <c r="G288" s="10">
        <f t="shared" si="3"/>
        <v>57960</v>
      </c>
      <c r="H288" s="10">
        <v>26</v>
      </c>
      <c r="I288" s="11">
        <f t="shared" si="9"/>
        <v>14</v>
      </c>
      <c r="J288" s="10">
        <v>0</v>
      </c>
      <c r="K288" s="11">
        <f t="shared" si="5"/>
        <v>28</v>
      </c>
      <c r="L288" s="10">
        <v>0</v>
      </c>
      <c r="M288" s="10">
        <v>5</v>
      </c>
      <c r="N288" s="11">
        <f t="shared" si="1"/>
        <v>2</v>
      </c>
      <c r="O288" s="10">
        <v>2</v>
      </c>
      <c r="P288" s="10">
        <v>0</v>
      </c>
      <c r="Q288" s="10">
        <v>0</v>
      </c>
      <c r="R288" s="10">
        <v>44</v>
      </c>
      <c r="S288" s="10">
        <v>26</v>
      </c>
      <c r="T288" s="10">
        <v>55335</v>
      </c>
      <c r="U288" s="10">
        <v>2603</v>
      </c>
      <c r="X288" s="14" t="s">
        <v>176</v>
      </c>
    </row>
    <row r="289" spans="1:24" x14ac:dyDescent="0.2">
      <c r="A289" s="21">
        <v>44140</v>
      </c>
      <c r="B289" s="10">
        <v>7</v>
      </c>
      <c r="C289" s="10">
        <v>0</v>
      </c>
      <c r="D289" s="10">
        <f t="shared" si="10"/>
        <v>58043</v>
      </c>
      <c r="E289" s="10">
        <v>11</v>
      </c>
      <c r="F289" s="10">
        <v>0</v>
      </c>
      <c r="G289" s="10">
        <f t="shared" si="3"/>
        <v>57971</v>
      </c>
      <c r="H289" s="10">
        <v>26</v>
      </c>
      <c r="I289" s="11">
        <f t="shared" si="9"/>
        <v>10</v>
      </c>
      <c r="J289" s="10">
        <v>0</v>
      </c>
      <c r="K289" s="11">
        <f t="shared" si="5"/>
        <v>28</v>
      </c>
      <c r="L289" s="10">
        <v>0</v>
      </c>
      <c r="M289" s="10">
        <v>6</v>
      </c>
      <c r="N289" s="11">
        <f t="shared" si="1"/>
        <v>1</v>
      </c>
      <c r="O289" s="10">
        <v>0</v>
      </c>
      <c r="P289" s="10">
        <v>1</v>
      </c>
      <c r="Q289" s="10">
        <v>0</v>
      </c>
      <c r="R289" s="10">
        <v>40</v>
      </c>
      <c r="S289" s="10">
        <v>26</v>
      </c>
      <c r="T289" s="10">
        <v>55339</v>
      </c>
      <c r="U289" s="10">
        <v>2610</v>
      </c>
      <c r="X289" s="14" t="s">
        <v>176</v>
      </c>
    </row>
    <row r="290" spans="1:24" x14ac:dyDescent="0.2">
      <c r="A290" s="21">
        <v>44141</v>
      </c>
      <c r="B290" s="10">
        <v>4</v>
      </c>
      <c r="C290" s="10">
        <v>0</v>
      </c>
      <c r="D290" s="10">
        <f t="shared" si="10"/>
        <v>58047</v>
      </c>
      <c r="E290" s="10">
        <v>10</v>
      </c>
      <c r="F290" s="10">
        <v>0</v>
      </c>
      <c r="G290" s="10">
        <f t="shared" si="3"/>
        <v>57981</v>
      </c>
      <c r="H290" s="10">
        <v>24</v>
      </c>
      <c r="I290" s="11">
        <f t="shared" si="9"/>
        <v>6</v>
      </c>
      <c r="J290" s="10">
        <v>0</v>
      </c>
      <c r="K290" s="11">
        <f t="shared" si="5"/>
        <v>28</v>
      </c>
      <c r="L290" s="10">
        <v>0</v>
      </c>
      <c r="M290" s="10">
        <v>4</v>
      </c>
      <c r="N290" s="11">
        <f t="shared" si="1"/>
        <v>0</v>
      </c>
      <c r="O290" s="10">
        <v>0</v>
      </c>
      <c r="P290" s="10">
        <v>0</v>
      </c>
      <c r="Q290" s="10">
        <v>0</v>
      </c>
      <c r="R290" s="10">
        <v>36</v>
      </c>
      <c r="S290" s="10">
        <v>24</v>
      </c>
      <c r="T290" s="10">
        <v>55343</v>
      </c>
      <c r="U290" s="10">
        <v>2616</v>
      </c>
      <c r="X290" s="14" t="s">
        <v>176</v>
      </c>
    </row>
    <row r="291" spans="1:24" x14ac:dyDescent="0.2">
      <c r="A291" s="21">
        <v>44142</v>
      </c>
      <c r="B291" s="10">
        <v>7</v>
      </c>
      <c r="C291" s="10">
        <v>0</v>
      </c>
      <c r="D291" s="10">
        <f t="shared" si="10"/>
        <v>58054</v>
      </c>
      <c r="E291" s="10">
        <v>9</v>
      </c>
      <c r="F291" s="10">
        <v>0</v>
      </c>
      <c r="G291" s="10">
        <f t="shared" si="3"/>
        <v>57990</v>
      </c>
      <c r="H291" s="10">
        <v>24</v>
      </c>
      <c r="I291" s="11">
        <f t="shared" si="9"/>
        <v>4</v>
      </c>
      <c r="J291" s="10">
        <v>0</v>
      </c>
      <c r="K291" s="11">
        <f t="shared" si="5"/>
        <v>28</v>
      </c>
      <c r="L291" s="10">
        <v>0</v>
      </c>
      <c r="M291" s="10">
        <v>7</v>
      </c>
      <c r="N291" s="11">
        <f t="shared" si="1"/>
        <v>0</v>
      </c>
      <c r="O291" s="10">
        <v>0</v>
      </c>
      <c r="P291" s="10">
        <v>0</v>
      </c>
      <c r="Q291" s="10">
        <v>0</v>
      </c>
      <c r="R291" s="10">
        <v>34</v>
      </c>
      <c r="S291" s="10">
        <v>24</v>
      </c>
      <c r="T291" s="10">
        <v>55345</v>
      </c>
      <c r="U291" s="10">
        <v>2623</v>
      </c>
      <c r="X291" s="14" t="s">
        <v>176</v>
      </c>
    </row>
    <row r="292" spans="1:24" x14ac:dyDescent="0.2">
      <c r="A292" s="21">
        <v>44143</v>
      </c>
      <c r="B292" s="10">
        <v>2</v>
      </c>
      <c r="C292" s="10">
        <v>0</v>
      </c>
      <c r="D292" s="10">
        <f t="shared" si="10"/>
        <v>58056</v>
      </c>
      <c r="E292" s="10">
        <v>7</v>
      </c>
      <c r="F292" s="10">
        <v>0</v>
      </c>
      <c r="G292" s="10">
        <f t="shared" si="3"/>
        <v>57997</v>
      </c>
      <c r="H292" s="10">
        <v>20</v>
      </c>
      <c r="I292" s="11">
        <f t="shared" si="9"/>
        <v>3</v>
      </c>
      <c r="J292" s="10">
        <v>0</v>
      </c>
      <c r="K292" s="11">
        <f t="shared" si="5"/>
        <v>28</v>
      </c>
      <c r="L292" s="10">
        <v>0</v>
      </c>
      <c r="M292" s="10">
        <v>2</v>
      </c>
      <c r="N292" s="11">
        <f t="shared" si="1"/>
        <v>0</v>
      </c>
      <c r="O292" s="10">
        <v>0</v>
      </c>
      <c r="P292" s="10">
        <v>0</v>
      </c>
      <c r="Q292" s="10">
        <v>0</v>
      </c>
      <c r="R292" s="10">
        <v>33</v>
      </c>
      <c r="S292" s="10">
        <v>20</v>
      </c>
      <c r="T292" s="10">
        <v>55348</v>
      </c>
      <c r="U292" s="10">
        <v>2627</v>
      </c>
      <c r="X292" s="14" t="s">
        <v>176</v>
      </c>
    </row>
    <row r="293" spans="1:24" x14ac:dyDescent="0.2">
      <c r="A293" s="21">
        <v>44144</v>
      </c>
      <c r="B293" s="10">
        <v>8</v>
      </c>
      <c r="C293" s="10">
        <v>0</v>
      </c>
      <c r="D293" s="10">
        <f t="shared" si="10"/>
        <v>58064</v>
      </c>
      <c r="E293" s="10">
        <v>6</v>
      </c>
      <c r="F293" s="10">
        <v>0</v>
      </c>
      <c r="G293" s="10">
        <f t="shared" si="3"/>
        <v>58003</v>
      </c>
      <c r="H293" s="10">
        <v>21</v>
      </c>
      <c r="I293" s="11">
        <f t="shared" si="9"/>
        <v>4</v>
      </c>
      <c r="J293" s="10">
        <v>0</v>
      </c>
      <c r="K293" s="11">
        <f t="shared" si="5"/>
        <v>28</v>
      </c>
      <c r="L293" s="10">
        <v>0</v>
      </c>
      <c r="M293" s="10">
        <v>8</v>
      </c>
      <c r="N293" s="11">
        <f t="shared" si="1"/>
        <v>0</v>
      </c>
      <c r="O293" s="10">
        <v>0</v>
      </c>
      <c r="P293" s="10">
        <v>0</v>
      </c>
      <c r="Q293" s="10">
        <v>0</v>
      </c>
      <c r="R293" s="10">
        <v>34</v>
      </c>
      <c r="S293" s="10">
        <v>21</v>
      </c>
      <c r="T293" s="10">
        <v>55353</v>
      </c>
      <c r="U293" s="10">
        <v>2628</v>
      </c>
      <c r="X293" s="14" t="s">
        <v>176</v>
      </c>
    </row>
    <row r="294" spans="1:24" x14ac:dyDescent="0.2">
      <c r="A294" s="21">
        <v>44145</v>
      </c>
      <c r="B294" s="10">
        <v>9</v>
      </c>
      <c r="C294" s="10">
        <v>0</v>
      </c>
      <c r="D294" s="10">
        <f t="shared" si="10"/>
        <v>58073</v>
      </c>
      <c r="E294" s="10">
        <v>4</v>
      </c>
      <c r="F294" s="10">
        <v>0</v>
      </c>
      <c r="G294" s="10">
        <f t="shared" si="3"/>
        <v>58007</v>
      </c>
      <c r="H294" s="10">
        <v>20</v>
      </c>
      <c r="I294" s="11">
        <f t="shared" si="9"/>
        <v>10</v>
      </c>
      <c r="J294" s="10">
        <v>0</v>
      </c>
      <c r="K294" s="11">
        <f t="shared" si="5"/>
        <v>28</v>
      </c>
      <c r="L294" s="10">
        <v>0</v>
      </c>
      <c r="M294" s="10">
        <v>7</v>
      </c>
      <c r="N294" s="11">
        <f t="shared" si="1"/>
        <v>2</v>
      </c>
      <c r="O294" s="10">
        <v>1</v>
      </c>
      <c r="P294" s="10">
        <v>1</v>
      </c>
      <c r="Q294" s="10">
        <v>0</v>
      </c>
      <c r="R294" s="10">
        <v>40</v>
      </c>
      <c r="S294" s="10">
        <v>20</v>
      </c>
      <c r="T294" s="10">
        <v>55355</v>
      </c>
      <c r="U294" s="10">
        <v>2630</v>
      </c>
      <c r="X294" s="14" t="s">
        <v>176</v>
      </c>
    </row>
    <row r="295" spans="1:24" x14ac:dyDescent="0.2">
      <c r="A295" s="21">
        <v>44146</v>
      </c>
      <c r="B295" s="10">
        <v>18</v>
      </c>
      <c r="C295" s="10">
        <v>0</v>
      </c>
      <c r="D295" s="10">
        <f t="shared" si="10"/>
        <v>58091</v>
      </c>
      <c r="E295" s="10">
        <v>5</v>
      </c>
      <c r="F295" s="10">
        <v>0</v>
      </c>
      <c r="G295" s="10">
        <f t="shared" si="3"/>
        <v>58012</v>
      </c>
      <c r="H295" s="10">
        <v>40</v>
      </c>
      <c r="I295" s="11">
        <f t="shared" si="9"/>
        <v>3</v>
      </c>
      <c r="J295" s="10">
        <v>0</v>
      </c>
      <c r="K295" s="11">
        <f t="shared" si="5"/>
        <v>28</v>
      </c>
      <c r="L295" s="10">
        <v>0</v>
      </c>
      <c r="M295" s="10">
        <v>18</v>
      </c>
      <c r="N295" s="11">
        <f t="shared" si="1"/>
        <v>0</v>
      </c>
      <c r="O295" s="10">
        <v>0</v>
      </c>
      <c r="P295" s="10">
        <v>0</v>
      </c>
      <c r="Q295" s="10">
        <v>0</v>
      </c>
      <c r="R295" s="10">
        <v>33</v>
      </c>
      <c r="S295" s="10">
        <v>40</v>
      </c>
      <c r="T295" s="10">
        <v>55358</v>
      </c>
      <c r="U295" s="10">
        <v>2632</v>
      </c>
      <c r="X295" s="14" t="s">
        <v>176</v>
      </c>
    </row>
    <row r="296" spans="1:24" x14ac:dyDescent="0.2">
      <c r="A296" s="21">
        <v>44147</v>
      </c>
      <c r="B296" s="10">
        <v>11</v>
      </c>
      <c r="C296" s="10">
        <v>0</v>
      </c>
      <c r="D296" s="10">
        <f t="shared" si="10"/>
        <v>58102</v>
      </c>
      <c r="E296" s="10">
        <v>12</v>
      </c>
      <c r="F296" s="10">
        <v>0</v>
      </c>
      <c r="G296" s="10">
        <f t="shared" si="3"/>
        <v>58024</v>
      </c>
      <c r="H296" s="10">
        <v>24</v>
      </c>
      <c r="I296" s="11">
        <f t="shared" si="9"/>
        <v>18</v>
      </c>
      <c r="J296" s="10">
        <v>0</v>
      </c>
      <c r="K296" s="11">
        <f t="shared" si="5"/>
        <v>28</v>
      </c>
      <c r="L296" s="10">
        <v>0</v>
      </c>
      <c r="M296" s="10">
        <v>11</v>
      </c>
      <c r="N296" s="11">
        <f t="shared" si="1"/>
        <v>0</v>
      </c>
      <c r="O296" s="10">
        <v>0</v>
      </c>
      <c r="P296" s="10">
        <v>0</v>
      </c>
      <c r="Q296" s="10">
        <v>0</v>
      </c>
      <c r="R296" s="10">
        <v>48</v>
      </c>
      <c r="S296" s="10">
        <v>24</v>
      </c>
      <c r="T296" s="10">
        <v>55363</v>
      </c>
      <c r="U296" s="10">
        <v>2639</v>
      </c>
      <c r="X296" s="14" t="s">
        <v>176</v>
      </c>
    </row>
    <row r="297" spans="1:24" x14ac:dyDescent="0.2">
      <c r="A297" s="21">
        <v>44148</v>
      </c>
      <c r="B297" s="10">
        <v>12</v>
      </c>
      <c r="C297" s="10">
        <v>0</v>
      </c>
      <c r="D297" s="10">
        <f t="shared" si="10"/>
        <v>58114</v>
      </c>
      <c r="E297" s="10">
        <v>6</v>
      </c>
      <c r="F297" s="10">
        <v>0</v>
      </c>
      <c r="G297" s="10">
        <f t="shared" si="3"/>
        <v>58030</v>
      </c>
      <c r="H297" s="10">
        <v>28</v>
      </c>
      <c r="I297" s="11">
        <f t="shared" si="9"/>
        <v>20</v>
      </c>
      <c r="J297" s="10">
        <v>0</v>
      </c>
      <c r="K297" s="11">
        <f t="shared" si="5"/>
        <v>28</v>
      </c>
      <c r="L297" s="10">
        <v>0</v>
      </c>
      <c r="M297" s="10">
        <v>12</v>
      </c>
      <c r="N297" s="11">
        <f t="shared" si="1"/>
        <v>0</v>
      </c>
      <c r="O297" s="10">
        <v>0</v>
      </c>
      <c r="P297" s="10">
        <v>0</v>
      </c>
      <c r="Q297" s="10">
        <v>0</v>
      </c>
      <c r="R297" s="10">
        <v>50</v>
      </c>
      <c r="S297" s="10">
        <v>28</v>
      </c>
      <c r="T297" s="10">
        <v>55365</v>
      </c>
      <c r="U297" s="10">
        <v>2643</v>
      </c>
      <c r="X297" s="14" t="s">
        <v>176</v>
      </c>
    </row>
    <row r="298" spans="1:24" x14ac:dyDescent="0.2">
      <c r="A298" s="21">
        <v>44149</v>
      </c>
      <c r="B298" s="10">
        <v>2</v>
      </c>
      <c r="C298" s="10">
        <v>0</v>
      </c>
      <c r="D298" s="10">
        <f t="shared" si="10"/>
        <v>58116</v>
      </c>
      <c r="E298" s="10">
        <v>11</v>
      </c>
      <c r="F298" s="10">
        <v>0</v>
      </c>
      <c r="G298" s="10">
        <f t="shared" si="3"/>
        <v>58041</v>
      </c>
      <c r="H298" s="10">
        <v>22</v>
      </c>
      <c r="I298" s="11">
        <f t="shared" si="9"/>
        <v>17</v>
      </c>
      <c r="J298" s="10">
        <v>0</v>
      </c>
      <c r="K298" s="11">
        <f t="shared" si="5"/>
        <v>28</v>
      </c>
      <c r="L298" s="10">
        <v>0</v>
      </c>
      <c r="M298" s="10">
        <v>2</v>
      </c>
      <c r="N298" s="11">
        <f t="shared" si="1"/>
        <v>0</v>
      </c>
      <c r="O298" s="10">
        <v>0</v>
      </c>
      <c r="P298" s="10">
        <v>0</v>
      </c>
      <c r="Q298" s="10">
        <v>0</v>
      </c>
      <c r="R298" s="10">
        <v>47</v>
      </c>
      <c r="S298" s="10">
        <v>22</v>
      </c>
      <c r="T298" s="10">
        <v>55366</v>
      </c>
      <c r="U298" s="10">
        <v>2653</v>
      </c>
      <c r="X298" s="14" t="s">
        <v>176</v>
      </c>
    </row>
    <row r="299" spans="1:24" x14ac:dyDescent="0.2">
      <c r="A299" s="21">
        <v>44150</v>
      </c>
      <c r="B299" s="10">
        <v>3</v>
      </c>
      <c r="C299" s="10">
        <v>0</v>
      </c>
      <c r="D299" s="10">
        <f t="shared" si="10"/>
        <v>58119</v>
      </c>
      <c r="E299" s="10">
        <v>10</v>
      </c>
      <c r="F299" s="10">
        <v>0</v>
      </c>
      <c r="G299" s="10">
        <f t="shared" si="3"/>
        <v>58051</v>
      </c>
      <c r="H299" s="10">
        <v>21</v>
      </c>
      <c r="I299" s="11">
        <f t="shared" si="9"/>
        <v>11</v>
      </c>
      <c r="J299" s="10">
        <v>0</v>
      </c>
      <c r="K299" s="11">
        <f t="shared" si="5"/>
        <v>28</v>
      </c>
      <c r="L299" s="10">
        <v>0</v>
      </c>
      <c r="M299" s="10">
        <v>3</v>
      </c>
      <c r="N299" s="11">
        <f t="shared" si="1"/>
        <v>0</v>
      </c>
      <c r="O299" s="10">
        <v>0</v>
      </c>
      <c r="P299" s="10">
        <v>0</v>
      </c>
      <c r="Q299" s="10">
        <v>0</v>
      </c>
      <c r="R299" s="10">
        <v>41</v>
      </c>
      <c r="S299" s="10">
        <v>21</v>
      </c>
      <c r="T299" s="10">
        <v>55369</v>
      </c>
      <c r="U299" s="10">
        <v>2660</v>
      </c>
      <c r="X299" s="14" t="s">
        <v>176</v>
      </c>
    </row>
    <row r="300" spans="1:24" x14ac:dyDescent="0.2">
      <c r="A300" s="21">
        <v>44151</v>
      </c>
      <c r="B300" s="10">
        <v>5</v>
      </c>
      <c r="C300" s="10">
        <v>0</v>
      </c>
      <c r="D300" s="10">
        <f t="shared" si="10"/>
        <v>58124</v>
      </c>
      <c r="E300" s="10">
        <v>4</v>
      </c>
      <c r="F300" s="10">
        <v>0</v>
      </c>
      <c r="G300" s="10">
        <f t="shared" si="3"/>
        <v>58055</v>
      </c>
      <c r="H300" s="10">
        <v>23</v>
      </c>
      <c r="I300" s="11">
        <f t="shared" si="9"/>
        <v>10</v>
      </c>
      <c r="J300" s="10">
        <v>0</v>
      </c>
      <c r="K300" s="11">
        <f t="shared" si="5"/>
        <v>28</v>
      </c>
      <c r="L300" s="10">
        <v>0</v>
      </c>
      <c r="M300" s="10">
        <v>5</v>
      </c>
      <c r="N300" s="11">
        <f t="shared" si="1"/>
        <v>0</v>
      </c>
      <c r="O300" s="10">
        <v>0</v>
      </c>
      <c r="P300" s="10">
        <v>0</v>
      </c>
      <c r="Q300" s="10">
        <v>0</v>
      </c>
      <c r="R300" s="10">
        <v>40</v>
      </c>
      <c r="S300" s="10">
        <v>23</v>
      </c>
      <c r="T300" s="10">
        <v>55369</v>
      </c>
      <c r="U300" s="10">
        <v>2664</v>
      </c>
      <c r="X300" s="14" t="s">
        <v>176</v>
      </c>
    </row>
    <row r="301" spans="1:24" x14ac:dyDescent="0.2">
      <c r="A301" s="21">
        <v>44152</v>
      </c>
      <c r="B301" s="10">
        <v>6</v>
      </c>
      <c r="C301" s="10">
        <v>0</v>
      </c>
      <c r="D301" s="10">
        <f t="shared" si="10"/>
        <v>58130</v>
      </c>
      <c r="E301" s="10">
        <v>6</v>
      </c>
      <c r="F301" s="10">
        <v>0</v>
      </c>
      <c r="G301" s="10">
        <f t="shared" si="3"/>
        <v>58061</v>
      </c>
      <c r="H301" s="10">
        <v>26</v>
      </c>
      <c r="I301" s="11">
        <f t="shared" si="9"/>
        <v>7</v>
      </c>
      <c r="J301" s="10">
        <v>0</v>
      </c>
      <c r="K301" s="11">
        <f t="shared" si="5"/>
        <v>28</v>
      </c>
      <c r="L301" s="10">
        <v>0</v>
      </c>
      <c r="M301" s="10">
        <v>6</v>
      </c>
      <c r="N301" s="11">
        <f t="shared" si="1"/>
        <v>0</v>
      </c>
      <c r="O301" s="10">
        <v>0</v>
      </c>
      <c r="P301" s="10">
        <v>0</v>
      </c>
      <c r="Q301" s="10">
        <v>0</v>
      </c>
      <c r="R301" s="10">
        <v>37</v>
      </c>
      <c r="S301" s="10">
        <v>26</v>
      </c>
      <c r="T301" s="10">
        <v>55370</v>
      </c>
      <c r="U301" s="10">
        <v>2669</v>
      </c>
      <c r="X301" s="14" t="s">
        <v>176</v>
      </c>
    </row>
    <row r="302" spans="1:24" x14ac:dyDescent="0.2">
      <c r="A302" s="21">
        <v>44153</v>
      </c>
      <c r="B302" s="10">
        <v>5</v>
      </c>
      <c r="C302" s="10">
        <v>0</v>
      </c>
      <c r="D302" s="10">
        <f t="shared" si="10"/>
        <v>58135</v>
      </c>
      <c r="E302" s="10">
        <v>7</v>
      </c>
      <c r="F302" s="10">
        <v>0</v>
      </c>
      <c r="G302" s="10">
        <f t="shared" si="3"/>
        <v>58068</v>
      </c>
      <c r="H302" s="10">
        <v>28</v>
      </c>
      <c r="I302" s="11">
        <f t="shared" si="9"/>
        <v>3</v>
      </c>
      <c r="J302" s="10">
        <v>0</v>
      </c>
      <c r="K302" s="11">
        <f t="shared" si="5"/>
        <v>28</v>
      </c>
      <c r="L302" s="10">
        <v>0</v>
      </c>
      <c r="M302" s="10">
        <v>5</v>
      </c>
      <c r="N302" s="11">
        <f t="shared" si="1"/>
        <v>0</v>
      </c>
      <c r="O302" s="10">
        <v>0</v>
      </c>
      <c r="P302" s="10">
        <v>0</v>
      </c>
      <c r="Q302" s="10">
        <v>0</v>
      </c>
      <c r="R302" s="10">
        <v>33</v>
      </c>
      <c r="S302" s="10">
        <v>28</v>
      </c>
      <c r="T302" s="10">
        <v>55375</v>
      </c>
      <c r="U302" s="10">
        <v>2671</v>
      </c>
      <c r="X302" s="14" t="s">
        <v>176</v>
      </c>
    </row>
    <row r="303" spans="1:24" x14ac:dyDescent="0.2">
      <c r="A303" s="21">
        <v>44154</v>
      </c>
      <c r="B303" s="10">
        <v>4</v>
      </c>
      <c r="C303" s="10">
        <v>0</v>
      </c>
      <c r="D303" s="10">
        <f t="shared" si="10"/>
        <v>58139</v>
      </c>
      <c r="E303" s="10">
        <v>6</v>
      </c>
      <c r="F303" s="10">
        <v>0</v>
      </c>
      <c r="G303" s="10">
        <f t="shared" si="3"/>
        <v>58074</v>
      </c>
      <c r="H303" s="10">
        <v>31</v>
      </c>
      <c r="I303" s="11">
        <f t="shared" si="9"/>
        <v>-2</v>
      </c>
      <c r="J303" s="10">
        <v>0</v>
      </c>
      <c r="K303" s="11">
        <f t="shared" si="5"/>
        <v>28</v>
      </c>
      <c r="L303" s="10">
        <v>0</v>
      </c>
      <c r="M303" s="10">
        <v>4</v>
      </c>
      <c r="N303" s="11">
        <f t="shared" si="1"/>
        <v>0</v>
      </c>
      <c r="O303" s="10">
        <v>0</v>
      </c>
      <c r="P303" s="10">
        <v>0</v>
      </c>
      <c r="Q303" s="10">
        <v>1</v>
      </c>
      <c r="R303" s="10">
        <v>27</v>
      </c>
      <c r="S303" s="10">
        <v>31</v>
      </c>
      <c r="T303" s="10">
        <v>55378</v>
      </c>
      <c r="U303" s="10">
        <v>2674</v>
      </c>
      <c r="X303" s="14" t="s">
        <v>176</v>
      </c>
    </row>
    <row r="304" spans="1:24" x14ac:dyDescent="0.2">
      <c r="A304" s="21">
        <v>44155</v>
      </c>
      <c r="B304" s="10">
        <v>4</v>
      </c>
      <c r="C304" s="10">
        <v>0</v>
      </c>
      <c r="D304" s="10">
        <f t="shared" si="10"/>
        <v>58143</v>
      </c>
      <c r="E304" s="10">
        <v>6</v>
      </c>
      <c r="F304" s="10">
        <v>0</v>
      </c>
      <c r="G304" s="10">
        <f t="shared" si="3"/>
        <v>58080</v>
      </c>
      <c r="H304" s="10">
        <v>31</v>
      </c>
      <c r="I304" s="11">
        <f t="shared" si="9"/>
        <v>-4</v>
      </c>
      <c r="J304" s="10">
        <v>0</v>
      </c>
      <c r="K304" s="11">
        <f t="shared" si="5"/>
        <v>28</v>
      </c>
      <c r="L304" s="10">
        <v>0</v>
      </c>
      <c r="M304" s="10">
        <v>4</v>
      </c>
      <c r="N304" s="11">
        <f t="shared" si="1"/>
        <v>0</v>
      </c>
      <c r="O304" s="10">
        <v>0</v>
      </c>
      <c r="P304" s="10">
        <v>0</v>
      </c>
      <c r="Q304" s="10">
        <v>1</v>
      </c>
      <c r="R304" s="10">
        <v>25</v>
      </c>
      <c r="S304" s="10">
        <v>31</v>
      </c>
      <c r="T304" s="10">
        <v>55381</v>
      </c>
      <c r="U304" s="10">
        <v>2677</v>
      </c>
      <c r="X304" s="14" t="s">
        <v>176</v>
      </c>
    </row>
    <row r="305" spans="1:24" x14ac:dyDescent="0.2">
      <c r="A305" s="21">
        <v>44156</v>
      </c>
      <c r="B305" s="10">
        <v>5</v>
      </c>
      <c r="C305" s="10">
        <v>0</v>
      </c>
      <c r="D305" s="10">
        <f t="shared" si="10"/>
        <v>58148</v>
      </c>
      <c r="E305" s="10">
        <v>6</v>
      </c>
      <c r="F305" s="10">
        <v>0</v>
      </c>
      <c r="G305" s="10">
        <f t="shared" si="3"/>
        <v>58086</v>
      </c>
      <c r="H305" s="10">
        <v>34</v>
      </c>
      <c r="I305" s="11">
        <f t="shared" si="9"/>
        <v>-8</v>
      </c>
      <c r="J305" s="10">
        <v>0</v>
      </c>
      <c r="K305" s="11">
        <f t="shared" si="5"/>
        <v>28</v>
      </c>
      <c r="L305" s="10">
        <v>0</v>
      </c>
      <c r="M305" s="10">
        <v>5</v>
      </c>
      <c r="N305" s="11">
        <f t="shared" si="1"/>
        <v>0</v>
      </c>
      <c r="O305" s="10">
        <v>0</v>
      </c>
      <c r="P305" s="10">
        <v>0</v>
      </c>
      <c r="Q305" s="10">
        <v>1</v>
      </c>
      <c r="R305" s="10">
        <v>21</v>
      </c>
      <c r="S305" s="10">
        <v>34</v>
      </c>
      <c r="T305" s="10">
        <v>55384</v>
      </c>
      <c r="U305" s="10">
        <v>2680</v>
      </c>
      <c r="X305" s="14" t="s">
        <v>176</v>
      </c>
    </row>
    <row r="306" spans="1:24" x14ac:dyDescent="0.2">
      <c r="A306" s="21">
        <v>44157</v>
      </c>
      <c r="B306" s="10">
        <v>12</v>
      </c>
      <c r="C306" s="10">
        <v>0</v>
      </c>
      <c r="D306" s="10">
        <f t="shared" si="10"/>
        <v>58160</v>
      </c>
      <c r="E306" s="10">
        <v>3</v>
      </c>
      <c r="F306" s="10">
        <v>0</v>
      </c>
      <c r="G306" s="10">
        <f t="shared" si="3"/>
        <v>58089</v>
      </c>
      <c r="H306" s="10">
        <v>39</v>
      </c>
      <c r="I306" s="11">
        <f t="shared" si="9"/>
        <v>-4</v>
      </c>
      <c r="J306" s="10">
        <v>0</v>
      </c>
      <c r="K306" s="11">
        <f t="shared" si="5"/>
        <v>28</v>
      </c>
      <c r="L306" s="10">
        <v>0</v>
      </c>
      <c r="M306" s="10">
        <v>12</v>
      </c>
      <c r="N306" s="11">
        <f t="shared" si="1"/>
        <v>0</v>
      </c>
      <c r="O306" s="10">
        <v>0</v>
      </c>
      <c r="P306" s="10">
        <v>0</v>
      </c>
      <c r="Q306" s="10">
        <v>1</v>
      </c>
      <c r="R306" s="10">
        <v>25</v>
      </c>
      <c r="S306" s="10">
        <v>39</v>
      </c>
      <c r="T306" s="10">
        <v>55387</v>
      </c>
      <c r="U306" s="10">
        <v>2680</v>
      </c>
      <c r="X306" s="14" t="s">
        <v>176</v>
      </c>
    </row>
    <row r="307" spans="1:24" x14ac:dyDescent="0.2">
      <c r="A307" s="21">
        <v>44158</v>
      </c>
      <c r="B307" s="10">
        <v>5</v>
      </c>
      <c r="C307" s="10">
        <v>0</v>
      </c>
      <c r="D307" s="10">
        <f t="shared" si="10"/>
        <v>58165</v>
      </c>
      <c r="E307" s="10">
        <v>4</v>
      </c>
      <c r="F307" s="10">
        <v>0</v>
      </c>
      <c r="G307" s="10">
        <f t="shared" si="3"/>
        <v>58093</v>
      </c>
      <c r="H307" s="10">
        <v>30</v>
      </c>
      <c r="I307" s="11">
        <f t="shared" si="9"/>
        <v>6</v>
      </c>
      <c r="J307" s="10">
        <v>0</v>
      </c>
      <c r="K307" s="11">
        <f t="shared" si="5"/>
        <v>28</v>
      </c>
      <c r="L307" s="10">
        <v>0</v>
      </c>
      <c r="M307" s="10">
        <v>5</v>
      </c>
      <c r="N307" s="11">
        <f t="shared" si="1"/>
        <v>0</v>
      </c>
      <c r="O307" s="10">
        <v>0</v>
      </c>
      <c r="P307" s="10">
        <v>0</v>
      </c>
      <c r="Q307" s="10">
        <v>1</v>
      </c>
      <c r="R307" s="10">
        <v>35</v>
      </c>
      <c r="S307" s="10">
        <v>30</v>
      </c>
      <c r="T307" s="10">
        <v>55389</v>
      </c>
      <c r="U307" s="10">
        <v>2682</v>
      </c>
      <c r="X307" s="14" t="s">
        <v>176</v>
      </c>
    </row>
    <row r="308" spans="1:24" x14ac:dyDescent="0.2">
      <c r="A308" s="21">
        <v>44159</v>
      </c>
      <c r="B308" s="10">
        <v>18</v>
      </c>
      <c r="C308" s="10">
        <v>0</v>
      </c>
      <c r="D308" s="10">
        <f t="shared" si="10"/>
        <v>58183</v>
      </c>
      <c r="E308" s="10">
        <v>8</v>
      </c>
      <c r="F308" s="10">
        <v>0</v>
      </c>
      <c r="G308" s="10">
        <f t="shared" si="3"/>
        <v>58101</v>
      </c>
      <c r="H308" s="10">
        <v>39</v>
      </c>
      <c r="I308" s="11">
        <f t="shared" si="9"/>
        <v>7</v>
      </c>
      <c r="J308" s="10">
        <v>0</v>
      </c>
      <c r="K308" s="11">
        <f t="shared" si="5"/>
        <v>28</v>
      </c>
      <c r="L308" s="10">
        <v>0</v>
      </c>
      <c r="M308" s="10">
        <v>18</v>
      </c>
      <c r="N308" s="11">
        <f t="shared" si="1"/>
        <v>0</v>
      </c>
      <c r="O308" s="10">
        <v>0</v>
      </c>
      <c r="P308" s="10">
        <v>0</v>
      </c>
      <c r="Q308" s="10">
        <v>1</v>
      </c>
      <c r="R308" s="10">
        <v>36</v>
      </c>
      <c r="S308" s="10">
        <v>39</v>
      </c>
      <c r="T308" s="10">
        <v>55394</v>
      </c>
      <c r="U308" s="10">
        <v>2685</v>
      </c>
      <c r="X308" s="14" t="s">
        <v>176</v>
      </c>
    </row>
    <row r="309" spans="1:24" x14ac:dyDescent="0.2">
      <c r="A309" s="21">
        <v>44160</v>
      </c>
      <c r="B309" s="10">
        <v>7</v>
      </c>
      <c r="C309" s="10">
        <v>0</v>
      </c>
      <c r="D309" s="10">
        <f t="shared" si="10"/>
        <v>58190</v>
      </c>
      <c r="E309" s="10">
        <v>12</v>
      </c>
      <c r="F309" s="10">
        <v>0</v>
      </c>
      <c r="G309" s="10">
        <f t="shared" si="3"/>
        <v>58113</v>
      </c>
      <c r="H309" s="10">
        <v>29</v>
      </c>
      <c r="I309" s="11">
        <f t="shared" si="9"/>
        <v>12</v>
      </c>
      <c r="J309" s="10">
        <v>0</v>
      </c>
      <c r="K309" s="11">
        <f t="shared" si="5"/>
        <v>28</v>
      </c>
      <c r="L309" s="10">
        <v>0</v>
      </c>
      <c r="M309" s="10">
        <v>7</v>
      </c>
      <c r="N309" s="11">
        <f t="shared" si="1"/>
        <v>0</v>
      </c>
      <c r="O309" s="10">
        <v>0</v>
      </c>
      <c r="P309" s="10">
        <v>0</v>
      </c>
      <c r="Q309" s="10">
        <v>1</v>
      </c>
      <c r="R309" s="10">
        <v>41</v>
      </c>
      <c r="S309" s="10">
        <v>29</v>
      </c>
      <c r="T309" s="10">
        <v>55399</v>
      </c>
      <c r="U309" s="10">
        <v>2692</v>
      </c>
      <c r="X309" s="14" t="s">
        <v>176</v>
      </c>
    </row>
    <row r="310" spans="1:24" x14ac:dyDescent="0.2">
      <c r="A310" s="21">
        <v>44161</v>
      </c>
      <c r="B310" s="10">
        <v>5</v>
      </c>
      <c r="C310" s="10">
        <v>0</v>
      </c>
      <c r="D310" s="10">
        <f t="shared" si="10"/>
        <v>58195</v>
      </c>
      <c r="E310" s="10">
        <v>13</v>
      </c>
      <c r="F310" s="10">
        <v>0</v>
      </c>
      <c r="G310" s="10">
        <f t="shared" si="3"/>
        <v>58126</v>
      </c>
      <c r="H310" s="10">
        <v>20</v>
      </c>
      <c r="I310" s="11">
        <f t="shared" si="9"/>
        <v>13</v>
      </c>
      <c r="J310" s="10">
        <v>0</v>
      </c>
      <c r="K310" s="11">
        <f t="shared" si="5"/>
        <v>28</v>
      </c>
      <c r="L310" s="10">
        <v>0</v>
      </c>
      <c r="M310" s="10">
        <v>4</v>
      </c>
      <c r="N310" s="11">
        <f t="shared" si="1"/>
        <v>1</v>
      </c>
      <c r="O310" s="10">
        <v>0</v>
      </c>
      <c r="P310" s="10">
        <v>1</v>
      </c>
      <c r="Q310" s="10">
        <v>1</v>
      </c>
      <c r="R310" s="10">
        <v>42</v>
      </c>
      <c r="S310" s="10">
        <v>20</v>
      </c>
      <c r="T310" s="10">
        <v>55407</v>
      </c>
      <c r="U310" s="10">
        <v>2697</v>
      </c>
      <c r="X310" s="14" t="s">
        <v>176</v>
      </c>
    </row>
    <row r="311" spans="1:24" x14ac:dyDescent="0.2">
      <c r="A311" s="21">
        <v>44162</v>
      </c>
      <c r="B311" s="10">
        <v>4</v>
      </c>
      <c r="C311" s="10">
        <v>0</v>
      </c>
      <c r="D311" s="10">
        <f t="shared" si="10"/>
        <v>58199</v>
      </c>
      <c r="E311" s="10">
        <v>7</v>
      </c>
      <c r="F311" s="10">
        <v>0</v>
      </c>
      <c r="G311" s="10">
        <f t="shared" si="3"/>
        <v>58133</v>
      </c>
      <c r="H311" s="10">
        <v>29</v>
      </c>
      <c r="I311" s="11">
        <f t="shared" si="9"/>
        <v>1</v>
      </c>
      <c r="J311" s="10">
        <v>0</v>
      </c>
      <c r="K311" s="11">
        <f t="shared" si="5"/>
        <v>28</v>
      </c>
      <c r="L311" s="10">
        <v>0</v>
      </c>
      <c r="M311" s="10">
        <v>4</v>
      </c>
      <c r="N311" s="11">
        <f t="shared" si="1"/>
        <v>0</v>
      </c>
      <c r="O311" s="10">
        <v>0</v>
      </c>
      <c r="P311" s="10">
        <v>0</v>
      </c>
      <c r="Q311" s="10">
        <v>1</v>
      </c>
      <c r="R311" s="10">
        <v>30</v>
      </c>
      <c r="S311" s="10">
        <v>29</v>
      </c>
      <c r="T311" s="10">
        <v>55407</v>
      </c>
      <c r="U311" s="10">
        <v>2704</v>
      </c>
      <c r="X311" s="14" t="s">
        <v>176</v>
      </c>
    </row>
    <row r="312" spans="1:24" x14ac:dyDescent="0.2">
      <c r="A312" s="21">
        <v>44163</v>
      </c>
      <c r="B312" s="10">
        <v>6</v>
      </c>
      <c r="C312" s="10">
        <v>0</v>
      </c>
      <c r="D312" s="10">
        <f t="shared" si="10"/>
        <v>58205</v>
      </c>
      <c r="E312" s="10">
        <v>8</v>
      </c>
      <c r="F312" s="10">
        <v>0</v>
      </c>
      <c r="G312" s="10">
        <f t="shared" si="3"/>
        <v>58141</v>
      </c>
      <c r="H312" s="10">
        <v>25</v>
      </c>
      <c r="I312" s="11">
        <f t="shared" si="9"/>
        <v>2</v>
      </c>
      <c r="J312" s="10">
        <v>1</v>
      </c>
      <c r="K312" s="11">
        <f t="shared" si="5"/>
        <v>29</v>
      </c>
      <c r="L312" s="10">
        <v>0</v>
      </c>
      <c r="M312" s="10">
        <v>5</v>
      </c>
      <c r="N312" s="11">
        <f t="shared" si="1"/>
        <v>1</v>
      </c>
      <c r="O312" s="10">
        <v>0</v>
      </c>
      <c r="P312" s="10">
        <v>1</v>
      </c>
      <c r="Q312" s="10">
        <v>0</v>
      </c>
      <c r="R312" s="10">
        <v>32</v>
      </c>
      <c r="S312" s="10">
        <v>25</v>
      </c>
      <c r="T312" s="10">
        <v>55409</v>
      </c>
      <c r="U312" s="10">
        <v>2710</v>
      </c>
      <c r="X312" s="14" t="s">
        <v>176</v>
      </c>
    </row>
    <row r="313" spans="1:24" x14ac:dyDescent="0.2">
      <c r="A313" s="21">
        <v>44164</v>
      </c>
      <c r="B313" s="10">
        <v>8</v>
      </c>
      <c r="C313" s="10">
        <v>0</v>
      </c>
      <c r="D313" s="10">
        <f t="shared" si="10"/>
        <v>58213</v>
      </c>
      <c r="E313" s="10">
        <v>5</v>
      </c>
      <c r="F313" s="10">
        <v>0</v>
      </c>
      <c r="G313" s="10">
        <f t="shared" si="3"/>
        <v>58146</v>
      </c>
      <c r="H313" s="10">
        <v>29</v>
      </c>
      <c r="I313" s="11">
        <f t="shared" si="9"/>
        <v>1</v>
      </c>
      <c r="J313" s="10">
        <v>0</v>
      </c>
      <c r="K313" s="11">
        <f t="shared" si="5"/>
        <v>29</v>
      </c>
      <c r="L313" s="10">
        <v>0</v>
      </c>
      <c r="M313" s="10">
        <v>7</v>
      </c>
      <c r="N313" s="11">
        <f t="shared" si="1"/>
        <v>1</v>
      </c>
      <c r="O313" s="10">
        <v>0</v>
      </c>
      <c r="P313" s="10">
        <v>1</v>
      </c>
      <c r="Q313" s="10">
        <v>0</v>
      </c>
      <c r="R313" s="10">
        <v>31</v>
      </c>
      <c r="S313" s="10">
        <v>29</v>
      </c>
      <c r="T313" s="10">
        <v>55410</v>
      </c>
      <c r="U313" s="10">
        <v>2714</v>
      </c>
      <c r="X313" s="14" t="s">
        <v>176</v>
      </c>
    </row>
    <row r="314" spans="1:24" x14ac:dyDescent="0.2">
      <c r="A314" s="21">
        <v>44165</v>
      </c>
      <c r="B314" s="10">
        <v>5</v>
      </c>
      <c r="C314" s="10">
        <v>0</v>
      </c>
      <c r="D314" s="10">
        <f t="shared" si="10"/>
        <v>58218</v>
      </c>
      <c r="E314" s="10">
        <v>10</v>
      </c>
      <c r="F314" s="10">
        <v>0</v>
      </c>
      <c r="G314" s="10">
        <f t="shared" si="3"/>
        <v>58156</v>
      </c>
      <c r="H314" s="10">
        <v>26</v>
      </c>
      <c r="I314" s="11">
        <f t="shared" si="9"/>
        <v>-1</v>
      </c>
      <c r="J314" s="10">
        <v>0</v>
      </c>
      <c r="K314" s="11">
        <f t="shared" si="5"/>
        <v>29</v>
      </c>
      <c r="L314" s="10">
        <v>0</v>
      </c>
      <c r="M314" s="10">
        <v>4</v>
      </c>
      <c r="N314" s="11">
        <f t="shared" si="1"/>
        <v>1</v>
      </c>
      <c r="O314" s="10">
        <v>0</v>
      </c>
      <c r="P314" s="10">
        <v>1</v>
      </c>
      <c r="Q314" s="10">
        <v>0</v>
      </c>
      <c r="R314" s="10">
        <v>29</v>
      </c>
      <c r="S314" s="10">
        <v>26</v>
      </c>
      <c r="T314" s="10">
        <v>55417</v>
      </c>
      <c r="U314" s="10">
        <v>2717</v>
      </c>
      <c r="X314" s="14" t="s">
        <v>176</v>
      </c>
    </row>
    <row r="315" spans="1:24" x14ac:dyDescent="0.2">
      <c r="A315" s="21">
        <v>44166</v>
      </c>
      <c r="B315" s="10">
        <v>10</v>
      </c>
      <c r="C315" s="10">
        <v>0</v>
      </c>
      <c r="D315" s="10">
        <f t="shared" si="10"/>
        <v>58228</v>
      </c>
      <c r="E315" s="10">
        <v>5</v>
      </c>
      <c r="F315" s="10">
        <v>0</v>
      </c>
      <c r="G315" s="10">
        <f t="shared" si="3"/>
        <v>58161</v>
      </c>
      <c r="H315" s="10">
        <v>31</v>
      </c>
      <c r="I315" s="11">
        <f t="shared" si="9"/>
        <v>-1</v>
      </c>
      <c r="J315" s="10">
        <v>0</v>
      </c>
      <c r="K315" s="11">
        <f t="shared" si="5"/>
        <v>29</v>
      </c>
      <c r="L315" s="10">
        <v>0</v>
      </c>
      <c r="M315" s="10">
        <v>8</v>
      </c>
      <c r="N315" s="11">
        <f t="shared" si="1"/>
        <v>2</v>
      </c>
      <c r="O315" s="10">
        <v>1</v>
      </c>
      <c r="P315" s="10">
        <v>1</v>
      </c>
      <c r="Q315" s="10">
        <v>0</v>
      </c>
      <c r="R315" s="10">
        <v>29</v>
      </c>
      <c r="S315" s="10">
        <v>31</v>
      </c>
      <c r="T315" s="10">
        <v>55421</v>
      </c>
      <c r="U315" s="10">
        <v>2718</v>
      </c>
      <c r="X315" s="14" t="s">
        <v>176</v>
      </c>
    </row>
    <row r="316" spans="1:24" x14ac:dyDescent="0.2">
      <c r="A316" s="21">
        <v>44167</v>
      </c>
      <c r="B316" s="10">
        <v>2</v>
      </c>
      <c r="C316" s="10">
        <v>0</v>
      </c>
      <c r="D316" s="10">
        <f t="shared" si="10"/>
        <v>58230</v>
      </c>
      <c r="E316" s="10">
        <v>5</v>
      </c>
      <c r="F316" s="10">
        <v>0</v>
      </c>
      <c r="G316" s="10">
        <f t="shared" si="3"/>
        <v>58166</v>
      </c>
      <c r="H316" s="10">
        <v>29</v>
      </c>
      <c r="I316" s="11">
        <f t="shared" si="9"/>
        <v>-2</v>
      </c>
      <c r="J316" s="10">
        <v>0</v>
      </c>
      <c r="K316" s="11">
        <f t="shared" si="5"/>
        <v>29</v>
      </c>
      <c r="L316" s="10">
        <v>0</v>
      </c>
      <c r="M316" s="10">
        <v>2</v>
      </c>
      <c r="N316" s="11">
        <f t="shared" si="1"/>
        <v>0</v>
      </c>
      <c r="O316" s="10">
        <v>0</v>
      </c>
      <c r="P316" s="10">
        <v>0</v>
      </c>
      <c r="Q316" s="10">
        <v>0</v>
      </c>
      <c r="R316" s="10">
        <v>28</v>
      </c>
      <c r="S316" s="10">
        <v>29</v>
      </c>
      <c r="T316" s="10">
        <v>55424</v>
      </c>
      <c r="U316" s="10">
        <v>2720</v>
      </c>
      <c r="X316" s="14" t="s">
        <v>176</v>
      </c>
    </row>
    <row r="317" spans="1:24" x14ac:dyDescent="0.2">
      <c r="A317" s="21">
        <v>44168</v>
      </c>
      <c r="B317" s="10">
        <v>9</v>
      </c>
      <c r="C317" s="10">
        <v>0</v>
      </c>
      <c r="D317" s="10">
        <f t="shared" si="10"/>
        <v>58239</v>
      </c>
      <c r="E317" s="10">
        <v>1</v>
      </c>
      <c r="F317" s="10">
        <v>0</v>
      </c>
      <c r="G317" s="10">
        <f t="shared" si="3"/>
        <v>58167</v>
      </c>
      <c r="H317" s="10">
        <v>39</v>
      </c>
      <c r="I317" s="11">
        <f t="shared" si="9"/>
        <v>-4</v>
      </c>
      <c r="J317" s="10">
        <v>0</v>
      </c>
      <c r="K317" s="11">
        <f t="shared" si="5"/>
        <v>29</v>
      </c>
      <c r="L317" s="10">
        <v>0</v>
      </c>
      <c r="M317" s="10">
        <v>8</v>
      </c>
      <c r="N317" s="11">
        <f t="shared" si="1"/>
        <v>1</v>
      </c>
      <c r="O317" s="10">
        <v>1</v>
      </c>
      <c r="P317" s="10">
        <v>0</v>
      </c>
      <c r="Q317" s="10">
        <v>0</v>
      </c>
      <c r="R317" s="10">
        <v>26</v>
      </c>
      <c r="S317" s="10">
        <v>39</v>
      </c>
      <c r="T317" s="10">
        <v>55424</v>
      </c>
      <c r="U317" s="10">
        <v>2721</v>
      </c>
      <c r="X317" s="14" t="s">
        <v>176</v>
      </c>
    </row>
    <row r="318" spans="1:24" x14ac:dyDescent="0.2">
      <c r="A318" s="21">
        <v>44169</v>
      </c>
      <c r="B318" s="10">
        <v>3</v>
      </c>
      <c r="C318" s="10">
        <v>0</v>
      </c>
      <c r="D318" s="10">
        <f t="shared" si="10"/>
        <v>58242</v>
      </c>
      <c r="E318" s="10">
        <v>7</v>
      </c>
      <c r="F318" s="10">
        <v>0</v>
      </c>
      <c r="G318" s="10">
        <f t="shared" si="3"/>
        <v>58174</v>
      </c>
      <c r="H318" s="10">
        <v>33</v>
      </c>
      <c r="I318" s="11">
        <f t="shared" si="9"/>
        <v>-2</v>
      </c>
      <c r="J318" s="10">
        <v>0</v>
      </c>
      <c r="K318" s="11">
        <f t="shared" si="5"/>
        <v>29</v>
      </c>
      <c r="L318" s="10">
        <v>0</v>
      </c>
      <c r="M318" s="10">
        <v>3</v>
      </c>
      <c r="N318" s="11">
        <f t="shared" si="1"/>
        <v>0</v>
      </c>
      <c r="O318" s="10">
        <v>0</v>
      </c>
      <c r="P318" s="10">
        <v>0</v>
      </c>
      <c r="Q318" s="10">
        <v>0</v>
      </c>
      <c r="R318" s="10">
        <v>28</v>
      </c>
      <c r="S318" s="10">
        <v>33</v>
      </c>
      <c r="T318" s="10">
        <v>55430</v>
      </c>
      <c r="U318" s="10">
        <v>2722</v>
      </c>
      <c r="X318" s="14" t="s">
        <v>176</v>
      </c>
    </row>
    <row r="319" spans="1:24" x14ac:dyDescent="0.2">
      <c r="A319" s="21">
        <v>44170</v>
      </c>
      <c r="B319" s="10">
        <v>13</v>
      </c>
      <c r="C319" s="10">
        <v>0</v>
      </c>
      <c r="D319" s="10">
        <f t="shared" si="10"/>
        <v>58255</v>
      </c>
      <c r="E319" s="10">
        <v>6</v>
      </c>
      <c r="F319" s="10">
        <v>0</v>
      </c>
      <c r="G319" s="10">
        <f t="shared" si="3"/>
        <v>58180</v>
      </c>
      <c r="H319" s="10">
        <v>42</v>
      </c>
      <c r="I319" s="11">
        <f t="shared" si="9"/>
        <v>-4</v>
      </c>
      <c r="J319" s="10">
        <v>0</v>
      </c>
      <c r="K319" s="11">
        <f t="shared" si="5"/>
        <v>29</v>
      </c>
      <c r="L319" s="10">
        <v>0</v>
      </c>
      <c r="M319" s="10">
        <v>12</v>
      </c>
      <c r="N319" s="11">
        <f t="shared" si="1"/>
        <v>1</v>
      </c>
      <c r="O319" s="10">
        <v>0</v>
      </c>
      <c r="P319" s="10">
        <v>1</v>
      </c>
      <c r="Q319" s="10">
        <v>0</v>
      </c>
      <c r="R319" s="10">
        <v>26</v>
      </c>
      <c r="S319" s="10">
        <v>42</v>
      </c>
      <c r="T319" s="10">
        <v>55435</v>
      </c>
      <c r="U319" s="10">
        <v>2723</v>
      </c>
      <c r="X319" s="14" t="s">
        <v>176</v>
      </c>
    </row>
    <row r="320" spans="1:24" x14ac:dyDescent="0.2">
      <c r="A320" s="21">
        <v>44171</v>
      </c>
      <c r="B320" s="10">
        <v>5</v>
      </c>
      <c r="C320" s="10">
        <v>0</v>
      </c>
      <c r="D320" s="10">
        <f t="shared" si="10"/>
        <v>58260</v>
      </c>
      <c r="E320" s="10">
        <v>2</v>
      </c>
      <c r="F320" s="10">
        <v>0</v>
      </c>
      <c r="G320" s="10">
        <f t="shared" si="3"/>
        <v>58182</v>
      </c>
      <c r="H320" s="10">
        <v>44</v>
      </c>
      <c r="I320" s="11">
        <f t="shared" si="9"/>
        <v>-3</v>
      </c>
      <c r="J320" s="10">
        <v>0</v>
      </c>
      <c r="K320" s="11">
        <f t="shared" si="5"/>
        <v>29</v>
      </c>
      <c r="L320" s="10">
        <v>0</v>
      </c>
      <c r="M320" s="10">
        <v>5</v>
      </c>
      <c r="N320" s="11">
        <f t="shared" si="1"/>
        <v>0</v>
      </c>
      <c r="O320" s="10">
        <v>0</v>
      </c>
      <c r="P320" s="10">
        <v>0</v>
      </c>
      <c r="Q320" s="10">
        <v>0</v>
      </c>
      <c r="R320" s="10">
        <v>27</v>
      </c>
      <c r="S320" s="10">
        <v>44</v>
      </c>
      <c r="T320" s="10">
        <v>55436</v>
      </c>
      <c r="U320" s="10">
        <v>2724</v>
      </c>
      <c r="X320" s="14" t="s">
        <v>176</v>
      </c>
    </row>
    <row r="321" spans="1:24" x14ac:dyDescent="0.2">
      <c r="A321" s="21">
        <v>44172</v>
      </c>
      <c r="B321" s="10">
        <v>13</v>
      </c>
      <c r="C321" s="10">
        <v>0</v>
      </c>
      <c r="D321" s="10">
        <f t="shared" si="10"/>
        <v>58273</v>
      </c>
      <c r="E321" s="10">
        <v>8</v>
      </c>
      <c r="F321" s="10">
        <v>0</v>
      </c>
      <c r="G321" s="10">
        <f t="shared" si="3"/>
        <v>58190</v>
      </c>
      <c r="H321" s="10">
        <v>48</v>
      </c>
      <c r="I321" s="11">
        <f t="shared" si="9"/>
        <v>-2</v>
      </c>
      <c r="J321" s="10">
        <v>0</v>
      </c>
      <c r="K321" s="11">
        <f t="shared" si="5"/>
        <v>29</v>
      </c>
      <c r="L321" s="10">
        <v>0</v>
      </c>
      <c r="M321" s="10">
        <v>13</v>
      </c>
      <c r="N321" s="11">
        <f t="shared" si="1"/>
        <v>0</v>
      </c>
      <c r="O321" s="10">
        <v>0</v>
      </c>
      <c r="P321" s="10">
        <v>0</v>
      </c>
      <c r="Q321" s="10">
        <v>0</v>
      </c>
      <c r="R321" s="10">
        <v>28</v>
      </c>
      <c r="S321" s="10">
        <v>48</v>
      </c>
      <c r="T321" s="10">
        <v>55442</v>
      </c>
      <c r="U321" s="10">
        <v>2726</v>
      </c>
      <c r="X321" s="14" t="s">
        <v>176</v>
      </c>
    </row>
    <row r="322" spans="1:24" x14ac:dyDescent="0.2">
      <c r="A322" s="21">
        <v>44173</v>
      </c>
      <c r="B322" s="10">
        <v>12</v>
      </c>
      <c r="C322" s="10">
        <v>0</v>
      </c>
      <c r="D322" s="10">
        <f t="shared" si="10"/>
        <v>58285</v>
      </c>
      <c r="E322" s="10">
        <v>8</v>
      </c>
      <c r="F322" s="10">
        <v>0</v>
      </c>
      <c r="G322" s="10">
        <f t="shared" si="3"/>
        <v>58198</v>
      </c>
      <c r="H322" s="10">
        <v>57</v>
      </c>
      <c r="I322" s="11">
        <f t="shared" si="9"/>
        <v>-7</v>
      </c>
      <c r="J322" s="10">
        <v>0</v>
      </c>
      <c r="K322" s="11">
        <f t="shared" si="5"/>
        <v>29</v>
      </c>
      <c r="L322" s="10">
        <v>0</v>
      </c>
      <c r="M322" s="10">
        <v>12</v>
      </c>
      <c r="N322" s="11">
        <f t="shared" si="1"/>
        <v>0</v>
      </c>
      <c r="O322" s="10">
        <v>0</v>
      </c>
      <c r="P322" s="10">
        <v>0</v>
      </c>
      <c r="Q322" s="10">
        <v>0</v>
      </c>
      <c r="R322" s="10">
        <v>23</v>
      </c>
      <c r="S322" s="10">
        <v>57</v>
      </c>
      <c r="T322" s="10">
        <v>55448</v>
      </c>
      <c r="U322" s="10">
        <v>2728</v>
      </c>
      <c r="X322" s="14" t="s">
        <v>176</v>
      </c>
    </row>
    <row r="323" spans="1:24" x14ac:dyDescent="0.2">
      <c r="A323" s="21">
        <v>44174</v>
      </c>
      <c r="B323" s="10">
        <v>6</v>
      </c>
      <c r="C323" s="10">
        <v>0</v>
      </c>
      <c r="D323" s="10">
        <f t="shared" si="10"/>
        <v>58291</v>
      </c>
      <c r="E323" s="10">
        <v>6</v>
      </c>
      <c r="F323" s="10">
        <v>0</v>
      </c>
      <c r="G323" s="10">
        <f t="shared" si="3"/>
        <v>58204</v>
      </c>
      <c r="H323" s="10">
        <v>60</v>
      </c>
      <c r="I323" s="11">
        <f t="shared" si="9"/>
        <v>-10</v>
      </c>
      <c r="J323" s="10">
        <v>0</v>
      </c>
      <c r="K323" s="11">
        <f t="shared" si="5"/>
        <v>29</v>
      </c>
      <c r="L323" s="10">
        <v>0</v>
      </c>
      <c r="M323" s="10">
        <v>6</v>
      </c>
      <c r="N323" s="11">
        <f t="shared" si="1"/>
        <v>0</v>
      </c>
      <c r="O323" s="10">
        <v>0</v>
      </c>
      <c r="P323" s="10">
        <v>0</v>
      </c>
      <c r="Q323" s="10">
        <v>0</v>
      </c>
      <c r="R323" s="10">
        <v>20</v>
      </c>
      <c r="S323" s="10">
        <v>60</v>
      </c>
      <c r="T323" s="10">
        <v>55448</v>
      </c>
      <c r="U323" s="10">
        <v>2734</v>
      </c>
      <c r="X323" s="14" t="s">
        <v>176</v>
      </c>
    </row>
    <row r="324" spans="1:24" x14ac:dyDescent="0.2">
      <c r="A324" s="21">
        <v>44175</v>
      </c>
      <c r="B324" s="10">
        <v>6</v>
      </c>
      <c r="C324" s="10">
        <v>0</v>
      </c>
      <c r="D324" s="10">
        <f t="shared" si="10"/>
        <v>58297</v>
      </c>
      <c r="E324" s="10">
        <v>6</v>
      </c>
      <c r="F324" s="10">
        <v>0</v>
      </c>
      <c r="G324" s="10">
        <f t="shared" si="3"/>
        <v>58210</v>
      </c>
      <c r="H324" s="10">
        <v>60</v>
      </c>
      <c r="I324" s="11">
        <f t="shared" si="9"/>
        <v>-10</v>
      </c>
      <c r="J324" s="10">
        <v>0</v>
      </c>
      <c r="K324" s="11">
        <f t="shared" si="5"/>
        <v>29</v>
      </c>
      <c r="L324" s="10">
        <v>0</v>
      </c>
      <c r="M324" s="10">
        <v>6</v>
      </c>
      <c r="N324" s="11">
        <f t="shared" si="1"/>
        <v>0</v>
      </c>
      <c r="O324" s="10">
        <v>0</v>
      </c>
      <c r="P324" s="10">
        <v>0</v>
      </c>
      <c r="Q324" s="10">
        <v>0</v>
      </c>
      <c r="R324" s="10">
        <v>20</v>
      </c>
      <c r="S324" s="10">
        <v>60</v>
      </c>
      <c r="T324" s="10">
        <v>55453</v>
      </c>
      <c r="U324" s="10">
        <v>2735</v>
      </c>
      <c r="X324" s="14" t="s">
        <v>176</v>
      </c>
    </row>
    <row r="325" spans="1:24" x14ac:dyDescent="0.2">
      <c r="A325" s="21">
        <v>44176</v>
      </c>
      <c r="B325" s="10">
        <v>8</v>
      </c>
      <c r="C325" s="10">
        <v>0</v>
      </c>
      <c r="D325" s="10">
        <f t="shared" si="10"/>
        <v>58305</v>
      </c>
      <c r="E325" s="10">
        <v>4</v>
      </c>
      <c r="F325" s="10">
        <v>0</v>
      </c>
      <c r="G325" s="10">
        <f t="shared" si="3"/>
        <v>58214</v>
      </c>
      <c r="H325" s="10">
        <v>55</v>
      </c>
      <c r="I325" s="11">
        <f t="shared" si="9"/>
        <v>-1</v>
      </c>
      <c r="J325" s="10">
        <v>0</v>
      </c>
      <c r="K325" s="11">
        <f t="shared" si="5"/>
        <v>29</v>
      </c>
      <c r="L325" s="10">
        <v>0</v>
      </c>
      <c r="M325" s="10">
        <v>7</v>
      </c>
      <c r="N325" s="11">
        <f t="shared" si="1"/>
        <v>1</v>
      </c>
      <c r="O325" s="10">
        <v>1</v>
      </c>
      <c r="P325" s="10">
        <v>0</v>
      </c>
      <c r="Q325" s="10">
        <v>0</v>
      </c>
      <c r="R325" s="10">
        <v>29</v>
      </c>
      <c r="S325" s="10">
        <v>55</v>
      </c>
      <c r="T325" s="10">
        <v>55456</v>
      </c>
      <c r="U325" s="10">
        <v>2736</v>
      </c>
      <c r="X325" s="14" t="s">
        <v>176</v>
      </c>
    </row>
    <row r="326" spans="1:24" x14ac:dyDescent="0.2">
      <c r="A326" s="21">
        <v>44177</v>
      </c>
      <c r="B326" s="10">
        <v>8</v>
      </c>
      <c r="C326" s="10">
        <v>0</v>
      </c>
      <c r="D326" s="10">
        <f t="shared" si="10"/>
        <v>58313</v>
      </c>
      <c r="E326" s="10">
        <v>5</v>
      </c>
      <c r="F326" s="10">
        <v>0</v>
      </c>
      <c r="G326" s="10">
        <f t="shared" si="3"/>
        <v>58219</v>
      </c>
      <c r="H326" s="10">
        <v>59</v>
      </c>
      <c r="I326" s="11">
        <f t="shared" si="9"/>
        <v>-2</v>
      </c>
      <c r="J326" s="10">
        <v>0</v>
      </c>
      <c r="K326" s="11">
        <f t="shared" si="5"/>
        <v>29</v>
      </c>
      <c r="L326" s="10">
        <v>0</v>
      </c>
      <c r="M326" s="10">
        <v>8</v>
      </c>
      <c r="N326" s="11">
        <f t="shared" si="1"/>
        <v>0</v>
      </c>
      <c r="O326" s="10">
        <v>0</v>
      </c>
      <c r="P326" s="10">
        <v>0</v>
      </c>
      <c r="Q326" s="10">
        <v>0</v>
      </c>
      <c r="R326" s="10">
        <v>28</v>
      </c>
      <c r="S326" s="10">
        <v>59</v>
      </c>
      <c r="T326" s="10">
        <v>55459</v>
      </c>
      <c r="U326" s="10">
        <v>2738</v>
      </c>
      <c r="X326" s="14" t="s">
        <v>176</v>
      </c>
    </row>
    <row r="327" spans="1:24" x14ac:dyDescent="0.2">
      <c r="A327" s="21">
        <v>44178</v>
      </c>
      <c r="B327" s="10">
        <v>7</v>
      </c>
      <c r="C327" s="10">
        <v>0</v>
      </c>
      <c r="D327" s="10">
        <f t="shared" si="10"/>
        <v>58320</v>
      </c>
      <c r="E327" s="10">
        <v>11</v>
      </c>
      <c r="F327" s="10">
        <v>0</v>
      </c>
      <c r="G327" s="10">
        <f t="shared" si="3"/>
        <v>58230</v>
      </c>
      <c r="H327" s="10">
        <v>62</v>
      </c>
      <c r="I327" s="11">
        <f t="shared" si="9"/>
        <v>-9</v>
      </c>
      <c r="J327" s="10">
        <v>0</v>
      </c>
      <c r="K327" s="11">
        <f t="shared" si="5"/>
        <v>29</v>
      </c>
      <c r="L327" s="10">
        <v>0</v>
      </c>
      <c r="M327" s="10">
        <v>7</v>
      </c>
      <c r="N327" s="11">
        <f t="shared" si="1"/>
        <v>0</v>
      </c>
      <c r="O327" s="10">
        <v>0</v>
      </c>
      <c r="P327" s="10">
        <v>0</v>
      </c>
      <c r="Q327" s="10">
        <v>0</v>
      </c>
      <c r="R327" s="10">
        <v>21</v>
      </c>
      <c r="S327" s="10">
        <v>62</v>
      </c>
      <c r="T327" s="10">
        <v>55465</v>
      </c>
      <c r="U327" s="10">
        <v>2743</v>
      </c>
      <c r="X327" s="14" t="s">
        <v>176</v>
      </c>
    </row>
    <row r="328" spans="1:24" x14ac:dyDescent="0.2">
      <c r="A328" s="21">
        <v>44179</v>
      </c>
      <c r="B328" s="10">
        <v>5</v>
      </c>
      <c r="C328" s="10">
        <v>0</v>
      </c>
      <c r="D328" s="10">
        <f t="shared" si="10"/>
        <v>58325</v>
      </c>
      <c r="E328" s="10">
        <v>2</v>
      </c>
      <c r="F328" s="10">
        <v>0</v>
      </c>
      <c r="G328" s="10">
        <f t="shared" si="3"/>
        <v>58232</v>
      </c>
      <c r="H328" s="10">
        <v>64</v>
      </c>
      <c r="I328" s="11">
        <f t="shared" si="9"/>
        <v>-8</v>
      </c>
      <c r="J328" s="10">
        <v>0</v>
      </c>
      <c r="K328" s="11">
        <f t="shared" si="5"/>
        <v>29</v>
      </c>
      <c r="L328" s="10">
        <v>0</v>
      </c>
      <c r="M328" s="10">
        <v>5</v>
      </c>
      <c r="N328" s="11">
        <f t="shared" si="1"/>
        <v>0</v>
      </c>
      <c r="O328" s="10">
        <v>0</v>
      </c>
      <c r="P328" s="10">
        <v>0</v>
      </c>
      <c r="Q328" s="10">
        <v>0</v>
      </c>
      <c r="R328" s="10">
        <v>22</v>
      </c>
      <c r="S328" s="10">
        <v>64</v>
      </c>
      <c r="T328" s="10">
        <v>55465</v>
      </c>
      <c r="U328" s="10">
        <v>2745</v>
      </c>
      <c r="X328" s="14" t="s">
        <v>176</v>
      </c>
    </row>
    <row r="329" spans="1:24" x14ac:dyDescent="0.2">
      <c r="A329" s="21">
        <v>44180</v>
      </c>
      <c r="B329" s="10">
        <v>16</v>
      </c>
      <c r="C329" s="10">
        <v>0</v>
      </c>
      <c r="D329" s="10">
        <f t="shared" si="10"/>
        <v>58341</v>
      </c>
      <c r="E329" s="10">
        <v>23</v>
      </c>
      <c r="F329" s="10">
        <v>0</v>
      </c>
      <c r="G329" s="10">
        <f t="shared" si="3"/>
        <v>58255</v>
      </c>
      <c r="H329" s="10">
        <v>54</v>
      </c>
      <c r="I329" s="11">
        <f t="shared" si="9"/>
        <v>-5</v>
      </c>
      <c r="J329" s="10">
        <v>0</v>
      </c>
      <c r="K329" s="11">
        <f t="shared" si="5"/>
        <v>29</v>
      </c>
      <c r="L329" s="10">
        <v>0</v>
      </c>
      <c r="M329" s="10">
        <v>15</v>
      </c>
      <c r="N329" s="11">
        <f t="shared" si="1"/>
        <v>1</v>
      </c>
      <c r="O329" s="10">
        <v>1</v>
      </c>
      <c r="P329" s="10">
        <v>0</v>
      </c>
      <c r="Q329" s="10">
        <v>0</v>
      </c>
      <c r="R329" s="10">
        <v>25</v>
      </c>
      <c r="S329" s="10">
        <v>54</v>
      </c>
      <c r="T329" s="10">
        <v>55485</v>
      </c>
      <c r="U329" s="10">
        <v>2748</v>
      </c>
      <c r="X329" s="14" t="s">
        <v>176</v>
      </c>
    </row>
    <row r="330" spans="1:24" x14ac:dyDescent="0.2">
      <c r="A330" s="21">
        <v>44181</v>
      </c>
      <c r="B330" s="10">
        <v>12</v>
      </c>
      <c r="C330" s="10">
        <v>0</v>
      </c>
      <c r="D330" s="10">
        <f t="shared" si="10"/>
        <v>58353</v>
      </c>
      <c r="E330" s="10">
        <v>5</v>
      </c>
      <c r="F330" s="10">
        <v>0</v>
      </c>
      <c r="G330" s="10">
        <f t="shared" si="3"/>
        <v>58260</v>
      </c>
      <c r="H330" s="10">
        <v>61</v>
      </c>
      <c r="I330" s="11">
        <f t="shared" si="9"/>
        <v>-5</v>
      </c>
      <c r="J330" s="10">
        <v>0</v>
      </c>
      <c r="K330" s="11">
        <f t="shared" si="5"/>
        <v>29</v>
      </c>
      <c r="L330" s="10">
        <v>0</v>
      </c>
      <c r="M330" s="10">
        <v>12</v>
      </c>
      <c r="N330" s="11">
        <f t="shared" si="1"/>
        <v>0</v>
      </c>
      <c r="O330" s="10">
        <v>0</v>
      </c>
      <c r="P330" s="10">
        <v>0</v>
      </c>
      <c r="Q330" s="10">
        <v>0</v>
      </c>
      <c r="R330" s="10">
        <v>25</v>
      </c>
      <c r="S330" s="10">
        <v>61</v>
      </c>
      <c r="T330" s="10">
        <v>55489</v>
      </c>
      <c r="U330" s="10">
        <v>2749</v>
      </c>
      <c r="X330" s="14" t="s">
        <v>176</v>
      </c>
    </row>
    <row r="331" spans="1:24" x14ac:dyDescent="0.2">
      <c r="A331" s="21">
        <v>44182</v>
      </c>
      <c r="B331" s="10">
        <v>24</v>
      </c>
      <c r="C331" s="10">
        <v>0</v>
      </c>
      <c r="D331" s="10">
        <f t="shared" si="10"/>
        <v>58377</v>
      </c>
      <c r="E331" s="10">
        <v>14</v>
      </c>
      <c r="F331" s="10">
        <v>0</v>
      </c>
      <c r="G331" s="10">
        <f t="shared" si="3"/>
        <v>58274</v>
      </c>
      <c r="H331" s="10">
        <v>63</v>
      </c>
      <c r="I331" s="11">
        <f t="shared" si="9"/>
        <v>3</v>
      </c>
      <c r="J331" s="10">
        <v>0</v>
      </c>
      <c r="K331" s="11">
        <f t="shared" si="5"/>
        <v>29</v>
      </c>
      <c r="L331" s="10">
        <v>0</v>
      </c>
      <c r="M331" s="10">
        <v>24</v>
      </c>
      <c r="N331" s="11">
        <f t="shared" si="1"/>
        <v>0</v>
      </c>
      <c r="O331" s="10">
        <v>0</v>
      </c>
      <c r="P331" s="10">
        <v>0</v>
      </c>
      <c r="Q331" s="10">
        <v>0</v>
      </c>
      <c r="R331" s="10">
        <v>33</v>
      </c>
      <c r="S331" s="10">
        <v>63</v>
      </c>
      <c r="T331" s="10">
        <v>55497</v>
      </c>
      <c r="U331" s="10">
        <v>2755</v>
      </c>
      <c r="X331" s="14" t="s">
        <v>176</v>
      </c>
    </row>
    <row r="332" spans="1:24" x14ac:dyDescent="0.2">
      <c r="A332" s="21">
        <v>44183</v>
      </c>
      <c r="B332" s="10">
        <v>9</v>
      </c>
      <c r="C332" s="10">
        <v>0</v>
      </c>
      <c r="D332" s="10">
        <f t="shared" si="10"/>
        <v>58386</v>
      </c>
      <c r="E332" s="10">
        <v>13</v>
      </c>
      <c r="F332" s="10">
        <v>0</v>
      </c>
      <c r="G332" s="10">
        <f t="shared" si="3"/>
        <v>58287</v>
      </c>
      <c r="H332" s="10">
        <v>56</v>
      </c>
      <c r="I332" s="11">
        <f t="shared" si="9"/>
        <v>6</v>
      </c>
      <c r="J332" s="10">
        <v>0</v>
      </c>
      <c r="K332" s="11">
        <f t="shared" si="5"/>
        <v>29</v>
      </c>
      <c r="L332" s="10">
        <v>0</v>
      </c>
      <c r="M332" s="10">
        <v>9</v>
      </c>
      <c r="N332" s="11">
        <f t="shared" si="1"/>
        <v>0</v>
      </c>
      <c r="O332" s="10">
        <v>0</v>
      </c>
      <c r="P332" s="10">
        <v>0</v>
      </c>
      <c r="Q332" s="10">
        <v>0</v>
      </c>
      <c r="R332" s="10">
        <v>36</v>
      </c>
      <c r="S332" s="10">
        <v>56</v>
      </c>
      <c r="T332" s="10">
        <v>55502</v>
      </c>
      <c r="U332" s="10">
        <v>2763</v>
      </c>
      <c r="X332" s="14" t="s">
        <v>176</v>
      </c>
    </row>
    <row r="333" spans="1:24" x14ac:dyDescent="0.2">
      <c r="A333" s="21">
        <v>44184</v>
      </c>
      <c r="B333" s="10">
        <v>17</v>
      </c>
      <c r="C333" s="10">
        <v>0</v>
      </c>
      <c r="D333" s="10">
        <f t="shared" si="10"/>
        <v>58403</v>
      </c>
      <c r="E333" s="10">
        <v>9</v>
      </c>
      <c r="F333" s="10">
        <v>0</v>
      </c>
      <c r="G333" s="10">
        <f t="shared" si="3"/>
        <v>58296</v>
      </c>
      <c r="H333" s="10">
        <v>62</v>
      </c>
      <c r="I333" s="11">
        <f t="shared" si="9"/>
        <v>8</v>
      </c>
      <c r="J333" s="10">
        <v>0</v>
      </c>
      <c r="K333" s="11">
        <f t="shared" si="5"/>
        <v>29</v>
      </c>
      <c r="L333" s="10">
        <v>0</v>
      </c>
      <c r="M333" s="10">
        <v>17</v>
      </c>
      <c r="N333" s="11">
        <f t="shared" si="1"/>
        <v>0</v>
      </c>
      <c r="O333" s="10">
        <v>0</v>
      </c>
      <c r="P333" s="10">
        <v>0</v>
      </c>
      <c r="Q333" s="10">
        <v>0</v>
      </c>
      <c r="R333" s="10">
        <v>38</v>
      </c>
      <c r="S333" s="10">
        <v>62</v>
      </c>
      <c r="T333" s="10">
        <v>55507</v>
      </c>
      <c r="U333" s="10">
        <v>2767</v>
      </c>
      <c r="X333" s="14" t="s">
        <v>176</v>
      </c>
    </row>
    <row r="334" spans="1:24" x14ac:dyDescent="0.2">
      <c r="A334" s="21">
        <v>44185</v>
      </c>
      <c r="B334" s="10">
        <v>19</v>
      </c>
      <c r="C334" s="10">
        <v>0</v>
      </c>
      <c r="D334" s="10">
        <f t="shared" si="10"/>
        <v>58422</v>
      </c>
      <c r="E334" s="10">
        <v>5</v>
      </c>
      <c r="F334" s="10">
        <v>0</v>
      </c>
      <c r="G334" s="10">
        <f t="shared" si="3"/>
        <v>58301</v>
      </c>
      <c r="H334" s="10">
        <v>71</v>
      </c>
      <c r="I334" s="11">
        <f t="shared" si="9"/>
        <v>13</v>
      </c>
      <c r="J334" s="10">
        <v>0</v>
      </c>
      <c r="K334" s="11">
        <f t="shared" si="5"/>
        <v>29</v>
      </c>
      <c r="L334" s="10">
        <v>0</v>
      </c>
      <c r="M334" s="10">
        <v>19</v>
      </c>
      <c r="N334" s="11">
        <f t="shared" si="1"/>
        <v>0</v>
      </c>
      <c r="O334" s="10">
        <v>0</v>
      </c>
      <c r="P334" s="10">
        <v>0</v>
      </c>
      <c r="Q334" s="10">
        <v>0</v>
      </c>
      <c r="R334" s="10">
        <v>43</v>
      </c>
      <c r="S334" s="10">
        <v>71</v>
      </c>
      <c r="T334" s="10">
        <v>55511</v>
      </c>
      <c r="U334" s="10">
        <v>2768</v>
      </c>
      <c r="X334" s="14" t="s">
        <v>176</v>
      </c>
    </row>
    <row r="335" spans="1:24" x14ac:dyDescent="0.2">
      <c r="A335" s="21">
        <v>44186</v>
      </c>
      <c r="B335" s="10">
        <v>10</v>
      </c>
      <c r="C335" s="10">
        <v>0</v>
      </c>
      <c r="D335" s="10">
        <f t="shared" si="10"/>
        <v>58432</v>
      </c>
      <c r="E335" s="10">
        <v>8</v>
      </c>
      <c r="F335" s="10">
        <v>0</v>
      </c>
      <c r="G335" s="10">
        <f t="shared" si="3"/>
        <v>58309</v>
      </c>
      <c r="H335" s="10">
        <v>70</v>
      </c>
      <c r="I335" s="11">
        <f t="shared" si="9"/>
        <v>16</v>
      </c>
      <c r="J335" s="10">
        <v>0</v>
      </c>
      <c r="K335" s="11">
        <f t="shared" si="5"/>
        <v>29</v>
      </c>
      <c r="L335" s="10">
        <v>0</v>
      </c>
      <c r="M335" s="10">
        <v>9</v>
      </c>
      <c r="N335" s="11">
        <f t="shared" si="1"/>
        <v>1</v>
      </c>
      <c r="O335" s="10">
        <v>0</v>
      </c>
      <c r="P335" s="10">
        <v>1</v>
      </c>
      <c r="Q335" s="10">
        <v>0</v>
      </c>
      <c r="R335" s="10">
        <v>46</v>
      </c>
      <c r="S335" s="10">
        <v>70</v>
      </c>
      <c r="T335" s="10">
        <v>55518</v>
      </c>
      <c r="U335" s="10">
        <v>2769</v>
      </c>
      <c r="X335" s="14" t="s">
        <v>176</v>
      </c>
    </row>
    <row r="336" spans="1:24" x14ac:dyDescent="0.2">
      <c r="A336" s="21">
        <v>44187</v>
      </c>
      <c r="B336" s="10">
        <v>29</v>
      </c>
      <c r="C336" s="10">
        <v>0</v>
      </c>
      <c r="D336" s="10">
        <f t="shared" si="10"/>
        <v>58461</v>
      </c>
      <c r="E336" s="10">
        <v>17</v>
      </c>
      <c r="F336" s="10">
        <v>0</v>
      </c>
      <c r="G336" s="10">
        <f t="shared" si="3"/>
        <v>58326</v>
      </c>
      <c r="H336" s="10">
        <v>81</v>
      </c>
      <c r="I336" s="11">
        <f t="shared" si="9"/>
        <v>17</v>
      </c>
      <c r="J336" s="10">
        <v>0</v>
      </c>
      <c r="K336" s="11">
        <f t="shared" si="5"/>
        <v>29</v>
      </c>
      <c r="L336" s="10">
        <v>0</v>
      </c>
      <c r="M336" s="10">
        <v>29</v>
      </c>
      <c r="N336" s="11">
        <f t="shared" si="1"/>
        <v>0</v>
      </c>
      <c r="O336" s="10">
        <v>0</v>
      </c>
      <c r="P336" s="10">
        <v>0</v>
      </c>
      <c r="Q336" s="10">
        <v>0</v>
      </c>
      <c r="R336" s="10">
        <v>47</v>
      </c>
      <c r="S336" s="10">
        <v>81</v>
      </c>
      <c r="T336" s="10">
        <v>55528</v>
      </c>
      <c r="U336" s="10">
        <v>2776</v>
      </c>
      <c r="X336" s="14" t="s">
        <v>176</v>
      </c>
    </row>
    <row r="337" spans="1:24" x14ac:dyDescent="0.2">
      <c r="A337" s="21">
        <v>44188</v>
      </c>
      <c r="B337" s="10">
        <v>21</v>
      </c>
      <c r="C337" s="10">
        <v>0</v>
      </c>
      <c r="D337" s="10">
        <f t="shared" si="10"/>
        <v>58482</v>
      </c>
      <c r="E337" s="10">
        <v>18</v>
      </c>
      <c r="F337" s="10">
        <v>0</v>
      </c>
      <c r="G337" s="10">
        <f t="shared" si="3"/>
        <v>58344</v>
      </c>
      <c r="H337" s="10">
        <v>97</v>
      </c>
      <c r="I337" s="11">
        <f t="shared" si="9"/>
        <v>4</v>
      </c>
      <c r="J337" s="10">
        <v>0</v>
      </c>
      <c r="K337" s="11">
        <f t="shared" si="5"/>
        <v>29</v>
      </c>
      <c r="L337" s="10">
        <v>0</v>
      </c>
      <c r="M337" s="10">
        <v>21</v>
      </c>
      <c r="N337" s="11">
        <f t="shared" si="1"/>
        <v>0</v>
      </c>
      <c r="O337" s="10">
        <v>0</v>
      </c>
      <c r="P337" s="10">
        <v>0</v>
      </c>
      <c r="Q337" s="10">
        <v>0</v>
      </c>
      <c r="R337" s="10">
        <v>34</v>
      </c>
      <c r="S337" s="10">
        <v>97</v>
      </c>
      <c r="T337" s="10">
        <v>55537</v>
      </c>
      <c r="U337" s="10">
        <v>2785</v>
      </c>
      <c r="X337" s="14" t="s">
        <v>176</v>
      </c>
    </row>
    <row r="338" spans="1:24" x14ac:dyDescent="0.2">
      <c r="A338" s="21">
        <v>44189</v>
      </c>
      <c r="B338" s="10">
        <v>13</v>
      </c>
      <c r="C338" s="10">
        <v>0</v>
      </c>
      <c r="D338" s="10">
        <f t="shared" si="10"/>
        <v>58495</v>
      </c>
      <c r="E338" s="10">
        <v>10</v>
      </c>
      <c r="F338" s="10">
        <v>0</v>
      </c>
      <c r="G338" s="10">
        <f t="shared" si="3"/>
        <v>58354</v>
      </c>
      <c r="H338" s="10">
        <v>98</v>
      </c>
      <c r="I338" s="11">
        <f t="shared" si="9"/>
        <v>6</v>
      </c>
      <c r="J338" s="10">
        <v>0</v>
      </c>
      <c r="K338" s="11">
        <f t="shared" si="5"/>
        <v>29</v>
      </c>
      <c r="L338" s="10">
        <v>0</v>
      </c>
      <c r="M338" s="10">
        <v>13</v>
      </c>
      <c r="N338" s="11">
        <f t="shared" si="1"/>
        <v>0</v>
      </c>
      <c r="O338" s="10">
        <v>0</v>
      </c>
      <c r="P338" s="10">
        <v>0</v>
      </c>
      <c r="Q338" s="10">
        <v>0</v>
      </c>
      <c r="R338" s="10">
        <v>36</v>
      </c>
      <c r="S338" s="10">
        <v>98</v>
      </c>
      <c r="T338" s="10">
        <v>55542</v>
      </c>
      <c r="U338" s="10">
        <v>2790</v>
      </c>
      <c r="X338" s="14" t="s">
        <v>176</v>
      </c>
    </row>
    <row r="339" spans="1:24" x14ac:dyDescent="0.2">
      <c r="A339" s="21">
        <v>44190</v>
      </c>
      <c r="B339" s="10">
        <v>14</v>
      </c>
      <c r="C339" s="10">
        <v>0</v>
      </c>
      <c r="D339" s="10">
        <f t="shared" si="10"/>
        <v>58509</v>
      </c>
      <c r="E339" s="10">
        <v>20</v>
      </c>
      <c r="F339" s="10">
        <v>0</v>
      </c>
      <c r="G339" s="10">
        <f t="shared" si="3"/>
        <v>58374</v>
      </c>
      <c r="H339" s="10">
        <v>97</v>
      </c>
      <c r="I339" s="11">
        <f t="shared" si="9"/>
        <v>1</v>
      </c>
      <c r="J339" s="10">
        <v>0</v>
      </c>
      <c r="K339" s="11">
        <f t="shared" si="5"/>
        <v>29</v>
      </c>
      <c r="L339" s="10">
        <v>0</v>
      </c>
      <c r="M339" s="10">
        <v>14</v>
      </c>
      <c r="N339" s="11">
        <f t="shared" si="1"/>
        <v>0</v>
      </c>
      <c r="O339" s="10">
        <v>0</v>
      </c>
      <c r="P339" s="10">
        <v>0</v>
      </c>
      <c r="Q339" s="10">
        <v>0</v>
      </c>
      <c r="R339" s="10">
        <v>31</v>
      </c>
      <c r="S339" s="10">
        <v>97</v>
      </c>
      <c r="T339" s="10">
        <v>55558</v>
      </c>
      <c r="U339" s="10">
        <v>2794</v>
      </c>
      <c r="X339" s="14" t="s">
        <v>176</v>
      </c>
    </row>
    <row r="340" spans="1:24" x14ac:dyDescent="0.2">
      <c r="A340" s="21">
        <v>44191</v>
      </c>
      <c r="B340" s="10">
        <v>10</v>
      </c>
      <c r="C340" s="10">
        <v>0</v>
      </c>
      <c r="D340" s="10">
        <f t="shared" si="10"/>
        <v>58519</v>
      </c>
      <c r="E340" s="10">
        <v>10</v>
      </c>
      <c r="F340" s="10">
        <v>0</v>
      </c>
      <c r="G340" s="10">
        <f t="shared" si="3"/>
        <v>58384</v>
      </c>
      <c r="H340" s="10">
        <v>91</v>
      </c>
      <c r="I340" s="11">
        <f t="shared" si="9"/>
        <v>7</v>
      </c>
      <c r="J340" s="10">
        <v>0</v>
      </c>
      <c r="K340" s="11">
        <f t="shared" si="5"/>
        <v>29</v>
      </c>
      <c r="L340" s="10">
        <v>0</v>
      </c>
      <c r="M340" s="10">
        <v>10</v>
      </c>
      <c r="N340" s="11">
        <f t="shared" si="1"/>
        <v>0</v>
      </c>
      <c r="O340" s="10">
        <v>0</v>
      </c>
      <c r="P340" s="10">
        <v>0</v>
      </c>
      <c r="Q340" s="10">
        <v>0</v>
      </c>
      <c r="R340" s="10">
        <v>37</v>
      </c>
      <c r="S340" s="10">
        <v>91</v>
      </c>
      <c r="T340" s="10">
        <v>55563</v>
      </c>
      <c r="U340" s="10">
        <v>2799</v>
      </c>
      <c r="X340" s="14" t="s">
        <v>176</v>
      </c>
    </row>
    <row r="341" spans="1:24" x14ac:dyDescent="0.2">
      <c r="A341" s="21">
        <v>44192</v>
      </c>
      <c r="B341" s="10">
        <v>5</v>
      </c>
      <c r="C341" s="10">
        <v>0</v>
      </c>
      <c r="D341" s="10">
        <f t="shared" si="10"/>
        <v>58524</v>
      </c>
      <c r="E341" s="10">
        <v>8</v>
      </c>
      <c r="F341" s="10">
        <v>0</v>
      </c>
      <c r="G341" s="10">
        <f t="shared" si="3"/>
        <v>58392</v>
      </c>
      <c r="H341" s="10">
        <v>94</v>
      </c>
      <c r="I341" s="11">
        <f t="shared" si="9"/>
        <v>1</v>
      </c>
      <c r="J341" s="10">
        <v>0</v>
      </c>
      <c r="K341" s="11">
        <f t="shared" si="5"/>
        <v>29</v>
      </c>
      <c r="L341" s="10">
        <v>0</v>
      </c>
      <c r="M341" s="10">
        <v>5</v>
      </c>
      <c r="N341" s="11">
        <f t="shared" si="1"/>
        <v>0</v>
      </c>
      <c r="O341" s="10">
        <v>0</v>
      </c>
      <c r="P341" s="10">
        <v>0</v>
      </c>
      <c r="Q341" s="10">
        <v>0</v>
      </c>
      <c r="R341" s="10">
        <v>31</v>
      </c>
      <c r="S341" s="10">
        <v>94</v>
      </c>
      <c r="T341" s="10">
        <v>55567</v>
      </c>
      <c r="U341" s="10">
        <v>2803</v>
      </c>
      <c r="X341" s="14" t="s">
        <v>176</v>
      </c>
    </row>
    <row r="342" spans="1:24" x14ac:dyDescent="0.2">
      <c r="A342" s="21">
        <v>44193</v>
      </c>
      <c r="B342" s="10">
        <v>5</v>
      </c>
      <c r="C342" s="10">
        <v>0</v>
      </c>
      <c r="D342" s="10">
        <f t="shared" si="10"/>
        <v>58529</v>
      </c>
      <c r="E342" s="10">
        <v>16</v>
      </c>
      <c r="F342" s="10">
        <v>0</v>
      </c>
      <c r="G342" s="10">
        <f t="shared" si="3"/>
        <v>58408</v>
      </c>
      <c r="H342" s="10">
        <v>79</v>
      </c>
      <c r="I342" s="11">
        <f t="shared" si="9"/>
        <v>5</v>
      </c>
      <c r="J342" s="10">
        <v>0</v>
      </c>
      <c r="K342" s="11">
        <f t="shared" si="5"/>
        <v>29</v>
      </c>
      <c r="L342" s="10">
        <v>0</v>
      </c>
      <c r="M342" s="10">
        <v>4</v>
      </c>
      <c r="N342" s="11">
        <f t="shared" si="1"/>
        <v>1</v>
      </c>
      <c r="O342" s="10">
        <v>0</v>
      </c>
      <c r="P342" s="10">
        <v>1</v>
      </c>
      <c r="Q342" s="10">
        <v>0</v>
      </c>
      <c r="R342" s="10">
        <v>35</v>
      </c>
      <c r="S342" s="10">
        <v>79</v>
      </c>
      <c r="T342" s="10">
        <v>55579</v>
      </c>
      <c r="U342" s="10">
        <v>2807</v>
      </c>
      <c r="X342" s="14" t="s">
        <v>369</v>
      </c>
    </row>
    <row r="343" spans="1:24" x14ac:dyDescent="0.2">
      <c r="A343" s="21">
        <v>44194</v>
      </c>
      <c r="B343" s="10">
        <v>13</v>
      </c>
      <c r="C343" s="10">
        <v>0</v>
      </c>
      <c r="D343" s="10">
        <f t="shared" si="10"/>
        <v>58542</v>
      </c>
      <c r="E343" s="10">
        <v>14</v>
      </c>
      <c r="F343" s="10">
        <v>0</v>
      </c>
      <c r="G343" s="10">
        <f t="shared" si="3"/>
        <v>58422</v>
      </c>
      <c r="H343" s="10">
        <v>76</v>
      </c>
      <c r="I343" s="11">
        <f t="shared" si="9"/>
        <v>7</v>
      </c>
      <c r="J343" s="10">
        <v>0</v>
      </c>
      <c r="K343" s="11">
        <f t="shared" si="5"/>
        <v>29</v>
      </c>
      <c r="L343" s="10">
        <v>0</v>
      </c>
      <c r="M343" s="10">
        <v>13</v>
      </c>
      <c r="N343" s="11">
        <f t="shared" si="1"/>
        <v>0</v>
      </c>
      <c r="O343" s="10">
        <v>0</v>
      </c>
      <c r="P343" s="10">
        <v>0</v>
      </c>
      <c r="Q343" s="10">
        <v>0</v>
      </c>
      <c r="R343" s="10">
        <v>37</v>
      </c>
      <c r="S343" s="10">
        <v>76</v>
      </c>
      <c r="T343" s="10">
        <v>55586</v>
      </c>
      <c r="U343" s="10">
        <v>2814</v>
      </c>
      <c r="X343" s="14" t="s">
        <v>369</v>
      </c>
    </row>
    <row r="344" spans="1:24" x14ac:dyDescent="0.2">
      <c r="A344" s="21">
        <v>44195</v>
      </c>
      <c r="B344" s="10">
        <v>27</v>
      </c>
      <c r="C344" s="10">
        <v>0</v>
      </c>
      <c r="D344" s="10">
        <f t="shared" si="10"/>
        <v>58569</v>
      </c>
      <c r="E344" s="10">
        <v>11</v>
      </c>
      <c r="F344" s="10">
        <v>0</v>
      </c>
      <c r="G344" s="10">
        <f t="shared" si="3"/>
        <v>58433</v>
      </c>
      <c r="H344" s="10">
        <v>77</v>
      </c>
      <c r="I344" s="11">
        <f t="shared" si="9"/>
        <v>22</v>
      </c>
      <c r="J344" s="10">
        <v>0</v>
      </c>
      <c r="K344" s="11">
        <f t="shared" si="5"/>
        <v>29</v>
      </c>
      <c r="L344" s="10">
        <v>0</v>
      </c>
      <c r="M344" s="10">
        <v>26</v>
      </c>
      <c r="N344" s="11">
        <f t="shared" si="1"/>
        <v>1</v>
      </c>
      <c r="O344" s="10">
        <v>0</v>
      </c>
      <c r="P344" s="10">
        <v>1</v>
      </c>
      <c r="Q344" s="10">
        <v>0</v>
      </c>
      <c r="R344" s="10">
        <v>52</v>
      </c>
      <c r="S344" s="10">
        <v>77</v>
      </c>
      <c r="T344" s="10">
        <v>55595</v>
      </c>
      <c r="U344" s="10">
        <v>2816</v>
      </c>
      <c r="X344" s="14" t="s">
        <v>369</v>
      </c>
    </row>
    <row r="345" spans="1:24" x14ac:dyDescent="0.2">
      <c r="A345" s="21">
        <v>44196</v>
      </c>
      <c r="B345" s="10">
        <v>30</v>
      </c>
      <c r="C345" s="10">
        <v>0</v>
      </c>
      <c r="D345" s="10">
        <f t="shared" si="10"/>
        <v>58599</v>
      </c>
      <c r="E345" s="10">
        <v>38</v>
      </c>
      <c r="F345" s="10">
        <v>0</v>
      </c>
      <c r="G345" s="10">
        <f t="shared" si="3"/>
        <v>58471</v>
      </c>
      <c r="H345" s="10">
        <v>64</v>
      </c>
      <c r="I345" s="11">
        <f t="shared" si="9"/>
        <v>27</v>
      </c>
      <c r="J345" s="10">
        <v>0</v>
      </c>
      <c r="K345" s="11">
        <f t="shared" si="5"/>
        <v>29</v>
      </c>
      <c r="L345" s="10">
        <v>0</v>
      </c>
      <c r="M345" s="10">
        <v>25</v>
      </c>
      <c r="N345" s="11">
        <f t="shared" si="1"/>
        <v>5</v>
      </c>
      <c r="O345" s="10">
        <v>0</v>
      </c>
      <c r="P345" s="10">
        <v>5</v>
      </c>
      <c r="Q345" s="10">
        <v>1</v>
      </c>
      <c r="R345" s="10">
        <v>56</v>
      </c>
      <c r="S345" s="10">
        <v>64</v>
      </c>
      <c r="T345" s="10">
        <v>55622</v>
      </c>
      <c r="U345" s="10">
        <v>2827</v>
      </c>
      <c r="X345" s="14" t="s">
        <v>369</v>
      </c>
    </row>
    <row r="346" spans="1:24" x14ac:dyDescent="0.2">
      <c r="A346" s="21">
        <v>44197</v>
      </c>
      <c r="B346" s="10">
        <v>30</v>
      </c>
      <c r="C346" s="10">
        <v>0</v>
      </c>
      <c r="D346" s="10">
        <f t="shared" si="10"/>
        <v>58629</v>
      </c>
      <c r="E346" s="10">
        <v>10</v>
      </c>
      <c r="F346" s="10">
        <v>0</v>
      </c>
      <c r="G346" s="10">
        <f t="shared" si="3"/>
        <v>58481</v>
      </c>
      <c r="H346" s="10">
        <v>85</v>
      </c>
      <c r="I346" s="11">
        <f t="shared" si="9"/>
        <v>26</v>
      </c>
      <c r="J346" s="10">
        <v>0</v>
      </c>
      <c r="K346" s="11">
        <f t="shared" si="5"/>
        <v>29</v>
      </c>
      <c r="L346" s="10">
        <v>0</v>
      </c>
      <c r="M346" s="10">
        <v>27</v>
      </c>
      <c r="N346" s="11">
        <f t="shared" si="1"/>
        <v>3</v>
      </c>
      <c r="O346" s="10">
        <v>0</v>
      </c>
      <c r="P346" s="10">
        <v>3</v>
      </c>
      <c r="Q346" s="10">
        <v>1</v>
      </c>
      <c r="R346" s="10">
        <v>55</v>
      </c>
      <c r="S346" s="10">
        <v>85</v>
      </c>
      <c r="T346" s="10">
        <v>55624</v>
      </c>
      <c r="U346" s="10">
        <v>2835</v>
      </c>
      <c r="X346" s="14" t="s">
        <v>369</v>
      </c>
    </row>
    <row r="347" spans="1:24" x14ac:dyDescent="0.2">
      <c r="A347" s="21">
        <v>44198</v>
      </c>
      <c r="B347" s="10">
        <v>33</v>
      </c>
      <c r="C347" s="10">
        <v>0</v>
      </c>
      <c r="D347" s="10">
        <f t="shared" si="10"/>
        <v>58662</v>
      </c>
      <c r="E347" s="10">
        <v>17</v>
      </c>
      <c r="F347" s="10">
        <v>0</v>
      </c>
      <c r="G347" s="10">
        <f t="shared" si="3"/>
        <v>58498</v>
      </c>
      <c r="H347" s="10">
        <v>96</v>
      </c>
      <c r="I347" s="11">
        <f t="shared" si="9"/>
        <v>31</v>
      </c>
      <c r="J347" s="10">
        <v>0</v>
      </c>
      <c r="K347" s="11">
        <f t="shared" si="5"/>
        <v>29</v>
      </c>
      <c r="L347" s="10">
        <v>0</v>
      </c>
      <c r="M347" s="10">
        <v>33</v>
      </c>
      <c r="N347" s="11">
        <f t="shared" si="1"/>
        <v>0</v>
      </c>
      <c r="O347" s="10">
        <v>0</v>
      </c>
      <c r="P347" s="10">
        <v>0</v>
      </c>
      <c r="Q347" s="10">
        <v>1</v>
      </c>
      <c r="R347" s="10">
        <v>60</v>
      </c>
      <c r="S347" s="10">
        <v>96</v>
      </c>
      <c r="T347" s="10">
        <v>55629</v>
      </c>
      <c r="U347" s="10">
        <v>2847</v>
      </c>
      <c r="X347" s="14" t="s">
        <v>369</v>
      </c>
    </row>
    <row r="348" spans="1:24" x14ac:dyDescent="0.2">
      <c r="A348" s="21">
        <v>44199</v>
      </c>
      <c r="B348" s="10">
        <v>35</v>
      </c>
      <c r="C348" s="10">
        <v>0</v>
      </c>
      <c r="D348" s="10">
        <f t="shared" si="10"/>
        <v>58697</v>
      </c>
      <c r="E348" s="10">
        <v>11</v>
      </c>
      <c r="F348" s="10">
        <v>0</v>
      </c>
      <c r="G348" s="10">
        <f t="shared" si="3"/>
        <v>58509</v>
      </c>
      <c r="H348" s="10">
        <v>117</v>
      </c>
      <c r="I348" s="11">
        <f t="shared" si="9"/>
        <v>34</v>
      </c>
      <c r="J348" s="10">
        <v>0</v>
      </c>
      <c r="K348" s="11">
        <f t="shared" si="5"/>
        <v>29</v>
      </c>
      <c r="L348" s="10">
        <v>0</v>
      </c>
      <c r="M348" s="10">
        <v>35</v>
      </c>
      <c r="N348" s="11">
        <f t="shared" si="1"/>
        <v>0</v>
      </c>
      <c r="O348" s="10">
        <v>0</v>
      </c>
      <c r="P348" s="10">
        <v>0</v>
      </c>
      <c r="Q348" s="10">
        <v>1</v>
      </c>
      <c r="R348" s="10">
        <v>63</v>
      </c>
      <c r="S348" s="10">
        <v>117</v>
      </c>
      <c r="T348" s="10">
        <v>55631</v>
      </c>
      <c r="U348" s="10">
        <v>2856</v>
      </c>
      <c r="X348" s="14" t="s">
        <v>369</v>
      </c>
    </row>
    <row r="349" spans="1:24" x14ac:dyDescent="0.2">
      <c r="A349" s="21">
        <v>44200</v>
      </c>
      <c r="B349" s="10">
        <v>24</v>
      </c>
      <c r="C349" s="10">
        <v>0</v>
      </c>
      <c r="D349" s="10">
        <f t="shared" si="10"/>
        <v>58721</v>
      </c>
      <c r="E349" s="10">
        <v>10</v>
      </c>
      <c r="F349" s="10">
        <v>0</v>
      </c>
      <c r="G349" s="10">
        <f t="shared" si="3"/>
        <v>58519</v>
      </c>
      <c r="H349" s="10">
        <v>128</v>
      </c>
      <c r="I349" s="11">
        <f t="shared" si="9"/>
        <v>37</v>
      </c>
      <c r="J349" s="10">
        <v>0</v>
      </c>
      <c r="K349" s="11">
        <f t="shared" si="5"/>
        <v>29</v>
      </c>
      <c r="L349" s="10">
        <v>0</v>
      </c>
      <c r="M349" s="10">
        <v>24</v>
      </c>
      <c r="N349" s="11">
        <f t="shared" si="1"/>
        <v>0</v>
      </c>
      <c r="O349" s="10">
        <v>0</v>
      </c>
      <c r="P349" s="10">
        <v>0</v>
      </c>
      <c r="Q349" s="10">
        <v>1</v>
      </c>
      <c r="R349" s="10">
        <v>66</v>
      </c>
      <c r="S349" s="10">
        <v>128</v>
      </c>
      <c r="T349" s="10">
        <v>55634</v>
      </c>
      <c r="U349" s="10">
        <v>2863</v>
      </c>
      <c r="X349" s="14" t="s">
        <v>369</v>
      </c>
    </row>
    <row r="350" spans="1:24" x14ac:dyDescent="0.2">
      <c r="A350" s="21">
        <v>44201</v>
      </c>
      <c r="B350" s="10">
        <v>28</v>
      </c>
      <c r="C350" s="10">
        <v>0</v>
      </c>
      <c r="D350" s="10">
        <f t="shared" si="10"/>
        <v>58749</v>
      </c>
      <c r="E350" s="10">
        <v>20</v>
      </c>
      <c r="F350" s="10">
        <v>0</v>
      </c>
      <c r="G350" s="10">
        <f t="shared" si="3"/>
        <v>58539</v>
      </c>
      <c r="H350" s="10">
        <v>143</v>
      </c>
      <c r="I350" s="11">
        <f t="shared" si="9"/>
        <v>30</v>
      </c>
      <c r="J350" s="10">
        <v>0</v>
      </c>
      <c r="K350" s="11">
        <f t="shared" si="5"/>
        <v>29</v>
      </c>
      <c r="L350" s="10">
        <v>0</v>
      </c>
      <c r="M350" s="10">
        <v>26</v>
      </c>
      <c r="N350" s="11">
        <f t="shared" si="1"/>
        <v>2</v>
      </c>
      <c r="O350" s="10">
        <v>0</v>
      </c>
      <c r="P350" s="10">
        <v>2</v>
      </c>
      <c r="Q350" s="10">
        <v>1</v>
      </c>
      <c r="R350" s="10">
        <v>59</v>
      </c>
      <c r="S350" s="10">
        <v>143</v>
      </c>
      <c r="T350" s="10">
        <v>55641</v>
      </c>
      <c r="U350" s="10">
        <v>2876</v>
      </c>
      <c r="X350" s="14" t="s">
        <v>369</v>
      </c>
    </row>
    <row r="351" spans="1:24" x14ac:dyDescent="0.2">
      <c r="A351" s="21">
        <v>44202</v>
      </c>
      <c r="B351" s="10">
        <v>31</v>
      </c>
      <c r="C351" s="10">
        <v>0</v>
      </c>
      <c r="D351" s="10">
        <f t="shared" si="10"/>
        <v>58780</v>
      </c>
      <c r="E351" s="10">
        <v>24</v>
      </c>
      <c r="F351" s="10">
        <v>0</v>
      </c>
      <c r="G351" s="10">
        <f t="shared" si="3"/>
        <v>58563</v>
      </c>
      <c r="H351" s="10">
        <v>146</v>
      </c>
      <c r="I351" s="11">
        <f t="shared" si="9"/>
        <v>34</v>
      </c>
      <c r="J351" s="10">
        <v>0</v>
      </c>
      <c r="K351" s="11">
        <f t="shared" si="5"/>
        <v>29</v>
      </c>
      <c r="L351" s="10">
        <v>0</v>
      </c>
      <c r="M351" s="10">
        <v>29</v>
      </c>
      <c r="N351" s="11">
        <f t="shared" si="1"/>
        <v>2</v>
      </c>
      <c r="O351" s="10">
        <v>0</v>
      </c>
      <c r="P351" s="10">
        <v>2</v>
      </c>
      <c r="Q351" s="10">
        <v>1</v>
      </c>
      <c r="R351" s="10">
        <v>63</v>
      </c>
      <c r="S351" s="10">
        <v>146</v>
      </c>
      <c r="T351" s="10">
        <v>55657</v>
      </c>
      <c r="U351" s="10">
        <v>2884</v>
      </c>
      <c r="X351" s="14" t="s">
        <v>369</v>
      </c>
    </row>
    <row r="352" spans="1:24" x14ac:dyDescent="0.2">
      <c r="A352" s="21">
        <v>44203</v>
      </c>
      <c r="B352" s="10">
        <v>33</v>
      </c>
      <c r="C352" s="10">
        <v>0</v>
      </c>
      <c r="D352" s="10">
        <f t="shared" si="10"/>
        <v>58813</v>
      </c>
      <c r="E352" s="10">
        <v>21</v>
      </c>
      <c r="F352" s="10">
        <v>0</v>
      </c>
      <c r="G352" s="10">
        <f t="shared" si="3"/>
        <v>58584</v>
      </c>
      <c r="H352" s="10">
        <v>161</v>
      </c>
      <c r="I352" s="11">
        <f t="shared" si="9"/>
        <v>31</v>
      </c>
      <c r="J352" s="10">
        <v>0</v>
      </c>
      <c r="K352" s="11">
        <f t="shared" si="5"/>
        <v>29</v>
      </c>
      <c r="L352" s="10">
        <v>0</v>
      </c>
      <c r="M352" s="10">
        <v>31</v>
      </c>
      <c r="N352" s="11">
        <f t="shared" si="1"/>
        <v>2</v>
      </c>
      <c r="O352" s="10">
        <v>0</v>
      </c>
      <c r="P352" s="10">
        <v>2</v>
      </c>
      <c r="Q352" s="10">
        <v>1</v>
      </c>
      <c r="R352" s="10">
        <v>60</v>
      </c>
      <c r="S352" s="10">
        <v>161</v>
      </c>
      <c r="T352" s="10">
        <v>55674</v>
      </c>
      <c r="U352" s="10">
        <v>2888</v>
      </c>
      <c r="X352" s="14" t="s">
        <v>369</v>
      </c>
    </row>
    <row r="353" spans="1:24" x14ac:dyDescent="0.2">
      <c r="A353" s="21">
        <v>44204</v>
      </c>
      <c r="B353" s="10">
        <v>23</v>
      </c>
      <c r="C353" s="10">
        <v>0</v>
      </c>
      <c r="D353" s="10">
        <f t="shared" si="10"/>
        <v>58836</v>
      </c>
      <c r="E353" s="10">
        <v>18</v>
      </c>
      <c r="F353" s="10">
        <v>0</v>
      </c>
      <c r="G353" s="10">
        <f t="shared" si="3"/>
        <v>58602</v>
      </c>
      <c r="H353" s="10">
        <v>166</v>
      </c>
      <c r="I353" s="11">
        <f t="shared" si="9"/>
        <v>31</v>
      </c>
      <c r="J353" s="10">
        <v>0</v>
      </c>
      <c r="K353" s="11">
        <f t="shared" si="5"/>
        <v>29</v>
      </c>
      <c r="L353" s="10">
        <v>0</v>
      </c>
      <c r="M353" s="10">
        <v>21</v>
      </c>
      <c r="N353" s="11">
        <f t="shared" si="1"/>
        <v>2</v>
      </c>
      <c r="O353" s="10">
        <v>0</v>
      </c>
      <c r="P353" s="10">
        <v>2</v>
      </c>
      <c r="Q353" s="10">
        <v>1</v>
      </c>
      <c r="R353" s="10">
        <v>60</v>
      </c>
      <c r="S353" s="10">
        <v>166</v>
      </c>
      <c r="T353" s="10">
        <v>55683</v>
      </c>
      <c r="U353" s="10">
        <v>2897</v>
      </c>
      <c r="X353" s="14" t="s">
        <v>369</v>
      </c>
    </row>
    <row r="354" spans="1:24" x14ac:dyDescent="0.2">
      <c r="A354" s="21">
        <v>44205</v>
      </c>
      <c r="B354" s="10">
        <v>29</v>
      </c>
      <c r="C354" s="10">
        <v>0</v>
      </c>
      <c r="D354" s="10">
        <f t="shared" si="10"/>
        <v>58865</v>
      </c>
      <c r="E354" s="10">
        <v>31</v>
      </c>
      <c r="F354" s="10">
        <v>0</v>
      </c>
      <c r="G354" s="10">
        <f t="shared" si="3"/>
        <v>58633</v>
      </c>
      <c r="H354" s="10">
        <v>158</v>
      </c>
      <c r="I354" s="11">
        <f t="shared" si="9"/>
        <v>37</v>
      </c>
      <c r="J354" s="10">
        <v>0</v>
      </c>
      <c r="K354" s="11">
        <f t="shared" si="5"/>
        <v>29</v>
      </c>
      <c r="L354" s="10">
        <v>0</v>
      </c>
      <c r="M354" s="10">
        <v>29</v>
      </c>
      <c r="N354" s="11">
        <f t="shared" si="1"/>
        <v>0</v>
      </c>
      <c r="O354" s="10">
        <v>0</v>
      </c>
      <c r="P354" s="10">
        <v>0</v>
      </c>
      <c r="Q354" s="10">
        <v>1</v>
      </c>
      <c r="R354" s="10">
        <v>66</v>
      </c>
      <c r="S354" s="10">
        <v>158</v>
      </c>
      <c r="T354" s="10">
        <v>55709</v>
      </c>
      <c r="U354" s="10">
        <v>2902</v>
      </c>
      <c r="X354" s="14" t="s">
        <v>369</v>
      </c>
    </row>
    <row r="355" spans="1:24" x14ac:dyDescent="0.2">
      <c r="A355" s="21">
        <v>44206</v>
      </c>
      <c r="B355" s="10">
        <v>42</v>
      </c>
      <c r="C355" s="10">
        <v>0</v>
      </c>
      <c r="D355" s="10">
        <f t="shared" si="10"/>
        <v>58907</v>
      </c>
      <c r="E355" s="10">
        <v>25</v>
      </c>
      <c r="F355" s="10">
        <v>0</v>
      </c>
      <c r="G355" s="10">
        <f t="shared" si="3"/>
        <v>58658</v>
      </c>
      <c r="H355" s="10">
        <v>182</v>
      </c>
      <c r="I355" s="11">
        <f t="shared" si="9"/>
        <v>30</v>
      </c>
      <c r="J355" s="10">
        <v>0</v>
      </c>
      <c r="K355" s="11">
        <f t="shared" si="5"/>
        <v>29</v>
      </c>
      <c r="L355" s="10">
        <v>0</v>
      </c>
      <c r="M355" s="10">
        <v>42</v>
      </c>
      <c r="N355" s="11">
        <f t="shared" si="1"/>
        <v>0</v>
      </c>
      <c r="O355" s="10">
        <v>0</v>
      </c>
      <c r="P355" s="10">
        <v>0</v>
      </c>
      <c r="Q355" s="10">
        <v>1</v>
      </c>
      <c r="R355" s="10">
        <v>59</v>
      </c>
      <c r="S355" s="10">
        <v>182</v>
      </c>
      <c r="T355" s="10">
        <v>55722</v>
      </c>
      <c r="U355" s="10">
        <v>2914</v>
      </c>
      <c r="X355" s="14" t="s">
        <v>369</v>
      </c>
    </row>
    <row r="356" spans="1:24" x14ac:dyDescent="0.2">
      <c r="A356" s="21">
        <v>44207</v>
      </c>
      <c r="B356" s="10">
        <v>22</v>
      </c>
      <c r="C356" s="10">
        <v>0</v>
      </c>
      <c r="D356" s="10">
        <f t="shared" si="10"/>
        <v>58929</v>
      </c>
      <c r="E356" s="10">
        <v>32</v>
      </c>
      <c r="F356" s="10">
        <v>0</v>
      </c>
      <c r="G356" s="10">
        <f t="shared" si="3"/>
        <v>58690</v>
      </c>
      <c r="H356" s="10">
        <v>165</v>
      </c>
      <c r="I356" s="11">
        <f t="shared" si="9"/>
        <v>37</v>
      </c>
      <c r="J356" s="10">
        <v>0</v>
      </c>
      <c r="K356" s="11">
        <f t="shared" si="5"/>
        <v>29</v>
      </c>
      <c r="L356" s="10">
        <v>0</v>
      </c>
      <c r="M356" s="10">
        <v>22</v>
      </c>
      <c r="N356" s="11">
        <f t="shared" si="1"/>
        <v>0</v>
      </c>
      <c r="O356" s="10">
        <v>0</v>
      </c>
      <c r="P356" s="10">
        <v>0</v>
      </c>
      <c r="Q356" s="10">
        <v>1</v>
      </c>
      <c r="R356" s="10">
        <v>66</v>
      </c>
      <c r="S356" s="10">
        <v>165</v>
      </c>
      <c r="T356" s="10">
        <v>55748</v>
      </c>
      <c r="U356" s="10">
        <v>2920</v>
      </c>
      <c r="X356" s="14" t="s">
        <v>369</v>
      </c>
    </row>
    <row r="357" spans="1:24" x14ac:dyDescent="0.2">
      <c r="A357" s="21">
        <v>44208</v>
      </c>
      <c r="B357" s="10">
        <v>17</v>
      </c>
      <c r="C357" s="10">
        <v>0</v>
      </c>
      <c r="D357" s="10">
        <f t="shared" si="10"/>
        <v>58946</v>
      </c>
      <c r="E357" s="10">
        <v>26</v>
      </c>
      <c r="F357" s="10">
        <v>0</v>
      </c>
      <c r="G357" s="10">
        <f t="shared" si="3"/>
        <v>58716</v>
      </c>
      <c r="H357" s="10">
        <v>170</v>
      </c>
      <c r="I357" s="11">
        <f t="shared" si="9"/>
        <v>23</v>
      </c>
      <c r="J357" s="10">
        <v>0</v>
      </c>
      <c r="K357" s="11">
        <f t="shared" si="5"/>
        <v>29</v>
      </c>
      <c r="L357" s="10">
        <v>0</v>
      </c>
      <c r="M357" s="10">
        <v>17</v>
      </c>
      <c r="N357" s="11">
        <f t="shared" si="1"/>
        <v>0</v>
      </c>
      <c r="O357" s="10">
        <v>0</v>
      </c>
      <c r="P357" s="10">
        <v>0</v>
      </c>
      <c r="Q357" s="10">
        <v>1</v>
      </c>
      <c r="R357" s="10">
        <v>52</v>
      </c>
      <c r="S357" s="10">
        <v>170</v>
      </c>
      <c r="T357" s="10">
        <v>55764</v>
      </c>
      <c r="U357" s="10">
        <v>2930</v>
      </c>
      <c r="X357" s="14" t="s">
        <v>369</v>
      </c>
    </row>
    <row r="358" spans="1:24" x14ac:dyDescent="0.2">
      <c r="A358" s="21">
        <v>44209</v>
      </c>
      <c r="B358" s="10">
        <v>38</v>
      </c>
      <c r="C358" s="10">
        <v>0</v>
      </c>
      <c r="D358" s="10">
        <f t="shared" si="10"/>
        <v>58984</v>
      </c>
      <c r="E358" s="10">
        <v>28</v>
      </c>
      <c r="F358" s="10">
        <v>0</v>
      </c>
      <c r="G358" s="10">
        <f t="shared" si="3"/>
        <v>58744</v>
      </c>
      <c r="H358" s="10">
        <v>177</v>
      </c>
      <c r="I358" s="11">
        <f t="shared" si="9"/>
        <v>26</v>
      </c>
      <c r="J358" s="10">
        <v>0</v>
      </c>
      <c r="K358" s="11">
        <f t="shared" si="5"/>
        <v>29</v>
      </c>
      <c r="L358" s="10">
        <v>0</v>
      </c>
      <c r="M358" s="10">
        <v>37</v>
      </c>
      <c r="N358" s="11">
        <f t="shared" si="1"/>
        <v>1</v>
      </c>
      <c r="O358" s="10">
        <v>1</v>
      </c>
      <c r="P358" s="10">
        <v>0</v>
      </c>
      <c r="Q358" s="10">
        <v>1</v>
      </c>
      <c r="R358" s="10">
        <v>55</v>
      </c>
      <c r="S358" s="10">
        <v>177</v>
      </c>
      <c r="T358" s="10">
        <v>55787</v>
      </c>
      <c r="U358" s="10">
        <v>2935</v>
      </c>
      <c r="X358" s="14" t="s">
        <v>369</v>
      </c>
    </row>
    <row r="359" spans="1:24" x14ac:dyDescent="0.2">
      <c r="A359" s="21">
        <v>44210</v>
      </c>
      <c r="B359" s="10">
        <v>45</v>
      </c>
      <c r="C359" s="10">
        <v>0</v>
      </c>
      <c r="D359" s="10">
        <f t="shared" si="10"/>
        <v>59029</v>
      </c>
      <c r="E359" s="10">
        <v>35</v>
      </c>
      <c r="F359" s="10">
        <v>0</v>
      </c>
      <c r="G359" s="10">
        <f t="shared" si="3"/>
        <v>58779</v>
      </c>
      <c r="H359" s="10">
        <v>202</v>
      </c>
      <c r="I359" s="11">
        <f t="shared" si="9"/>
        <v>11</v>
      </c>
      <c r="J359" s="10">
        <v>0</v>
      </c>
      <c r="K359" s="11">
        <f t="shared" si="5"/>
        <v>29</v>
      </c>
      <c r="L359" s="10">
        <v>0</v>
      </c>
      <c r="M359" s="10">
        <v>44</v>
      </c>
      <c r="N359" s="11">
        <f t="shared" si="1"/>
        <v>1</v>
      </c>
      <c r="O359" s="10">
        <v>0</v>
      </c>
      <c r="P359" s="10">
        <v>1</v>
      </c>
      <c r="Q359" s="10">
        <v>0</v>
      </c>
      <c r="R359" s="10">
        <v>41</v>
      </c>
      <c r="S359" s="10">
        <v>202</v>
      </c>
      <c r="T359" s="10">
        <v>55810</v>
      </c>
      <c r="U359" s="10">
        <v>2947</v>
      </c>
      <c r="X359" s="14" t="s">
        <v>369</v>
      </c>
    </row>
    <row r="360" spans="1:24" x14ac:dyDescent="0.2">
      <c r="A360" s="21">
        <v>44211</v>
      </c>
      <c r="B360" s="10">
        <v>30</v>
      </c>
      <c r="C360" s="10">
        <v>0</v>
      </c>
      <c r="D360" s="10">
        <f t="shared" si="10"/>
        <v>59059</v>
      </c>
      <c r="E360" s="10">
        <v>14</v>
      </c>
      <c r="F360" s="10">
        <v>0</v>
      </c>
      <c r="G360" s="10">
        <f t="shared" si="3"/>
        <v>58793</v>
      </c>
      <c r="H360" s="10">
        <v>208</v>
      </c>
      <c r="I360" s="11">
        <f t="shared" si="9"/>
        <v>21</v>
      </c>
      <c r="J360" s="10">
        <v>0</v>
      </c>
      <c r="K360" s="11">
        <f t="shared" si="5"/>
        <v>29</v>
      </c>
      <c r="L360" s="10">
        <v>0</v>
      </c>
      <c r="M360" s="10">
        <v>29</v>
      </c>
      <c r="N360" s="11">
        <f t="shared" si="1"/>
        <v>1</v>
      </c>
      <c r="O360" s="10">
        <v>0</v>
      </c>
      <c r="P360" s="10">
        <v>1</v>
      </c>
      <c r="Q360" s="10">
        <v>0</v>
      </c>
      <c r="R360" s="10">
        <v>51</v>
      </c>
      <c r="S360" s="10">
        <v>208</v>
      </c>
      <c r="T360" s="10">
        <v>55818</v>
      </c>
      <c r="U360" s="10">
        <v>2953</v>
      </c>
      <c r="X360" s="14" t="s">
        <v>369</v>
      </c>
    </row>
    <row r="361" spans="1:24" x14ac:dyDescent="0.2">
      <c r="A361" s="21">
        <v>44212</v>
      </c>
      <c r="B361" s="10">
        <v>24</v>
      </c>
      <c r="C361" s="10">
        <v>0</v>
      </c>
      <c r="D361" s="10">
        <f t="shared" si="10"/>
        <v>59083</v>
      </c>
      <c r="E361" s="10">
        <v>13</v>
      </c>
      <c r="F361" s="10">
        <v>0</v>
      </c>
      <c r="G361" s="10">
        <f t="shared" si="3"/>
        <v>58806</v>
      </c>
      <c r="H361" s="10">
        <v>216</v>
      </c>
      <c r="I361" s="11">
        <f t="shared" si="9"/>
        <v>24</v>
      </c>
      <c r="J361" s="10">
        <v>0</v>
      </c>
      <c r="K361" s="11">
        <f t="shared" si="5"/>
        <v>29</v>
      </c>
      <c r="L361" s="10">
        <v>0</v>
      </c>
      <c r="M361" s="10">
        <v>19</v>
      </c>
      <c r="N361" s="11">
        <f t="shared" si="1"/>
        <v>5</v>
      </c>
      <c r="O361" s="10">
        <v>1</v>
      </c>
      <c r="P361" s="10">
        <v>4</v>
      </c>
      <c r="Q361" s="10">
        <v>0</v>
      </c>
      <c r="R361" s="10">
        <v>54</v>
      </c>
      <c r="S361" s="10">
        <v>216</v>
      </c>
      <c r="T361" s="10">
        <v>55825</v>
      </c>
      <c r="U361" s="10">
        <v>2959</v>
      </c>
      <c r="X361" s="14" t="s">
        <v>369</v>
      </c>
    </row>
    <row r="362" spans="1:24" x14ac:dyDescent="0.2">
      <c r="A362" s="21">
        <v>44213</v>
      </c>
      <c r="B362" s="10">
        <v>30</v>
      </c>
      <c r="C362" s="10">
        <v>0</v>
      </c>
      <c r="D362" s="10">
        <f t="shared" si="10"/>
        <v>59113</v>
      </c>
      <c r="E362" s="10">
        <v>62</v>
      </c>
      <c r="F362" s="10">
        <v>0</v>
      </c>
      <c r="G362" s="10">
        <f t="shared" si="3"/>
        <v>58868</v>
      </c>
      <c r="H362" s="10">
        <v>189</v>
      </c>
      <c r="I362" s="11">
        <f t="shared" si="9"/>
        <v>19</v>
      </c>
      <c r="J362" s="10">
        <v>0</v>
      </c>
      <c r="K362" s="11">
        <f t="shared" si="5"/>
        <v>29</v>
      </c>
      <c r="L362" s="10">
        <v>0</v>
      </c>
      <c r="M362" s="10">
        <v>28</v>
      </c>
      <c r="N362" s="11">
        <f t="shared" si="1"/>
        <v>2</v>
      </c>
      <c r="O362" s="10">
        <v>0</v>
      </c>
      <c r="P362" s="10">
        <v>2</v>
      </c>
      <c r="Q362" s="10">
        <v>0</v>
      </c>
      <c r="R362" s="10">
        <v>49</v>
      </c>
      <c r="S362" s="10">
        <v>189</v>
      </c>
      <c r="T362" s="10">
        <v>55881</v>
      </c>
      <c r="U362" s="10">
        <v>2965</v>
      </c>
      <c r="X362" s="14" t="s">
        <v>369</v>
      </c>
    </row>
    <row r="363" spans="1:24" x14ac:dyDescent="0.2">
      <c r="A363" s="21">
        <v>44214</v>
      </c>
      <c r="B363" s="10">
        <v>14</v>
      </c>
      <c r="C363" s="10">
        <v>0</v>
      </c>
      <c r="D363" s="10">
        <f t="shared" si="10"/>
        <v>59127</v>
      </c>
      <c r="E363" s="10">
        <v>22</v>
      </c>
      <c r="F363" s="10">
        <v>0</v>
      </c>
      <c r="G363" s="10">
        <f t="shared" si="3"/>
        <v>58890</v>
      </c>
      <c r="H363" s="10">
        <v>186</v>
      </c>
      <c r="I363" s="11">
        <f t="shared" si="9"/>
        <v>14</v>
      </c>
      <c r="J363" s="10">
        <v>0</v>
      </c>
      <c r="K363" s="11">
        <f t="shared" si="5"/>
        <v>29</v>
      </c>
      <c r="L363" s="10">
        <v>0</v>
      </c>
      <c r="M363" s="10">
        <v>12</v>
      </c>
      <c r="N363" s="11">
        <f t="shared" si="1"/>
        <v>2</v>
      </c>
      <c r="O363" s="10">
        <v>0</v>
      </c>
      <c r="P363" s="10">
        <v>2</v>
      </c>
      <c r="Q363" s="10">
        <v>0</v>
      </c>
      <c r="R363" s="10">
        <v>44</v>
      </c>
      <c r="S363" s="10">
        <v>186</v>
      </c>
      <c r="T363" s="10">
        <v>55891</v>
      </c>
      <c r="U363" s="10">
        <v>2977</v>
      </c>
      <c r="X363" s="14" t="s">
        <v>369</v>
      </c>
    </row>
    <row r="364" spans="1:24" x14ac:dyDescent="0.2">
      <c r="A364" s="21">
        <v>44215</v>
      </c>
      <c r="B364" s="10">
        <v>30</v>
      </c>
      <c r="C364" s="10">
        <v>0</v>
      </c>
      <c r="D364" s="10">
        <f t="shared" si="10"/>
        <v>59157</v>
      </c>
      <c r="E364" s="10">
        <v>26</v>
      </c>
      <c r="F364" s="10">
        <v>0</v>
      </c>
      <c r="G364" s="10">
        <f t="shared" si="3"/>
        <v>58916</v>
      </c>
      <c r="H364" s="10">
        <v>189</v>
      </c>
      <c r="I364" s="11">
        <f t="shared" si="9"/>
        <v>15</v>
      </c>
      <c r="J364" s="10">
        <v>0</v>
      </c>
      <c r="K364" s="11">
        <f t="shared" si="5"/>
        <v>29</v>
      </c>
      <c r="L364" s="10">
        <v>0</v>
      </c>
      <c r="M364" s="10">
        <v>26</v>
      </c>
      <c r="N364" s="11">
        <f t="shared" si="1"/>
        <v>4</v>
      </c>
      <c r="O364" s="10">
        <v>0</v>
      </c>
      <c r="P364" s="10">
        <v>4</v>
      </c>
      <c r="Q364" s="10">
        <v>0</v>
      </c>
      <c r="R364" s="10">
        <v>45</v>
      </c>
      <c r="S364" s="10">
        <v>189</v>
      </c>
      <c r="T364" s="10">
        <v>55910</v>
      </c>
      <c r="U364" s="10">
        <v>2984</v>
      </c>
      <c r="X364" s="14" t="s">
        <v>369</v>
      </c>
    </row>
    <row r="365" spans="1:24" x14ac:dyDescent="0.2">
      <c r="A365" s="21">
        <v>44216</v>
      </c>
      <c r="B365" s="10">
        <v>40</v>
      </c>
      <c r="C365" s="10">
        <v>0</v>
      </c>
      <c r="D365" s="10">
        <f t="shared" si="10"/>
        <v>59197</v>
      </c>
      <c r="E365" s="10">
        <v>32</v>
      </c>
      <c r="F365" s="10">
        <v>0</v>
      </c>
      <c r="G365" s="10">
        <f t="shared" si="3"/>
        <v>58948</v>
      </c>
      <c r="H365" s="10">
        <v>197</v>
      </c>
      <c r="I365" s="11">
        <f t="shared" si="9"/>
        <v>15</v>
      </c>
      <c r="J365" s="10">
        <v>0</v>
      </c>
      <c r="K365" s="11">
        <f t="shared" si="5"/>
        <v>29</v>
      </c>
      <c r="L365" s="10">
        <v>0</v>
      </c>
      <c r="M365" s="10">
        <v>36</v>
      </c>
      <c r="N365" s="11">
        <f t="shared" si="1"/>
        <v>4</v>
      </c>
      <c r="O365" s="10">
        <v>0</v>
      </c>
      <c r="P365" s="10">
        <v>4</v>
      </c>
      <c r="Q365" s="10">
        <v>1</v>
      </c>
      <c r="R365" s="10">
        <v>44</v>
      </c>
      <c r="S365" s="10">
        <v>197</v>
      </c>
      <c r="T365" s="10">
        <v>55938</v>
      </c>
      <c r="U365" s="10">
        <v>2988</v>
      </c>
      <c r="X365" s="14" t="s">
        <v>369</v>
      </c>
    </row>
    <row r="366" spans="1:24" x14ac:dyDescent="0.2">
      <c r="A366" s="21">
        <v>44217</v>
      </c>
      <c r="B366" s="10">
        <v>38</v>
      </c>
      <c r="C366" s="10">
        <v>0</v>
      </c>
      <c r="D366" s="10">
        <f t="shared" si="10"/>
        <v>59235</v>
      </c>
      <c r="E366" s="10">
        <v>33</v>
      </c>
      <c r="F366" s="10">
        <v>0</v>
      </c>
      <c r="G366" s="10">
        <f t="shared" si="3"/>
        <v>58981</v>
      </c>
      <c r="H366" s="10">
        <v>204</v>
      </c>
      <c r="I366" s="11">
        <f t="shared" si="9"/>
        <v>13</v>
      </c>
      <c r="J366" s="10">
        <v>0</v>
      </c>
      <c r="K366" s="11">
        <f t="shared" si="5"/>
        <v>29</v>
      </c>
      <c r="L366" s="10">
        <v>0</v>
      </c>
      <c r="M366" s="10">
        <v>34</v>
      </c>
      <c r="N366" s="11">
        <f t="shared" si="1"/>
        <v>4</v>
      </c>
      <c r="O366" s="10">
        <v>0</v>
      </c>
      <c r="P366" s="10">
        <v>4</v>
      </c>
      <c r="Q366" s="10">
        <v>1</v>
      </c>
      <c r="R366" s="10">
        <v>42</v>
      </c>
      <c r="S366" s="10">
        <v>204</v>
      </c>
      <c r="T366" s="10">
        <v>55966</v>
      </c>
      <c r="U366" s="10">
        <v>2993</v>
      </c>
      <c r="X366" s="14" t="s">
        <v>369</v>
      </c>
    </row>
    <row r="367" spans="1:24" x14ac:dyDescent="0.2">
      <c r="A367" s="21">
        <v>44218</v>
      </c>
      <c r="B367" s="10">
        <v>15</v>
      </c>
      <c r="C367" s="10">
        <v>0</v>
      </c>
      <c r="D367" s="10">
        <f t="shared" si="10"/>
        <v>59250</v>
      </c>
      <c r="E367" s="10">
        <v>24</v>
      </c>
      <c r="F367" s="10">
        <v>0</v>
      </c>
      <c r="G367" s="10">
        <f t="shared" si="3"/>
        <v>59005</v>
      </c>
      <c r="H367" s="10">
        <v>197</v>
      </c>
      <c r="I367" s="11">
        <f t="shared" si="9"/>
        <v>11</v>
      </c>
      <c r="J367" s="10">
        <v>0</v>
      </c>
      <c r="K367" s="11">
        <f t="shared" si="5"/>
        <v>29</v>
      </c>
      <c r="L367" s="10">
        <v>0</v>
      </c>
      <c r="M367" s="10">
        <v>14</v>
      </c>
      <c r="N367" s="11">
        <f t="shared" si="1"/>
        <v>1</v>
      </c>
      <c r="O367" s="10">
        <v>0</v>
      </c>
      <c r="P367" s="10">
        <v>1</v>
      </c>
      <c r="Q367" s="10">
        <v>1</v>
      </c>
      <c r="R367" s="10">
        <v>40</v>
      </c>
      <c r="S367" s="10">
        <v>197</v>
      </c>
      <c r="T367" s="10">
        <v>55987</v>
      </c>
      <c r="U367" s="10">
        <v>2996</v>
      </c>
      <c r="X367" s="14" t="s">
        <v>369</v>
      </c>
    </row>
    <row r="368" spans="1:24" x14ac:dyDescent="0.2">
      <c r="A368" s="21">
        <v>44219</v>
      </c>
      <c r="B368" s="10">
        <v>10</v>
      </c>
      <c r="C368" s="10">
        <v>0</v>
      </c>
      <c r="D368" s="10">
        <f t="shared" si="10"/>
        <v>59260</v>
      </c>
      <c r="E368" s="10">
        <v>32</v>
      </c>
      <c r="F368" s="10">
        <v>0</v>
      </c>
      <c r="G368" s="10">
        <f t="shared" si="3"/>
        <v>59037</v>
      </c>
      <c r="H368" s="10">
        <v>178</v>
      </c>
      <c r="I368" s="11">
        <f t="shared" si="9"/>
        <v>8</v>
      </c>
      <c r="J368" s="10">
        <v>0</v>
      </c>
      <c r="K368" s="11">
        <f t="shared" si="5"/>
        <v>29</v>
      </c>
      <c r="L368" s="10">
        <v>0</v>
      </c>
      <c r="M368" s="10">
        <v>10</v>
      </c>
      <c r="N368" s="11">
        <f t="shared" si="1"/>
        <v>0</v>
      </c>
      <c r="O368" s="10">
        <v>0</v>
      </c>
      <c r="P368" s="10">
        <v>0</v>
      </c>
      <c r="Q368" s="10">
        <v>0</v>
      </c>
      <c r="R368" s="10">
        <v>38</v>
      </c>
      <c r="S368" s="10">
        <v>178</v>
      </c>
      <c r="T368" s="10">
        <v>56016</v>
      </c>
      <c r="U368" s="10">
        <v>2999</v>
      </c>
      <c r="X368" s="14" t="s">
        <v>369</v>
      </c>
    </row>
    <row r="369" spans="1:24" x14ac:dyDescent="0.2">
      <c r="A369" s="21">
        <v>44220</v>
      </c>
      <c r="B369" s="10">
        <v>48</v>
      </c>
      <c r="C369" s="10">
        <v>0</v>
      </c>
      <c r="D369" s="10">
        <f t="shared" si="10"/>
        <v>59308</v>
      </c>
      <c r="E369" s="10">
        <v>26</v>
      </c>
      <c r="F369" s="10">
        <v>0</v>
      </c>
      <c r="G369" s="10">
        <f t="shared" si="3"/>
        <v>59063</v>
      </c>
      <c r="H369" s="10">
        <v>188</v>
      </c>
      <c r="I369" s="11">
        <f t="shared" si="9"/>
        <v>20</v>
      </c>
      <c r="J369" s="10">
        <v>0</v>
      </c>
      <c r="K369" s="11">
        <f t="shared" si="5"/>
        <v>29</v>
      </c>
      <c r="L369" s="10">
        <v>0</v>
      </c>
      <c r="M369" s="10">
        <v>48</v>
      </c>
      <c r="N369" s="11">
        <f t="shared" si="1"/>
        <v>0</v>
      </c>
      <c r="O369" s="10">
        <v>0</v>
      </c>
      <c r="P369" s="10">
        <v>0</v>
      </c>
      <c r="Q369" s="10">
        <v>0</v>
      </c>
      <c r="R369" s="10">
        <v>50</v>
      </c>
      <c r="S369" s="10">
        <v>188</v>
      </c>
      <c r="T369" s="10">
        <v>56039</v>
      </c>
      <c r="U369" s="10">
        <v>3002</v>
      </c>
      <c r="X369" s="14" t="s">
        <v>369</v>
      </c>
    </row>
    <row r="370" spans="1:24" x14ac:dyDescent="0.2">
      <c r="A370" s="21">
        <v>44221</v>
      </c>
      <c r="B370" s="10">
        <v>44</v>
      </c>
      <c r="C370" s="10">
        <v>0</v>
      </c>
      <c r="D370" s="10">
        <f t="shared" si="10"/>
        <v>59352</v>
      </c>
      <c r="E370" s="10">
        <v>25</v>
      </c>
      <c r="F370" s="10">
        <v>0</v>
      </c>
      <c r="G370" s="10">
        <f t="shared" si="3"/>
        <v>59088</v>
      </c>
      <c r="H370" s="10">
        <v>198</v>
      </c>
      <c r="I370" s="11">
        <f t="shared" si="9"/>
        <v>29</v>
      </c>
      <c r="J370" s="10">
        <v>0</v>
      </c>
      <c r="K370" s="11">
        <f t="shared" si="5"/>
        <v>29</v>
      </c>
      <c r="L370" s="10">
        <v>0</v>
      </c>
      <c r="M370" s="10">
        <v>44</v>
      </c>
      <c r="N370" s="11">
        <f t="shared" si="1"/>
        <v>0</v>
      </c>
      <c r="O370" s="10">
        <v>0</v>
      </c>
      <c r="P370" s="10">
        <v>0</v>
      </c>
      <c r="Q370" s="10">
        <v>0</v>
      </c>
      <c r="R370" s="10">
        <v>59</v>
      </c>
      <c r="S370" s="10">
        <v>198</v>
      </c>
      <c r="T370" s="10">
        <v>56601</v>
      </c>
      <c r="U370" s="10">
        <v>3005</v>
      </c>
      <c r="X370" s="14" t="s">
        <v>369</v>
      </c>
    </row>
    <row r="371" spans="1:24" x14ac:dyDescent="0.2">
      <c r="A371" s="21">
        <v>44222</v>
      </c>
      <c r="B371" s="10">
        <v>14</v>
      </c>
      <c r="C371" s="10">
        <v>0</v>
      </c>
      <c r="D371" s="10">
        <f t="shared" si="10"/>
        <v>59366</v>
      </c>
      <c r="E371" s="10">
        <v>20</v>
      </c>
      <c r="F371" s="10">
        <v>0</v>
      </c>
      <c r="G371" s="10">
        <f t="shared" si="3"/>
        <v>59108</v>
      </c>
      <c r="H371" s="10">
        <v>201</v>
      </c>
      <c r="I371" s="11">
        <f t="shared" si="9"/>
        <v>20</v>
      </c>
      <c r="J371" s="10">
        <v>0</v>
      </c>
      <c r="K371" s="11">
        <f t="shared" si="5"/>
        <v>29</v>
      </c>
      <c r="L371" s="10">
        <v>0</v>
      </c>
      <c r="M371" s="10">
        <v>14</v>
      </c>
      <c r="N371" s="11">
        <f t="shared" si="1"/>
        <v>0</v>
      </c>
      <c r="O371" s="10">
        <v>0</v>
      </c>
      <c r="P371" s="10">
        <v>0</v>
      </c>
      <c r="Q371" s="10">
        <v>0</v>
      </c>
      <c r="R371" s="10">
        <v>50</v>
      </c>
      <c r="S371" s="10">
        <v>201</v>
      </c>
      <c r="T371" s="10">
        <v>56072</v>
      </c>
      <c r="U371" s="10">
        <v>3014</v>
      </c>
      <c r="X371" s="14" t="s">
        <v>369</v>
      </c>
    </row>
    <row r="372" spans="1:24" x14ac:dyDescent="0.2">
      <c r="A372" s="21">
        <v>44223</v>
      </c>
      <c r="B372" s="10">
        <v>25</v>
      </c>
      <c r="C372" s="10">
        <v>0</v>
      </c>
      <c r="D372" s="10">
        <f t="shared" si="10"/>
        <v>59391</v>
      </c>
      <c r="E372" s="10">
        <v>18</v>
      </c>
      <c r="F372" s="10">
        <v>0</v>
      </c>
      <c r="G372" s="10">
        <f t="shared" si="3"/>
        <v>59126</v>
      </c>
      <c r="H372" s="10">
        <v>220</v>
      </c>
      <c r="I372" s="11">
        <f t="shared" si="9"/>
        <v>8</v>
      </c>
      <c r="J372" s="10">
        <v>0</v>
      </c>
      <c r="K372" s="11">
        <f t="shared" si="5"/>
        <v>29</v>
      </c>
      <c r="L372" s="10">
        <v>0</v>
      </c>
      <c r="M372" s="10">
        <v>25</v>
      </c>
      <c r="N372" s="11">
        <f t="shared" si="1"/>
        <v>0</v>
      </c>
      <c r="O372" s="10">
        <v>0</v>
      </c>
      <c r="P372" s="10">
        <v>0</v>
      </c>
      <c r="Q372" s="10">
        <v>0</v>
      </c>
      <c r="R372" s="10">
        <v>38</v>
      </c>
      <c r="S372" s="10">
        <v>220</v>
      </c>
      <c r="T372" s="10">
        <v>56082</v>
      </c>
      <c r="U372" s="10">
        <v>3022</v>
      </c>
      <c r="X372" s="14" t="s">
        <v>369</v>
      </c>
    </row>
    <row r="373" spans="1:24" x14ac:dyDescent="0.2">
      <c r="A373" s="21">
        <v>44224</v>
      </c>
      <c r="B373" s="10">
        <v>34</v>
      </c>
      <c r="C373" s="10">
        <v>0</v>
      </c>
      <c r="D373" s="10">
        <f t="shared" si="10"/>
        <v>59425</v>
      </c>
      <c r="E373" s="10">
        <v>44</v>
      </c>
      <c r="F373" s="10">
        <v>0</v>
      </c>
      <c r="G373" s="10">
        <f t="shared" si="3"/>
        <v>59170</v>
      </c>
      <c r="H373" s="10">
        <v>208</v>
      </c>
      <c r="I373" s="11">
        <f t="shared" si="9"/>
        <v>10</v>
      </c>
      <c r="J373" s="10">
        <v>0</v>
      </c>
      <c r="K373" s="11">
        <f t="shared" si="5"/>
        <v>29</v>
      </c>
      <c r="L373" s="10">
        <v>0</v>
      </c>
      <c r="M373" s="10">
        <v>34</v>
      </c>
      <c r="N373" s="11">
        <f t="shared" si="1"/>
        <v>0</v>
      </c>
      <c r="O373" s="10">
        <v>0</v>
      </c>
      <c r="P373" s="10">
        <v>0</v>
      </c>
      <c r="Q373" s="10">
        <v>0</v>
      </c>
      <c r="R373" s="10">
        <v>40</v>
      </c>
      <c r="S373" s="10">
        <v>208</v>
      </c>
      <c r="T373" s="10">
        <v>56124</v>
      </c>
      <c r="U373" s="10">
        <v>3024</v>
      </c>
      <c r="X373" s="14" t="s">
        <v>369</v>
      </c>
    </row>
    <row r="374" spans="1:24" x14ac:dyDescent="0.2">
      <c r="A374" s="21">
        <v>44225</v>
      </c>
      <c r="B374" s="10">
        <v>24</v>
      </c>
      <c r="C374" s="10">
        <v>0</v>
      </c>
      <c r="D374" s="10">
        <f t="shared" si="10"/>
        <v>59449</v>
      </c>
      <c r="E374" s="10">
        <v>33</v>
      </c>
      <c r="F374" s="10">
        <v>0</v>
      </c>
      <c r="G374" s="10">
        <f t="shared" si="3"/>
        <v>59203</v>
      </c>
      <c r="H374" s="10">
        <v>192</v>
      </c>
      <c r="I374" s="11">
        <f t="shared" si="9"/>
        <v>17</v>
      </c>
      <c r="J374" s="10">
        <v>0</v>
      </c>
      <c r="K374" s="11">
        <f t="shared" si="5"/>
        <v>29</v>
      </c>
      <c r="L374" s="10">
        <v>0</v>
      </c>
      <c r="M374" s="10">
        <v>24</v>
      </c>
      <c r="N374" s="11">
        <f t="shared" si="1"/>
        <v>0</v>
      </c>
      <c r="O374" s="10">
        <v>0</v>
      </c>
      <c r="P374" s="10">
        <v>0</v>
      </c>
      <c r="Q374" s="10">
        <v>0</v>
      </c>
      <c r="R374" s="10">
        <v>47</v>
      </c>
      <c r="S374" s="10">
        <v>192</v>
      </c>
      <c r="T374" s="10">
        <v>56154</v>
      </c>
      <c r="U374" s="10">
        <v>3027</v>
      </c>
      <c r="X374" s="14" t="s">
        <v>369</v>
      </c>
    </row>
    <row r="375" spans="1:24" x14ac:dyDescent="0.2">
      <c r="A375" s="21">
        <v>44226</v>
      </c>
      <c r="B375" s="10">
        <v>58</v>
      </c>
      <c r="C375" s="10">
        <v>0</v>
      </c>
      <c r="D375" s="10">
        <f t="shared" si="10"/>
        <v>59507</v>
      </c>
      <c r="E375" s="10">
        <v>15</v>
      </c>
      <c r="F375" s="10">
        <v>0</v>
      </c>
      <c r="G375" s="10">
        <f t="shared" si="3"/>
        <v>59218</v>
      </c>
      <c r="H375" s="10">
        <v>236</v>
      </c>
      <c r="I375" s="11">
        <f t="shared" si="9"/>
        <v>16</v>
      </c>
      <c r="J375" s="10">
        <v>0</v>
      </c>
      <c r="K375" s="11">
        <f t="shared" si="5"/>
        <v>29</v>
      </c>
      <c r="L375" s="10">
        <v>0</v>
      </c>
      <c r="M375" s="10">
        <v>55</v>
      </c>
      <c r="N375" s="11">
        <f t="shared" si="1"/>
        <v>3</v>
      </c>
      <c r="O375" s="10">
        <v>0</v>
      </c>
      <c r="P375" s="10">
        <v>3</v>
      </c>
      <c r="Q375" s="10">
        <v>0</v>
      </c>
      <c r="R375" s="10">
        <v>46</v>
      </c>
      <c r="S375" s="10">
        <v>236</v>
      </c>
      <c r="T375" s="10">
        <v>56167</v>
      </c>
      <c r="U375" s="10">
        <v>3029</v>
      </c>
      <c r="X375" s="14" t="s">
        <v>369</v>
      </c>
    </row>
    <row r="376" spans="1:24" x14ac:dyDescent="0.2">
      <c r="A376" s="21">
        <v>44227</v>
      </c>
      <c r="B376" s="10">
        <v>29</v>
      </c>
      <c r="C376" s="10">
        <v>0</v>
      </c>
      <c r="D376" s="10">
        <f t="shared" si="10"/>
        <v>59536</v>
      </c>
      <c r="E376" s="10">
        <v>32</v>
      </c>
      <c r="F376" s="10">
        <v>0</v>
      </c>
      <c r="G376" s="10">
        <f t="shared" si="3"/>
        <v>59250</v>
      </c>
      <c r="H376" s="10">
        <v>235</v>
      </c>
      <c r="I376" s="11">
        <f t="shared" si="9"/>
        <v>14</v>
      </c>
      <c r="J376" s="10">
        <v>0</v>
      </c>
      <c r="K376" s="11">
        <f t="shared" si="5"/>
        <v>29</v>
      </c>
      <c r="L376" s="10">
        <v>0</v>
      </c>
      <c r="M376" s="10">
        <v>29</v>
      </c>
      <c r="N376" s="11">
        <f t="shared" si="1"/>
        <v>0</v>
      </c>
      <c r="O376" s="10">
        <v>0</v>
      </c>
      <c r="P376" s="10">
        <v>0</v>
      </c>
      <c r="Q376" s="10">
        <v>0</v>
      </c>
      <c r="R376" s="10">
        <v>44</v>
      </c>
      <c r="S376" s="10">
        <v>235</v>
      </c>
      <c r="T376" s="10">
        <v>56192</v>
      </c>
      <c r="U376" s="10">
        <v>3036</v>
      </c>
      <c r="X376" s="14" t="s">
        <v>369</v>
      </c>
    </row>
    <row r="377" spans="1:24" x14ac:dyDescent="0.2">
      <c r="A377" s="21">
        <v>44228</v>
      </c>
      <c r="B377" s="10">
        <v>29</v>
      </c>
      <c r="C377" s="10">
        <v>0</v>
      </c>
      <c r="D377" s="10">
        <f t="shared" si="10"/>
        <v>59565</v>
      </c>
      <c r="E377" s="10">
        <v>43</v>
      </c>
      <c r="F377" s="10">
        <v>0</v>
      </c>
      <c r="G377" s="10">
        <f t="shared" si="3"/>
        <v>59293</v>
      </c>
      <c r="H377" s="10">
        <v>220</v>
      </c>
      <c r="I377" s="11">
        <f t="shared" si="9"/>
        <v>15</v>
      </c>
      <c r="J377" s="10">
        <v>0</v>
      </c>
      <c r="K377" s="11">
        <f t="shared" si="5"/>
        <v>29</v>
      </c>
      <c r="L377" s="10">
        <v>0</v>
      </c>
      <c r="M377" s="10">
        <v>29</v>
      </c>
      <c r="N377" s="11">
        <f t="shared" si="1"/>
        <v>0</v>
      </c>
      <c r="O377" s="10">
        <v>0</v>
      </c>
      <c r="P377" s="10">
        <v>0</v>
      </c>
      <c r="Q377" s="10">
        <v>0</v>
      </c>
      <c r="R377" s="10">
        <v>45</v>
      </c>
      <c r="S377" s="10">
        <v>220</v>
      </c>
      <c r="T377" s="10">
        <v>56228</v>
      </c>
      <c r="U377" s="10">
        <v>3043</v>
      </c>
      <c r="X377" s="14" t="s">
        <v>369</v>
      </c>
    </row>
    <row r="378" spans="1:24" x14ac:dyDescent="0.2">
      <c r="A378" s="21">
        <v>44229</v>
      </c>
      <c r="B378" s="10">
        <v>19</v>
      </c>
      <c r="C378" s="10">
        <v>0</v>
      </c>
      <c r="D378" s="10">
        <f t="shared" si="10"/>
        <v>59584</v>
      </c>
      <c r="E378" s="10">
        <v>30</v>
      </c>
      <c r="F378" s="10">
        <v>0</v>
      </c>
      <c r="G378" s="10">
        <f t="shared" si="3"/>
        <v>59323</v>
      </c>
      <c r="H378" s="10">
        <v>210</v>
      </c>
      <c r="I378" s="11">
        <f t="shared" si="9"/>
        <v>14</v>
      </c>
      <c r="J378" s="10">
        <v>0</v>
      </c>
      <c r="K378" s="11">
        <f t="shared" si="5"/>
        <v>29</v>
      </c>
      <c r="L378" s="10">
        <v>0</v>
      </c>
      <c r="M378" s="10">
        <v>19</v>
      </c>
      <c r="N378" s="11">
        <f t="shared" si="1"/>
        <v>0</v>
      </c>
      <c r="O378" s="10">
        <v>0</v>
      </c>
      <c r="P378" s="10">
        <v>0</v>
      </c>
      <c r="Q378" s="10">
        <v>0</v>
      </c>
      <c r="R378" s="10">
        <v>44</v>
      </c>
      <c r="S378" s="10">
        <v>210</v>
      </c>
      <c r="T378" s="10">
        <v>56253</v>
      </c>
      <c r="U378" s="10">
        <v>3048</v>
      </c>
      <c r="X378" s="14" t="s">
        <v>369</v>
      </c>
    </row>
    <row r="379" spans="1:24" x14ac:dyDescent="0.2">
      <c r="A379" s="21">
        <v>44230</v>
      </c>
      <c r="B379" s="10">
        <v>18</v>
      </c>
      <c r="C379" s="10">
        <v>0</v>
      </c>
      <c r="D379" s="10">
        <f t="shared" si="10"/>
        <v>59602</v>
      </c>
      <c r="E379" s="10">
        <v>19</v>
      </c>
      <c r="F379" s="10">
        <v>0</v>
      </c>
      <c r="G379" s="10">
        <f t="shared" si="3"/>
        <v>59342</v>
      </c>
      <c r="H379" s="10">
        <v>214</v>
      </c>
      <c r="I379" s="11">
        <f t="shared" si="9"/>
        <v>9</v>
      </c>
      <c r="J379" s="10">
        <v>0</v>
      </c>
      <c r="K379" s="11">
        <f t="shared" si="5"/>
        <v>29</v>
      </c>
      <c r="L379" s="10">
        <v>0</v>
      </c>
      <c r="M379" s="10">
        <v>18</v>
      </c>
      <c r="N379" s="11">
        <f t="shared" si="1"/>
        <v>0</v>
      </c>
      <c r="O379" s="10">
        <v>0</v>
      </c>
      <c r="P379" s="10">
        <v>0</v>
      </c>
      <c r="Q379" s="10">
        <v>0</v>
      </c>
      <c r="R379" s="10">
        <v>39</v>
      </c>
      <c r="S379" s="10">
        <v>214</v>
      </c>
      <c r="T379" s="10">
        <v>56268</v>
      </c>
      <c r="U379" s="10">
        <v>3052</v>
      </c>
      <c r="X379" s="14" t="s">
        <v>369</v>
      </c>
    </row>
    <row r="380" spans="1:24" x14ac:dyDescent="0.2">
      <c r="A380" s="21">
        <v>44231</v>
      </c>
      <c r="B380" s="10">
        <v>22</v>
      </c>
      <c r="C380" s="10">
        <v>0</v>
      </c>
      <c r="D380" s="10">
        <f t="shared" si="10"/>
        <v>59624</v>
      </c>
      <c r="E380" s="10">
        <v>28</v>
      </c>
      <c r="F380" s="10">
        <v>0</v>
      </c>
      <c r="G380" s="10">
        <f t="shared" si="3"/>
        <v>59370</v>
      </c>
      <c r="H380" s="10">
        <v>209</v>
      </c>
      <c r="I380" s="11">
        <f t="shared" si="9"/>
        <v>8</v>
      </c>
      <c r="J380" s="10">
        <v>0</v>
      </c>
      <c r="K380" s="11">
        <f t="shared" si="5"/>
        <v>29</v>
      </c>
      <c r="L380" s="10">
        <v>0</v>
      </c>
      <c r="M380" s="10">
        <v>22</v>
      </c>
      <c r="N380" s="11">
        <f t="shared" si="1"/>
        <v>0</v>
      </c>
      <c r="O380" s="10">
        <v>0</v>
      </c>
      <c r="P380" s="10">
        <v>0</v>
      </c>
      <c r="Q380" s="10">
        <v>0</v>
      </c>
      <c r="R380" s="10">
        <v>38</v>
      </c>
      <c r="S380" s="10">
        <v>209</v>
      </c>
      <c r="T380" s="10">
        <v>56294</v>
      </c>
      <c r="U380" s="10">
        <v>3054</v>
      </c>
      <c r="X380" s="14" t="s">
        <v>369</v>
      </c>
    </row>
    <row r="381" spans="1:24" x14ac:dyDescent="0.2">
      <c r="A381" s="21">
        <v>44232</v>
      </c>
      <c r="B381" s="10">
        <v>25</v>
      </c>
      <c r="C381" s="10">
        <v>0</v>
      </c>
      <c r="D381" s="10">
        <f t="shared" si="10"/>
        <v>59649</v>
      </c>
      <c r="E381" s="10">
        <v>25</v>
      </c>
      <c r="F381" s="10">
        <v>0</v>
      </c>
      <c r="G381" s="10">
        <f t="shared" si="3"/>
        <v>59395</v>
      </c>
      <c r="H381" s="10">
        <v>206</v>
      </c>
      <c r="I381" s="11">
        <f t="shared" si="9"/>
        <v>11</v>
      </c>
      <c r="J381" s="10">
        <v>0</v>
      </c>
      <c r="K381" s="11">
        <f t="shared" si="5"/>
        <v>29</v>
      </c>
      <c r="L381" s="10">
        <v>0</v>
      </c>
      <c r="M381" s="10">
        <v>23</v>
      </c>
      <c r="N381" s="11">
        <f t="shared" si="1"/>
        <v>2</v>
      </c>
      <c r="O381" s="10">
        <v>1</v>
      </c>
      <c r="P381" s="10">
        <v>1</v>
      </c>
      <c r="Q381" s="10">
        <v>1</v>
      </c>
      <c r="R381" s="10">
        <v>40</v>
      </c>
      <c r="S381" s="10">
        <v>206</v>
      </c>
      <c r="T381" s="10">
        <v>56317</v>
      </c>
      <c r="U381" s="10">
        <v>3056</v>
      </c>
      <c r="X381" s="14" t="s">
        <v>369</v>
      </c>
    </row>
    <row r="382" spans="1:24" x14ac:dyDescent="0.2">
      <c r="A382" s="21">
        <v>44233</v>
      </c>
      <c r="B382" s="10">
        <v>26</v>
      </c>
      <c r="C382" s="10">
        <v>0</v>
      </c>
      <c r="D382" s="10">
        <f t="shared" si="10"/>
        <v>59675</v>
      </c>
      <c r="E382" s="10">
        <v>32</v>
      </c>
      <c r="F382" s="10">
        <v>0</v>
      </c>
      <c r="G382" s="10">
        <f t="shared" si="3"/>
        <v>59427</v>
      </c>
      <c r="H382" s="10">
        <v>202</v>
      </c>
      <c r="I382" s="11">
        <f t="shared" si="9"/>
        <v>9</v>
      </c>
      <c r="J382" s="10">
        <v>0</v>
      </c>
      <c r="K382" s="11">
        <f t="shared" si="5"/>
        <v>29</v>
      </c>
      <c r="L382" s="10">
        <v>0</v>
      </c>
      <c r="M382" s="10">
        <v>26</v>
      </c>
      <c r="N382" s="11">
        <f t="shared" si="1"/>
        <v>0</v>
      </c>
      <c r="O382" s="10">
        <v>0</v>
      </c>
      <c r="P382" s="10">
        <v>0</v>
      </c>
      <c r="Q382" s="10">
        <v>1</v>
      </c>
      <c r="R382" s="10">
        <v>38</v>
      </c>
      <c r="S382" s="10">
        <v>202</v>
      </c>
      <c r="T382" s="10">
        <v>56342</v>
      </c>
      <c r="U382" s="10">
        <v>3063</v>
      </c>
      <c r="X382" s="14" t="s">
        <v>369</v>
      </c>
    </row>
    <row r="383" spans="1:24" x14ac:dyDescent="0.2">
      <c r="A383" s="21">
        <v>44234</v>
      </c>
      <c r="B383" s="10">
        <v>24</v>
      </c>
      <c r="C383" s="10">
        <v>0</v>
      </c>
      <c r="D383" s="10">
        <f t="shared" si="10"/>
        <v>59699</v>
      </c>
      <c r="E383" s="10">
        <v>28</v>
      </c>
      <c r="F383" s="10">
        <v>0</v>
      </c>
      <c r="G383" s="10">
        <f t="shared" si="3"/>
        <v>59455</v>
      </c>
      <c r="H383" s="10">
        <v>201</v>
      </c>
      <c r="I383" s="11">
        <f t="shared" si="9"/>
        <v>6</v>
      </c>
      <c r="J383" s="10">
        <v>0</v>
      </c>
      <c r="K383" s="11">
        <f t="shared" si="5"/>
        <v>29</v>
      </c>
      <c r="L383" s="10">
        <v>0</v>
      </c>
      <c r="M383" s="10">
        <v>23</v>
      </c>
      <c r="N383" s="11">
        <f t="shared" si="1"/>
        <v>1</v>
      </c>
      <c r="O383" s="10">
        <v>1</v>
      </c>
      <c r="P383" s="10">
        <v>0</v>
      </c>
      <c r="Q383" s="10">
        <v>1</v>
      </c>
      <c r="R383" s="10">
        <v>35</v>
      </c>
      <c r="S383" s="10">
        <v>201</v>
      </c>
      <c r="T383" s="10">
        <v>56369</v>
      </c>
      <c r="U383" s="10">
        <v>3064</v>
      </c>
      <c r="X383" s="14" t="s">
        <v>369</v>
      </c>
    </row>
    <row r="384" spans="1:24" x14ac:dyDescent="0.2">
      <c r="A384" s="21">
        <v>44235</v>
      </c>
      <c r="B384" s="10">
        <v>22</v>
      </c>
      <c r="C384" s="10">
        <v>0</v>
      </c>
      <c r="D384" s="10">
        <f t="shared" si="10"/>
        <v>59721</v>
      </c>
      <c r="E384" s="10">
        <v>51</v>
      </c>
      <c r="F384" s="10">
        <v>0</v>
      </c>
      <c r="G384" s="10">
        <f t="shared" si="3"/>
        <v>59506</v>
      </c>
      <c r="H384" s="10">
        <v>164</v>
      </c>
      <c r="I384" s="11">
        <f t="shared" si="9"/>
        <v>14</v>
      </c>
      <c r="J384" s="10">
        <v>0</v>
      </c>
      <c r="K384" s="11">
        <f t="shared" si="5"/>
        <v>29</v>
      </c>
      <c r="L384" s="10">
        <v>0</v>
      </c>
      <c r="M384" s="10">
        <v>20</v>
      </c>
      <c r="N384" s="11">
        <f t="shared" si="1"/>
        <v>2</v>
      </c>
      <c r="O384" s="10">
        <v>2</v>
      </c>
      <c r="P384" s="10">
        <v>0</v>
      </c>
      <c r="Q384" s="10">
        <v>1</v>
      </c>
      <c r="R384" s="10">
        <v>43</v>
      </c>
      <c r="S384" s="10">
        <v>164</v>
      </c>
      <c r="T384" s="10">
        <v>56416</v>
      </c>
      <c r="U384" s="10">
        <v>3068</v>
      </c>
      <c r="X384" s="14" t="s">
        <v>369</v>
      </c>
    </row>
    <row r="385" spans="1:24" x14ac:dyDescent="0.2">
      <c r="A385" s="21">
        <v>44236</v>
      </c>
      <c r="B385" s="10">
        <v>11</v>
      </c>
      <c r="C385" s="10">
        <v>0</v>
      </c>
      <c r="D385" s="10">
        <f t="shared" si="10"/>
        <v>59732</v>
      </c>
      <c r="E385" s="10">
        <v>22</v>
      </c>
      <c r="F385" s="10">
        <v>0</v>
      </c>
      <c r="G385" s="10">
        <f t="shared" si="3"/>
        <v>59528</v>
      </c>
      <c r="H385" s="10">
        <v>157</v>
      </c>
      <c r="I385" s="11">
        <f t="shared" si="9"/>
        <v>10</v>
      </c>
      <c r="J385" s="10">
        <v>0</v>
      </c>
      <c r="K385" s="11">
        <f t="shared" si="5"/>
        <v>29</v>
      </c>
      <c r="L385" s="10">
        <v>0</v>
      </c>
      <c r="M385" s="10">
        <v>11</v>
      </c>
      <c r="N385" s="11">
        <f t="shared" si="1"/>
        <v>0</v>
      </c>
      <c r="O385" s="10">
        <v>0</v>
      </c>
      <c r="P385" s="10">
        <v>0</v>
      </c>
      <c r="Q385" s="10">
        <v>1</v>
      </c>
      <c r="R385" s="10">
        <v>39</v>
      </c>
      <c r="S385" s="10">
        <v>157</v>
      </c>
      <c r="T385" s="10">
        <v>56434</v>
      </c>
      <c r="U385" s="10">
        <v>3072</v>
      </c>
      <c r="X385" s="14" t="s">
        <v>369</v>
      </c>
    </row>
    <row r="386" spans="1:24" x14ac:dyDescent="0.2">
      <c r="A386" s="21">
        <v>44237</v>
      </c>
      <c r="B386" s="10">
        <v>15</v>
      </c>
      <c r="C386" s="10">
        <v>0</v>
      </c>
      <c r="D386" s="10">
        <f t="shared" si="10"/>
        <v>59747</v>
      </c>
      <c r="E386" s="10">
        <v>20</v>
      </c>
      <c r="F386" s="10">
        <v>0</v>
      </c>
      <c r="G386" s="10">
        <f t="shared" si="3"/>
        <v>59548</v>
      </c>
      <c r="H386" s="10">
        <v>156</v>
      </c>
      <c r="I386" s="11">
        <f t="shared" si="9"/>
        <v>6</v>
      </c>
      <c r="J386" s="10">
        <v>0</v>
      </c>
      <c r="K386" s="11">
        <f t="shared" si="5"/>
        <v>29</v>
      </c>
      <c r="L386" s="10">
        <v>0</v>
      </c>
      <c r="M386" s="10">
        <v>14</v>
      </c>
      <c r="N386" s="11">
        <f t="shared" si="1"/>
        <v>1</v>
      </c>
      <c r="O386" s="10">
        <v>0</v>
      </c>
      <c r="P386" s="10">
        <v>1</v>
      </c>
      <c r="Q386" s="10">
        <v>1</v>
      </c>
      <c r="R386" s="10">
        <v>35</v>
      </c>
      <c r="S386" s="10">
        <v>156</v>
      </c>
      <c r="T386" s="10">
        <v>56449</v>
      </c>
      <c r="U386" s="10">
        <v>3077</v>
      </c>
      <c r="X386" s="14" t="s">
        <v>369</v>
      </c>
    </row>
    <row r="387" spans="1:24" x14ac:dyDescent="0.2">
      <c r="A387" s="21">
        <v>44238</v>
      </c>
      <c r="B387" s="10">
        <v>12</v>
      </c>
      <c r="C387" s="10">
        <v>0</v>
      </c>
      <c r="D387" s="10">
        <f t="shared" si="10"/>
        <v>59759</v>
      </c>
      <c r="E387" s="10">
        <v>32</v>
      </c>
      <c r="F387" s="10">
        <v>0</v>
      </c>
      <c r="G387" s="10">
        <f t="shared" si="3"/>
        <v>59580</v>
      </c>
      <c r="H387" s="10">
        <v>139</v>
      </c>
      <c r="I387" s="11">
        <f t="shared" si="9"/>
        <v>3</v>
      </c>
      <c r="J387" s="10">
        <v>0</v>
      </c>
      <c r="K387" s="11">
        <f t="shared" si="5"/>
        <v>29</v>
      </c>
      <c r="L387" s="10">
        <v>0</v>
      </c>
      <c r="M387" s="10">
        <v>9</v>
      </c>
      <c r="N387" s="11">
        <f t="shared" si="1"/>
        <v>3</v>
      </c>
      <c r="O387" s="10">
        <v>3</v>
      </c>
      <c r="P387" s="10">
        <v>0</v>
      </c>
      <c r="Q387" s="10">
        <v>1</v>
      </c>
      <c r="R387" s="10">
        <v>32</v>
      </c>
      <c r="S387" s="10">
        <v>139</v>
      </c>
      <c r="T387" s="10">
        <v>56475</v>
      </c>
      <c r="U387" s="10">
        <v>3083</v>
      </c>
      <c r="X387" s="14" t="s">
        <v>369</v>
      </c>
    </row>
    <row r="388" spans="1:24" x14ac:dyDescent="0.2">
      <c r="A388" s="21">
        <v>44239</v>
      </c>
      <c r="B388" s="10">
        <v>18</v>
      </c>
      <c r="C388" s="10">
        <v>0</v>
      </c>
      <c r="D388" s="10">
        <f t="shared" si="10"/>
        <v>59777</v>
      </c>
      <c r="E388" s="10">
        <v>11</v>
      </c>
      <c r="F388" s="10">
        <v>0</v>
      </c>
      <c r="G388" s="10">
        <f t="shared" si="3"/>
        <v>59591</v>
      </c>
      <c r="H388" s="10">
        <v>148</v>
      </c>
      <c r="I388" s="11">
        <f t="shared" si="9"/>
        <v>1</v>
      </c>
      <c r="J388" s="10">
        <v>0</v>
      </c>
      <c r="K388" s="11">
        <f t="shared" si="5"/>
        <v>29</v>
      </c>
      <c r="L388" s="10">
        <v>0</v>
      </c>
      <c r="M388" s="10">
        <v>16</v>
      </c>
      <c r="N388" s="11">
        <f t="shared" si="1"/>
        <v>2</v>
      </c>
      <c r="O388" s="10">
        <v>2</v>
      </c>
      <c r="P388" s="10">
        <v>0</v>
      </c>
      <c r="Q388" s="10">
        <v>1</v>
      </c>
      <c r="R388" s="10">
        <v>30</v>
      </c>
      <c r="S388" s="10">
        <v>148</v>
      </c>
      <c r="T388" s="10">
        <v>56486</v>
      </c>
      <c r="U388" s="10">
        <v>3083</v>
      </c>
      <c r="X388" s="14" t="s">
        <v>369</v>
      </c>
    </row>
    <row r="389" spans="1:24" x14ac:dyDescent="0.2">
      <c r="A389" s="21">
        <v>44240</v>
      </c>
      <c r="B389" s="10">
        <v>9</v>
      </c>
      <c r="C389" s="10">
        <v>0</v>
      </c>
      <c r="D389" s="10">
        <f t="shared" si="10"/>
        <v>59786</v>
      </c>
      <c r="E389" s="10">
        <v>35</v>
      </c>
      <c r="F389" s="10">
        <v>0</v>
      </c>
      <c r="G389" s="10">
        <f t="shared" si="3"/>
        <v>59626</v>
      </c>
      <c r="H389" s="10">
        <v>119</v>
      </c>
      <c r="I389" s="11">
        <f t="shared" si="9"/>
        <v>4</v>
      </c>
      <c r="J389" s="10">
        <v>0</v>
      </c>
      <c r="K389" s="11">
        <f t="shared" si="5"/>
        <v>29</v>
      </c>
      <c r="L389" s="10">
        <v>0</v>
      </c>
      <c r="M389" s="10">
        <v>9</v>
      </c>
      <c r="N389" s="11">
        <f t="shared" si="1"/>
        <v>0</v>
      </c>
      <c r="O389" s="10">
        <v>0</v>
      </c>
      <c r="P389" s="10">
        <v>0</v>
      </c>
      <c r="Q389" s="10">
        <v>1</v>
      </c>
      <c r="R389" s="10">
        <v>33</v>
      </c>
      <c r="S389" s="10">
        <v>119</v>
      </c>
      <c r="T389" s="10">
        <v>56517</v>
      </c>
      <c r="U389" s="10">
        <v>3087</v>
      </c>
      <c r="X389" s="14" t="s">
        <v>369</v>
      </c>
    </row>
    <row r="390" spans="1:24" x14ac:dyDescent="0.2">
      <c r="A390" s="21">
        <v>44241</v>
      </c>
      <c r="B390" s="10">
        <v>14</v>
      </c>
      <c r="C390" s="10">
        <v>0</v>
      </c>
      <c r="D390" s="10">
        <f t="shared" si="10"/>
        <v>59800</v>
      </c>
      <c r="E390" s="10">
        <v>17</v>
      </c>
      <c r="F390" s="10">
        <v>0</v>
      </c>
      <c r="G390" s="10">
        <f t="shared" si="3"/>
        <v>59643</v>
      </c>
      <c r="H390" s="10">
        <v>118</v>
      </c>
      <c r="I390" s="11">
        <f t="shared" si="9"/>
        <v>2</v>
      </c>
      <c r="J390" s="10">
        <v>0</v>
      </c>
      <c r="K390" s="11">
        <f t="shared" si="5"/>
        <v>29</v>
      </c>
      <c r="L390" s="10">
        <v>0</v>
      </c>
      <c r="M390" s="10">
        <v>14</v>
      </c>
      <c r="N390" s="11">
        <f t="shared" si="1"/>
        <v>0</v>
      </c>
      <c r="O390" s="10">
        <v>0</v>
      </c>
      <c r="P390" s="10">
        <v>0</v>
      </c>
      <c r="Q390" s="10">
        <v>1</v>
      </c>
      <c r="R390" s="10">
        <v>31</v>
      </c>
      <c r="S390" s="10">
        <v>118</v>
      </c>
      <c r="T390" s="10">
        <v>56532</v>
      </c>
      <c r="U390" s="10">
        <v>3089</v>
      </c>
      <c r="X390" s="14" t="s">
        <v>369</v>
      </c>
    </row>
    <row r="391" spans="1:24" x14ac:dyDescent="0.2">
      <c r="A391" s="21">
        <v>44242</v>
      </c>
      <c r="B391" s="10">
        <v>9</v>
      </c>
      <c r="C391" s="10">
        <v>0</v>
      </c>
      <c r="D391" s="10">
        <f t="shared" si="10"/>
        <v>59809</v>
      </c>
      <c r="E391" s="10">
        <v>20</v>
      </c>
      <c r="F391" s="10">
        <v>0</v>
      </c>
      <c r="G391" s="10">
        <f t="shared" si="3"/>
        <v>59663</v>
      </c>
      <c r="H391" s="10">
        <v>103</v>
      </c>
      <c r="I391" s="11">
        <f t="shared" si="9"/>
        <v>6</v>
      </c>
      <c r="J391" s="10">
        <v>0</v>
      </c>
      <c r="K391" s="11">
        <f t="shared" si="5"/>
        <v>29</v>
      </c>
      <c r="L391" s="10">
        <v>0</v>
      </c>
      <c r="M391" s="10">
        <v>9</v>
      </c>
      <c r="N391" s="11">
        <f t="shared" si="1"/>
        <v>0</v>
      </c>
      <c r="O391" s="10">
        <v>0</v>
      </c>
      <c r="P391" s="10">
        <v>0</v>
      </c>
      <c r="Q391" s="10">
        <v>1</v>
      </c>
      <c r="R391" s="10">
        <v>35</v>
      </c>
      <c r="S391" s="10">
        <v>103</v>
      </c>
      <c r="T391" s="10">
        <v>56551</v>
      </c>
      <c r="U391" s="10">
        <v>3090</v>
      </c>
      <c r="X391" s="14" t="s">
        <v>369</v>
      </c>
    </row>
    <row r="392" spans="1:24" x14ac:dyDescent="0.2">
      <c r="A392" s="21">
        <v>44243</v>
      </c>
      <c r="B392" s="10">
        <v>1</v>
      </c>
      <c r="C392" s="10">
        <v>0</v>
      </c>
      <c r="D392" s="10">
        <f t="shared" si="10"/>
        <v>59810</v>
      </c>
      <c r="E392" s="10">
        <v>20</v>
      </c>
      <c r="F392" s="10">
        <v>0</v>
      </c>
      <c r="G392" s="10">
        <f t="shared" si="3"/>
        <v>59683</v>
      </c>
      <c r="H392" s="10">
        <v>90</v>
      </c>
      <c r="I392" s="11">
        <f t="shared" si="9"/>
        <v>0</v>
      </c>
      <c r="J392" s="10">
        <v>0</v>
      </c>
      <c r="K392" s="11">
        <f t="shared" si="5"/>
        <v>29</v>
      </c>
      <c r="L392" s="10">
        <v>0</v>
      </c>
      <c r="M392" s="10">
        <v>1</v>
      </c>
      <c r="N392" s="11">
        <f t="shared" si="1"/>
        <v>0</v>
      </c>
      <c r="O392" s="10">
        <v>0</v>
      </c>
      <c r="P392" s="10">
        <v>0</v>
      </c>
      <c r="Q392" s="10">
        <v>1</v>
      </c>
      <c r="R392" s="10">
        <v>29</v>
      </c>
      <c r="S392" s="10">
        <v>90</v>
      </c>
      <c r="T392" s="10">
        <v>56567</v>
      </c>
      <c r="U392" s="10">
        <v>3094</v>
      </c>
      <c r="X392" s="14" t="s">
        <v>369</v>
      </c>
    </row>
    <row r="393" spans="1:24" x14ac:dyDescent="0.2">
      <c r="A393" s="21">
        <v>44244</v>
      </c>
      <c r="B393" s="10">
        <v>11</v>
      </c>
      <c r="C393" s="10">
        <v>0</v>
      </c>
      <c r="D393" s="10">
        <f t="shared" si="10"/>
        <v>59821</v>
      </c>
      <c r="E393" s="10">
        <v>15</v>
      </c>
      <c r="F393" s="10">
        <v>0</v>
      </c>
      <c r="G393" s="10">
        <f t="shared" si="3"/>
        <v>59698</v>
      </c>
      <c r="H393" s="10">
        <v>91</v>
      </c>
      <c r="I393" s="11">
        <f t="shared" si="9"/>
        <v>-5</v>
      </c>
      <c r="J393" s="10">
        <v>0</v>
      </c>
      <c r="K393" s="11">
        <f t="shared" si="5"/>
        <v>29</v>
      </c>
      <c r="L393" s="10">
        <v>0</v>
      </c>
      <c r="M393" s="10">
        <v>10</v>
      </c>
      <c r="N393" s="11">
        <f t="shared" si="1"/>
        <v>1</v>
      </c>
      <c r="O393" s="10">
        <v>0</v>
      </c>
      <c r="P393" s="10">
        <v>1</v>
      </c>
      <c r="Q393" s="10">
        <v>1</v>
      </c>
      <c r="R393" s="10">
        <v>24</v>
      </c>
      <c r="S393" s="10">
        <v>91</v>
      </c>
      <c r="T393" s="10">
        <v>56580</v>
      </c>
      <c r="U393" s="10">
        <v>3096</v>
      </c>
      <c r="X393" s="14" t="s">
        <v>369</v>
      </c>
    </row>
    <row r="394" spans="1:24" x14ac:dyDescent="0.2">
      <c r="A394" s="21">
        <v>44245</v>
      </c>
      <c r="B394" s="10">
        <v>11</v>
      </c>
      <c r="C394" s="10">
        <v>0</v>
      </c>
      <c r="D394" s="10">
        <f t="shared" si="10"/>
        <v>59832</v>
      </c>
      <c r="E394" s="10">
        <v>3</v>
      </c>
      <c r="F394" s="10">
        <v>0</v>
      </c>
      <c r="G394" s="10">
        <f t="shared" si="3"/>
        <v>59701</v>
      </c>
      <c r="H394" s="10">
        <v>104</v>
      </c>
      <c r="I394" s="11">
        <f t="shared" si="9"/>
        <v>-10</v>
      </c>
      <c r="J394" s="10">
        <v>0</v>
      </c>
      <c r="K394" s="11">
        <f t="shared" si="5"/>
        <v>29</v>
      </c>
      <c r="L394" s="10">
        <v>0</v>
      </c>
      <c r="M394" s="10">
        <v>11</v>
      </c>
      <c r="N394" s="11">
        <f t="shared" si="1"/>
        <v>0</v>
      </c>
      <c r="O394" s="10">
        <v>0</v>
      </c>
      <c r="P394" s="10">
        <v>0</v>
      </c>
      <c r="Q394" s="10">
        <v>1</v>
      </c>
      <c r="R394" s="10">
        <v>19</v>
      </c>
      <c r="S394" s="10">
        <v>104</v>
      </c>
      <c r="T394" s="10">
        <v>56580</v>
      </c>
      <c r="U394" s="10">
        <v>3099</v>
      </c>
      <c r="X394" s="14" t="s">
        <v>369</v>
      </c>
    </row>
    <row r="395" spans="1:24" x14ac:dyDescent="0.2">
      <c r="A395" s="21">
        <v>44246</v>
      </c>
      <c r="B395" s="10">
        <v>14</v>
      </c>
      <c r="C395" s="10">
        <v>0</v>
      </c>
      <c r="D395" s="10">
        <f t="shared" si="10"/>
        <v>59846</v>
      </c>
      <c r="E395" s="10">
        <v>18</v>
      </c>
      <c r="F395" s="10">
        <v>0</v>
      </c>
      <c r="G395" s="10">
        <f t="shared" si="3"/>
        <v>59719</v>
      </c>
      <c r="H395" s="10">
        <v>100</v>
      </c>
      <c r="I395" s="11">
        <f t="shared" si="9"/>
        <v>-10</v>
      </c>
      <c r="J395" s="10">
        <v>0</v>
      </c>
      <c r="K395" s="11">
        <f t="shared" si="5"/>
        <v>29</v>
      </c>
      <c r="L395" s="10">
        <v>0</v>
      </c>
      <c r="M395" s="10">
        <v>14</v>
      </c>
      <c r="N395" s="11">
        <f t="shared" si="1"/>
        <v>0</v>
      </c>
      <c r="O395" s="10">
        <v>0</v>
      </c>
      <c r="P395" s="10">
        <v>0</v>
      </c>
      <c r="Q395" s="10">
        <v>1</v>
      </c>
      <c r="R395" s="10">
        <v>19</v>
      </c>
      <c r="S395" s="10">
        <v>100</v>
      </c>
      <c r="T395" s="10">
        <v>56595</v>
      </c>
      <c r="U395" s="10">
        <v>3102</v>
      </c>
      <c r="X395" s="14" t="s">
        <v>369</v>
      </c>
    </row>
    <row r="396" spans="1:24" x14ac:dyDescent="0.2">
      <c r="A396" s="21">
        <v>44247</v>
      </c>
      <c r="B396" s="10">
        <v>12</v>
      </c>
      <c r="C396" s="10">
        <v>0</v>
      </c>
      <c r="D396" s="10">
        <f t="shared" si="10"/>
        <v>59858</v>
      </c>
      <c r="E396" s="10">
        <v>22</v>
      </c>
      <c r="F396" s="10">
        <v>0</v>
      </c>
      <c r="G396" s="10">
        <f t="shared" si="3"/>
        <v>59741</v>
      </c>
      <c r="H396" s="10">
        <v>90</v>
      </c>
      <c r="I396" s="11">
        <f t="shared" si="9"/>
        <v>-10</v>
      </c>
      <c r="J396" s="10">
        <v>0</v>
      </c>
      <c r="K396" s="11">
        <f t="shared" si="5"/>
        <v>29</v>
      </c>
      <c r="L396" s="10">
        <v>0</v>
      </c>
      <c r="M396" s="10">
        <v>12</v>
      </c>
      <c r="N396" s="11">
        <f t="shared" si="1"/>
        <v>0</v>
      </c>
      <c r="O396" s="10">
        <v>0</v>
      </c>
      <c r="P396" s="10">
        <v>0</v>
      </c>
      <c r="Q396" s="10">
        <v>1</v>
      </c>
      <c r="R396" s="10">
        <v>19</v>
      </c>
      <c r="S396" s="10">
        <v>90</v>
      </c>
      <c r="T396" s="10">
        <v>56613</v>
      </c>
      <c r="U396" s="10">
        <v>3106</v>
      </c>
      <c r="X396" s="14" t="s">
        <v>369</v>
      </c>
    </row>
    <row r="397" spans="1:24" x14ac:dyDescent="0.2">
      <c r="A397" s="21">
        <v>44248</v>
      </c>
      <c r="B397" s="10">
        <v>11</v>
      </c>
      <c r="C397" s="10">
        <v>0</v>
      </c>
      <c r="D397" s="10">
        <f t="shared" si="10"/>
        <v>59869</v>
      </c>
      <c r="E397" s="10">
        <v>12</v>
      </c>
      <c r="F397" s="10">
        <v>0</v>
      </c>
      <c r="G397" s="10">
        <f t="shared" si="3"/>
        <v>59753</v>
      </c>
      <c r="H397" s="10">
        <v>87</v>
      </c>
      <c r="I397" s="11">
        <f t="shared" si="9"/>
        <v>-8</v>
      </c>
      <c r="J397" s="10">
        <v>0</v>
      </c>
      <c r="K397" s="11">
        <f t="shared" si="5"/>
        <v>29</v>
      </c>
      <c r="L397" s="10">
        <v>0</v>
      </c>
      <c r="M397" s="10">
        <v>11</v>
      </c>
      <c r="N397" s="11">
        <f t="shared" si="1"/>
        <v>0</v>
      </c>
      <c r="O397" s="10">
        <v>0</v>
      </c>
      <c r="P397" s="10">
        <v>0</v>
      </c>
      <c r="Q397" s="10">
        <v>1</v>
      </c>
      <c r="R397" s="10">
        <v>21</v>
      </c>
      <c r="S397" s="10">
        <v>87</v>
      </c>
      <c r="T397" s="10">
        <v>56623</v>
      </c>
      <c r="U397" s="10">
        <v>3108</v>
      </c>
      <c r="X397" s="14" t="s">
        <v>369</v>
      </c>
    </row>
    <row r="398" spans="1:24" x14ac:dyDescent="0.2">
      <c r="A398" s="21">
        <v>44249</v>
      </c>
      <c r="B398" s="10">
        <v>10</v>
      </c>
      <c r="C398" s="10">
        <v>0</v>
      </c>
      <c r="D398" s="10">
        <f t="shared" si="10"/>
        <v>59879</v>
      </c>
      <c r="E398" s="10">
        <v>15</v>
      </c>
      <c r="F398" s="10">
        <v>0</v>
      </c>
      <c r="G398" s="10">
        <f t="shared" si="3"/>
        <v>59768</v>
      </c>
      <c r="H398" s="10">
        <v>85</v>
      </c>
      <c r="I398" s="11">
        <f t="shared" si="9"/>
        <v>-11</v>
      </c>
      <c r="J398" s="10">
        <v>0</v>
      </c>
      <c r="K398" s="11">
        <f t="shared" si="5"/>
        <v>29</v>
      </c>
      <c r="L398" s="10">
        <v>0</v>
      </c>
      <c r="M398" s="10">
        <v>9</v>
      </c>
      <c r="N398" s="11">
        <f t="shared" si="1"/>
        <v>1</v>
      </c>
      <c r="O398" s="10">
        <v>0</v>
      </c>
      <c r="P398" s="10">
        <v>1</v>
      </c>
      <c r="Q398" s="10">
        <v>1</v>
      </c>
      <c r="R398" s="10">
        <v>18</v>
      </c>
      <c r="S398" s="10">
        <v>85</v>
      </c>
      <c r="T398" s="10">
        <v>56629</v>
      </c>
      <c r="U398" s="10">
        <v>3117</v>
      </c>
      <c r="X398" s="14" t="s">
        <v>369</v>
      </c>
    </row>
    <row r="399" spans="1:24" x14ac:dyDescent="0.2">
      <c r="A399" s="21">
        <v>44250</v>
      </c>
      <c r="B399" s="10">
        <v>4</v>
      </c>
      <c r="C399" s="10">
        <v>0</v>
      </c>
      <c r="D399" s="10">
        <f t="shared" si="10"/>
        <v>59883</v>
      </c>
      <c r="E399" s="10">
        <v>7</v>
      </c>
      <c r="F399" s="10">
        <v>0</v>
      </c>
      <c r="G399" s="10">
        <f t="shared" si="3"/>
        <v>59775</v>
      </c>
      <c r="H399" s="10">
        <v>82</v>
      </c>
      <c r="I399" s="11">
        <f t="shared" si="9"/>
        <v>-11</v>
      </c>
      <c r="J399" s="10">
        <v>0</v>
      </c>
      <c r="K399" s="11">
        <f t="shared" si="5"/>
        <v>29</v>
      </c>
      <c r="L399" s="10">
        <v>0</v>
      </c>
      <c r="M399" s="10">
        <v>3</v>
      </c>
      <c r="N399" s="11">
        <f t="shared" si="1"/>
        <v>1</v>
      </c>
      <c r="O399" s="10">
        <v>1</v>
      </c>
      <c r="P399" s="10">
        <v>0</v>
      </c>
      <c r="Q399" s="10">
        <v>1</v>
      </c>
      <c r="R399" s="10">
        <v>18</v>
      </c>
      <c r="S399" s="10">
        <v>82</v>
      </c>
      <c r="T399" s="10">
        <v>56634</v>
      </c>
      <c r="U399" s="10">
        <v>3119</v>
      </c>
      <c r="X399" s="14" t="s">
        <v>369</v>
      </c>
    </row>
    <row r="400" spans="1:24" x14ac:dyDescent="0.2">
      <c r="A400" s="21">
        <v>44251</v>
      </c>
      <c r="B400" s="10">
        <v>7</v>
      </c>
      <c r="C400" s="10">
        <v>0</v>
      </c>
      <c r="D400" s="10">
        <f t="shared" si="10"/>
        <v>59890</v>
      </c>
      <c r="E400" s="10">
        <v>8</v>
      </c>
      <c r="F400" s="10">
        <v>0</v>
      </c>
      <c r="G400" s="10">
        <f t="shared" si="3"/>
        <v>59783</v>
      </c>
      <c r="H400" s="10">
        <v>82</v>
      </c>
      <c r="I400" s="11">
        <f t="shared" si="9"/>
        <v>-12</v>
      </c>
      <c r="J400" s="10">
        <v>0</v>
      </c>
      <c r="K400" s="11">
        <f t="shared" si="5"/>
        <v>29</v>
      </c>
      <c r="L400" s="10">
        <v>0</v>
      </c>
      <c r="M400" s="10">
        <v>6</v>
      </c>
      <c r="N400" s="11">
        <f t="shared" si="1"/>
        <v>1</v>
      </c>
      <c r="O400" s="10">
        <v>0</v>
      </c>
      <c r="P400" s="10">
        <v>1</v>
      </c>
      <c r="Q400" s="10">
        <v>1</v>
      </c>
      <c r="R400" s="10">
        <v>17</v>
      </c>
      <c r="S400" s="10">
        <v>82</v>
      </c>
      <c r="T400" s="10">
        <v>56639</v>
      </c>
      <c r="U400" s="10">
        <v>3122</v>
      </c>
      <c r="X400" s="14" t="s">
        <v>369</v>
      </c>
    </row>
    <row r="401" spans="1:24" x14ac:dyDescent="0.2">
      <c r="A401" s="21">
        <v>44252</v>
      </c>
      <c r="B401" s="10">
        <v>10</v>
      </c>
      <c r="C401" s="10">
        <v>0</v>
      </c>
      <c r="D401" s="10">
        <f t="shared" si="10"/>
        <v>59900</v>
      </c>
      <c r="E401" s="10">
        <v>24</v>
      </c>
      <c r="F401" s="10">
        <v>0</v>
      </c>
      <c r="G401" s="10">
        <f t="shared" si="3"/>
        <v>59807</v>
      </c>
      <c r="H401" s="10">
        <v>70</v>
      </c>
      <c r="I401" s="11">
        <f t="shared" si="9"/>
        <v>-14</v>
      </c>
      <c r="J401" s="10">
        <v>0</v>
      </c>
      <c r="K401" s="11">
        <f t="shared" si="5"/>
        <v>29</v>
      </c>
      <c r="L401" s="10">
        <v>0</v>
      </c>
      <c r="M401" s="10">
        <v>8</v>
      </c>
      <c r="N401" s="11">
        <f t="shared" si="1"/>
        <v>2</v>
      </c>
      <c r="O401" s="10">
        <v>0</v>
      </c>
      <c r="P401" s="10">
        <v>2</v>
      </c>
      <c r="Q401" s="10">
        <v>1</v>
      </c>
      <c r="R401" s="10">
        <v>15</v>
      </c>
      <c r="S401" s="10">
        <v>70</v>
      </c>
      <c r="T401" s="10">
        <v>56658</v>
      </c>
      <c r="U401" s="10">
        <v>3127</v>
      </c>
      <c r="X401" s="14" t="s">
        <v>369</v>
      </c>
    </row>
    <row r="402" spans="1:24" x14ac:dyDescent="0.2">
      <c r="A402" s="21">
        <v>44253</v>
      </c>
      <c r="B402" s="10">
        <v>13</v>
      </c>
      <c r="C402" s="10">
        <v>0</v>
      </c>
      <c r="D402" s="10">
        <f t="shared" si="10"/>
        <v>59913</v>
      </c>
      <c r="E402" s="10">
        <v>18</v>
      </c>
      <c r="F402" s="10">
        <v>0</v>
      </c>
      <c r="G402" s="10">
        <f t="shared" si="3"/>
        <v>59825</v>
      </c>
      <c r="H402" s="10">
        <v>66</v>
      </c>
      <c r="I402" s="11">
        <f t="shared" si="9"/>
        <v>-15</v>
      </c>
      <c r="J402" s="10">
        <v>0</v>
      </c>
      <c r="K402" s="11">
        <f t="shared" si="5"/>
        <v>29</v>
      </c>
      <c r="L402" s="10">
        <v>0</v>
      </c>
      <c r="M402" s="10">
        <v>13</v>
      </c>
      <c r="N402" s="11">
        <f t="shared" si="1"/>
        <v>0</v>
      </c>
      <c r="O402" s="10">
        <v>0</v>
      </c>
      <c r="P402" s="10">
        <v>0</v>
      </c>
      <c r="Q402" s="10">
        <v>1</v>
      </c>
      <c r="R402" s="10">
        <v>14</v>
      </c>
      <c r="S402" s="10">
        <v>66</v>
      </c>
      <c r="T402" s="10">
        <v>56674</v>
      </c>
      <c r="U402" s="10">
        <v>3129</v>
      </c>
      <c r="X402" s="14" t="s">
        <v>369</v>
      </c>
    </row>
    <row r="403" spans="1:24" x14ac:dyDescent="0.2">
      <c r="A403" s="21">
        <v>44254</v>
      </c>
      <c r="B403" s="10">
        <v>12</v>
      </c>
      <c r="C403" s="10">
        <v>0</v>
      </c>
      <c r="D403" s="10">
        <f t="shared" si="10"/>
        <v>59925</v>
      </c>
      <c r="E403" s="10">
        <v>13</v>
      </c>
      <c r="F403" s="10">
        <v>0</v>
      </c>
      <c r="G403" s="10">
        <f t="shared" si="3"/>
        <v>59838</v>
      </c>
      <c r="H403" s="10">
        <v>65</v>
      </c>
      <c r="I403" s="11">
        <f t="shared" si="9"/>
        <v>-15</v>
      </c>
      <c r="J403" s="10">
        <v>0</v>
      </c>
      <c r="K403" s="11">
        <f t="shared" si="5"/>
        <v>29</v>
      </c>
      <c r="L403" s="10">
        <v>0</v>
      </c>
      <c r="M403" s="10">
        <v>12</v>
      </c>
      <c r="N403" s="11">
        <f t="shared" si="1"/>
        <v>0</v>
      </c>
      <c r="O403" s="10">
        <v>0</v>
      </c>
      <c r="P403" s="10">
        <v>0</v>
      </c>
      <c r="Q403" s="10">
        <v>1</v>
      </c>
      <c r="R403" s="10">
        <v>14</v>
      </c>
      <c r="S403" s="10">
        <v>65</v>
      </c>
      <c r="T403" s="10">
        <v>56687</v>
      </c>
      <c r="U403" s="10">
        <v>3129</v>
      </c>
      <c r="X403" s="14" t="s">
        <v>369</v>
      </c>
    </row>
    <row r="404" spans="1:24" x14ac:dyDescent="0.2">
      <c r="A404" s="21">
        <v>44255</v>
      </c>
      <c r="B404" s="10">
        <v>11</v>
      </c>
      <c r="C404" s="10">
        <v>0</v>
      </c>
      <c r="D404" s="10">
        <f t="shared" si="10"/>
        <v>59936</v>
      </c>
      <c r="E404" s="10">
        <v>7</v>
      </c>
      <c r="F404" s="10">
        <v>0</v>
      </c>
      <c r="G404" s="10">
        <f t="shared" si="3"/>
        <v>59845</v>
      </c>
      <c r="H404" s="10">
        <v>66</v>
      </c>
      <c r="I404" s="11">
        <f t="shared" si="9"/>
        <v>-12</v>
      </c>
      <c r="J404" s="10">
        <v>0</v>
      </c>
      <c r="K404" s="11">
        <f t="shared" si="5"/>
        <v>29</v>
      </c>
      <c r="L404" s="10">
        <v>0</v>
      </c>
      <c r="M404" s="10">
        <v>10</v>
      </c>
      <c r="N404" s="11">
        <f t="shared" si="1"/>
        <v>1</v>
      </c>
      <c r="O404" s="10">
        <v>1</v>
      </c>
      <c r="P404" s="10">
        <v>0</v>
      </c>
      <c r="Q404" s="10">
        <v>1</v>
      </c>
      <c r="R404" s="10">
        <v>17</v>
      </c>
      <c r="S404" s="10">
        <v>66</v>
      </c>
      <c r="T404" s="10">
        <v>56692</v>
      </c>
      <c r="U404" s="10">
        <v>3131</v>
      </c>
      <c r="X404" s="14" t="s">
        <v>369</v>
      </c>
    </row>
    <row r="405" spans="1:24" x14ac:dyDescent="0.2">
      <c r="A405" s="21">
        <v>44256</v>
      </c>
      <c r="B405" s="10">
        <v>12</v>
      </c>
      <c r="C405" s="10">
        <v>0</v>
      </c>
      <c r="D405" s="10">
        <f t="shared" si="10"/>
        <v>59948</v>
      </c>
      <c r="E405" s="10">
        <v>7</v>
      </c>
      <c r="F405" s="10">
        <v>0</v>
      </c>
      <c r="G405" s="10">
        <f t="shared" si="3"/>
        <v>59852</v>
      </c>
      <c r="H405" s="10">
        <v>69</v>
      </c>
      <c r="I405" s="11">
        <f t="shared" si="9"/>
        <v>-10</v>
      </c>
      <c r="J405" s="10">
        <v>0</v>
      </c>
      <c r="K405" s="11">
        <f t="shared" si="5"/>
        <v>29</v>
      </c>
      <c r="L405" s="10">
        <v>0</v>
      </c>
      <c r="M405" s="10">
        <v>12</v>
      </c>
      <c r="N405" s="11">
        <f t="shared" si="1"/>
        <v>0</v>
      </c>
      <c r="O405" s="10">
        <v>0</v>
      </c>
      <c r="P405" s="10">
        <v>0</v>
      </c>
      <c r="Q405" s="10">
        <v>1</v>
      </c>
      <c r="R405" s="10">
        <v>19</v>
      </c>
      <c r="S405" s="10">
        <v>69</v>
      </c>
      <c r="T405" s="10">
        <v>56698</v>
      </c>
      <c r="U405" s="10">
        <v>3132</v>
      </c>
      <c r="X405" s="14" t="s">
        <v>369</v>
      </c>
    </row>
    <row r="406" spans="1:24" x14ac:dyDescent="0.2">
      <c r="A406" s="21">
        <v>44257</v>
      </c>
      <c r="B406" s="10">
        <v>8</v>
      </c>
      <c r="C406" s="10">
        <v>0</v>
      </c>
      <c r="D406" s="10">
        <f t="shared" si="10"/>
        <v>59956</v>
      </c>
      <c r="E406" s="10">
        <v>12</v>
      </c>
      <c r="F406" s="10">
        <v>0</v>
      </c>
      <c r="G406" s="10">
        <f t="shared" si="3"/>
        <v>59864</v>
      </c>
      <c r="H406" s="10">
        <v>66</v>
      </c>
      <c r="I406" s="11">
        <f t="shared" si="9"/>
        <v>-11</v>
      </c>
      <c r="J406" s="10">
        <v>0</v>
      </c>
      <c r="K406" s="11">
        <f t="shared" si="5"/>
        <v>29</v>
      </c>
      <c r="L406" s="10">
        <v>0</v>
      </c>
      <c r="M406" s="10">
        <v>8</v>
      </c>
      <c r="N406" s="11">
        <f t="shared" si="1"/>
        <v>0</v>
      </c>
      <c r="O406" s="10">
        <v>0</v>
      </c>
      <c r="P406" s="10">
        <v>0</v>
      </c>
      <c r="Q406" s="10">
        <v>1</v>
      </c>
      <c r="R406" s="10">
        <v>18</v>
      </c>
      <c r="S406" s="10">
        <v>66</v>
      </c>
      <c r="T406" s="10">
        <v>56708</v>
      </c>
      <c r="U406" s="10">
        <v>3134</v>
      </c>
      <c r="X406" s="14" t="s">
        <v>369</v>
      </c>
    </row>
    <row r="407" spans="1:24" x14ac:dyDescent="0.2">
      <c r="A407" s="21">
        <v>44258</v>
      </c>
      <c r="B407" s="10">
        <v>23</v>
      </c>
      <c r="C407" s="10">
        <v>0</v>
      </c>
      <c r="D407" s="10">
        <f t="shared" si="10"/>
        <v>59979</v>
      </c>
      <c r="E407" s="10">
        <v>7</v>
      </c>
      <c r="F407" s="10">
        <v>0</v>
      </c>
      <c r="G407" s="10">
        <f t="shared" si="3"/>
        <v>59871</v>
      </c>
      <c r="H407" s="10">
        <v>83</v>
      </c>
      <c r="I407" s="11">
        <f t="shared" si="9"/>
        <v>-12</v>
      </c>
      <c r="J407" s="10">
        <v>0</v>
      </c>
      <c r="K407" s="11">
        <f t="shared" si="5"/>
        <v>29</v>
      </c>
      <c r="L407" s="10">
        <v>0</v>
      </c>
      <c r="M407" s="10">
        <v>21</v>
      </c>
      <c r="N407" s="11">
        <f t="shared" si="1"/>
        <v>2</v>
      </c>
      <c r="O407" s="10">
        <v>0</v>
      </c>
      <c r="P407" s="10">
        <v>2</v>
      </c>
      <c r="Q407" s="10">
        <v>1</v>
      </c>
      <c r="R407" s="10">
        <v>17</v>
      </c>
      <c r="S407" s="10">
        <v>83</v>
      </c>
      <c r="T407" s="10">
        <v>56714</v>
      </c>
      <c r="U407" s="10">
        <v>3135</v>
      </c>
      <c r="X407" s="14" t="s">
        <v>369</v>
      </c>
    </row>
    <row r="408" spans="1:24" x14ac:dyDescent="0.2">
      <c r="A408" s="21">
        <v>44259</v>
      </c>
      <c r="B408" s="10">
        <v>19</v>
      </c>
      <c r="C408" s="10">
        <v>0</v>
      </c>
      <c r="D408" s="10">
        <f t="shared" si="10"/>
        <v>59998</v>
      </c>
      <c r="E408" s="10">
        <v>8</v>
      </c>
      <c r="F408" s="10">
        <v>0</v>
      </c>
      <c r="G408" s="10">
        <f t="shared" si="3"/>
        <v>59879</v>
      </c>
      <c r="H408" s="10">
        <v>88</v>
      </c>
      <c r="I408" s="11">
        <f t="shared" si="9"/>
        <v>-6</v>
      </c>
      <c r="J408" s="10">
        <v>0</v>
      </c>
      <c r="K408" s="11">
        <f t="shared" si="5"/>
        <v>29</v>
      </c>
      <c r="L408" s="10">
        <v>0</v>
      </c>
      <c r="M408" s="10">
        <v>18</v>
      </c>
      <c r="N408" s="11">
        <f t="shared" si="1"/>
        <v>1</v>
      </c>
      <c r="O408" s="10">
        <v>0</v>
      </c>
      <c r="P408" s="10">
        <v>1</v>
      </c>
      <c r="Q408" s="10">
        <v>1</v>
      </c>
      <c r="R408" s="10">
        <v>23</v>
      </c>
      <c r="S408" s="10">
        <v>88</v>
      </c>
      <c r="T408" s="10">
        <v>56721</v>
      </c>
      <c r="U408" s="10">
        <v>3136</v>
      </c>
      <c r="X408" s="14" t="s">
        <v>369</v>
      </c>
    </row>
    <row r="409" spans="1:24" x14ac:dyDescent="0.2">
      <c r="A409" s="21">
        <v>44260</v>
      </c>
      <c r="B409" s="10">
        <v>9</v>
      </c>
      <c r="C409" s="10">
        <v>0</v>
      </c>
      <c r="D409" s="10">
        <f t="shared" si="10"/>
        <v>60007</v>
      </c>
      <c r="E409" s="10">
        <v>13</v>
      </c>
      <c r="F409" s="10">
        <v>0</v>
      </c>
      <c r="G409" s="10">
        <f t="shared" si="3"/>
        <v>59892</v>
      </c>
      <c r="H409" s="10">
        <v>91</v>
      </c>
      <c r="I409" s="11">
        <f t="shared" si="9"/>
        <v>-13</v>
      </c>
      <c r="J409" s="10">
        <v>0</v>
      </c>
      <c r="K409" s="11">
        <f t="shared" si="5"/>
        <v>29</v>
      </c>
      <c r="L409" s="10">
        <v>0</v>
      </c>
      <c r="M409" s="10">
        <v>9</v>
      </c>
      <c r="N409" s="11">
        <f t="shared" si="1"/>
        <v>0</v>
      </c>
      <c r="O409" s="10">
        <v>0</v>
      </c>
      <c r="P409" s="10">
        <v>0</v>
      </c>
      <c r="Q409" s="10">
        <v>1</v>
      </c>
      <c r="R409" s="10">
        <v>16</v>
      </c>
      <c r="S409" s="10">
        <v>91</v>
      </c>
      <c r="T409" s="10">
        <v>56731</v>
      </c>
      <c r="U409" s="10">
        <v>3139</v>
      </c>
      <c r="X409" s="14" t="s">
        <v>369</v>
      </c>
    </row>
    <row r="410" spans="1:24" x14ac:dyDescent="0.2">
      <c r="A410" s="21">
        <v>44261</v>
      </c>
      <c r="B410" s="10">
        <v>13</v>
      </c>
      <c r="C410" s="10">
        <v>0</v>
      </c>
      <c r="D410" s="10">
        <f t="shared" si="10"/>
        <v>60020</v>
      </c>
      <c r="E410" s="10">
        <v>9</v>
      </c>
      <c r="F410" s="10">
        <v>0</v>
      </c>
      <c r="G410" s="10">
        <f t="shared" si="3"/>
        <v>59901</v>
      </c>
      <c r="H410" s="10">
        <v>90</v>
      </c>
      <c r="I410" s="11">
        <f t="shared" si="9"/>
        <v>-8</v>
      </c>
      <c r="J410" s="10">
        <v>0</v>
      </c>
      <c r="K410" s="11">
        <f t="shared" si="5"/>
        <v>29</v>
      </c>
      <c r="L410" s="10">
        <v>0</v>
      </c>
      <c r="M410" s="10">
        <v>12</v>
      </c>
      <c r="N410" s="11">
        <f t="shared" si="1"/>
        <v>1</v>
      </c>
      <c r="O410" s="10">
        <v>0</v>
      </c>
      <c r="P410" s="10">
        <v>1</v>
      </c>
      <c r="Q410" s="10">
        <v>1</v>
      </c>
      <c r="R410" s="10">
        <v>21</v>
      </c>
      <c r="S410" s="10">
        <v>90</v>
      </c>
      <c r="T410" s="10">
        <v>56737</v>
      </c>
      <c r="U410" s="10">
        <v>3142</v>
      </c>
      <c r="X410" s="14" t="s">
        <v>369</v>
      </c>
    </row>
    <row r="411" spans="1:24" x14ac:dyDescent="0.2">
      <c r="A411" s="21">
        <v>44262</v>
      </c>
      <c r="B411" s="10">
        <v>13</v>
      </c>
      <c r="C411" s="10">
        <v>0</v>
      </c>
      <c r="D411" s="10">
        <f t="shared" si="10"/>
        <v>60033</v>
      </c>
      <c r="E411" s="10">
        <v>15</v>
      </c>
      <c r="F411" s="10">
        <v>0</v>
      </c>
      <c r="G411" s="10">
        <f t="shared" si="3"/>
        <v>59916</v>
      </c>
      <c r="H411" s="10">
        <v>86</v>
      </c>
      <c r="I411" s="11">
        <f t="shared" si="9"/>
        <v>-6</v>
      </c>
      <c r="J411" s="10">
        <v>0</v>
      </c>
      <c r="K411" s="11">
        <f t="shared" si="5"/>
        <v>29</v>
      </c>
      <c r="L411" s="10">
        <v>0</v>
      </c>
      <c r="M411" s="10">
        <v>13</v>
      </c>
      <c r="N411" s="11">
        <f t="shared" si="1"/>
        <v>0</v>
      </c>
      <c r="O411" s="10">
        <v>0</v>
      </c>
      <c r="P411" s="10">
        <v>0</v>
      </c>
      <c r="Q411" s="10">
        <v>1</v>
      </c>
      <c r="R411" s="10">
        <v>23</v>
      </c>
      <c r="S411" s="10">
        <v>86</v>
      </c>
      <c r="T411" s="10">
        <v>56746</v>
      </c>
      <c r="U411" s="10">
        <v>3148</v>
      </c>
      <c r="X411" s="14" t="s">
        <v>369</v>
      </c>
    </row>
    <row r="412" spans="1:24" x14ac:dyDescent="0.2">
      <c r="A412" s="21">
        <v>44263</v>
      </c>
      <c r="B412" s="10">
        <v>13</v>
      </c>
      <c r="C412" s="10">
        <v>0</v>
      </c>
      <c r="D412" s="10">
        <f t="shared" si="10"/>
        <v>60046</v>
      </c>
      <c r="E412" s="10">
        <v>6</v>
      </c>
      <c r="F412" s="10">
        <v>0</v>
      </c>
      <c r="G412" s="10">
        <f t="shared" si="3"/>
        <v>59922</v>
      </c>
      <c r="H412" s="10">
        <v>96</v>
      </c>
      <c r="I412" s="11">
        <f t="shared" si="9"/>
        <v>-9</v>
      </c>
      <c r="J412" s="10">
        <v>0</v>
      </c>
      <c r="K412" s="11">
        <f t="shared" si="5"/>
        <v>29</v>
      </c>
      <c r="L412" s="10">
        <v>0</v>
      </c>
      <c r="M412" s="10">
        <v>13</v>
      </c>
      <c r="N412" s="11">
        <f t="shared" si="1"/>
        <v>0</v>
      </c>
      <c r="O412" s="10">
        <v>0</v>
      </c>
      <c r="P412" s="10">
        <v>0</v>
      </c>
      <c r="Q412" s="10">
        <v>1</v>
      </c>
      <c r="R412" s="10">
        <v>20</v>
      </c>
      <c r="S412" s="10">
        <v>96</v>
      </c>
      <c r="T412" s="10">
        <v>56750</v>
      </c>
      <c r="U412" s="10">
        <v>3150</v>
      </c>
      <c r="X412" s="14" t="s">
        <v>369</v>
      </c>
    </row>
    <row r="413" spans="1:24" x14ac:dyDescent="0.2">
      <c r="A413" s="21">
        <v>44264</v>
      </c>
      <c r="B413" s="10">
        <v>6</v>
      </c>
      <c r="C413" s="10">
        <v>0</v>
      </c>
      <c r="D413" s="10">
        <f t="shared" si="10"/>
        <v>60052</v>
      </c>
      <c r="E413" s="10">
        <v>5</v>
      </c>
      <c r="F413" s="10">
        <v>0</v>
      </c>
      <c r="G413" s="10">
        <f t="shared" si="3"/>
        <v>59927</v>
      </c>
      <c r="H413" s="10">
        <v>97</v>
      </c>
      <c r="I413" s="11">
        <f t="shared" si="9"/>
        <v>-9</v>
      </c>
      <c r="J413" s="10">
        <v>0</v>
      </c>
      <c r="K413" s="11">
        <f t="shared" si="5"/>
        <v>29</v>
      </c>
      <c r="L413" s="10">
        <v>0</v>
      </c>
      <c r="M413" s="10">
        <v>6</v>
      </c>
      <c r="N413" s="11">
        <f t="shared" si="1"/>
        <v>0</v>
      </c>
      <c r="O413" s="10">
        <v>0</v>
      </c>
      <c r="P413" s="10">
        <v>0</v>
      </c>
      <c r="Q413" s="10">
        <v>1</v>
      </c>
      <c r="R413" s="10">
        <v>20</v>
      </c>
      <c r="S413" s="10">
        <v>97</v>
      </c>
      <c r="T413" s="10">
        <v>56754</v>
      </c>
      <c r="U413" s="10">
        <v>3151</v>
      </c>
      <c r="X413" s="14" t="s">
        <v>369</v>
      </c>
    </row>
    <row r="414" spans="1:24" x14ac:dyDescent="0.2">
      <c r="A414" s="21">
        <v>44265</v>
      </c>
      <c r="B414" s="10">
        <v>10</v>
      </c>
      <c r="C414" s="10">
        <v>0</v>
      </c>
      <c r="D414" s="10">
        <f t="shared" si="10"/>
        <v>60062</v>
      </c>
      <c r="E414" s="10">
        <v>6</v>
      </c>
      <c r="F414" s="10">
        <v>0</v>
      </c>
      <c r="G414" s="10">
        <f t="shared" si="3"/>
        <v>59933</v>
      </c>
      <c r="H414" s="10">
        <v>97</v>
      </c>
      <c r="I414" s="11">
        <f t="shared" si="9"/>
        <v>-5</v>
      </c>
      <c r="J414" s="10">
        <v>0</v>
      </c>
      <c r="K414" s="11">
        <f t="shared" si="5"/>
        <v>29</v>
      </c>
      <c r="L414" s="10">
        <v>0</v>
      </c>
      <c r="M414" s="10">
        <v>10</v>
      </c>
      <c r="N414" s="11">
        <f t="shared" si="1"/>
        <v>0</v>
      </c>
      <c r="O414" s="10">
        <v>0</v>
      </c>
      <c r="P414" s="10">
        <v>0</v>
      </c>
      <c r="Q414" s="10">
        <v>1</v>
      </c>
      <c r="R414" s="10">
        <v>24</v>
      </c>
      <c r="S414" s="10">
        <v>97</v>
      </c>
      <c r="T414" s="10">
        <v>56760</v>
      </c>
      <c r="U414" s="10">
        <v>3151</v>
      </c>
      <c r="X414" s="14" t="s">
        <v>369</v>
      </c>
    </row>
    <row r="415" spans="1:24" x14ac:dyDescent="0.2">
      <c r="A415" s="21">
        <v>44266</v>
      </c>
      <c r="B415" s="10">
        <v>8</v>
      </c>
      <c r="C415" s="10">
        <v>0</v>
      </c>
      <c r="D415" s="10">
        <f t="shared" si="10"/>
        <v>60070</v>
      </c>
      <c r="E415" s="10">
        <v>28</v>
      </c>
      <c r="F415" s="10">
        <v>0</v>
      </c>
      <c r="G415" s="10">
        <f t="shared" si="3"/>
        <v>59961</v>
      </c>
      <c r="H415" s="10">
        <v>81</v>
      </c>
      <c r="I415" s="11">
        <f t="shared" si="9"/>
        <v>-9</v>
      </c>
      <c r="J415" s="10">
        <v>0</v>
      </c>
      <c r="K415" s="11">
        <f t="shared" si="5"/>
        <v>29</v>
      </c>
      <c r="L415" s="10">
        <v>0</v>
      </c>
      <c r="M415" s="10">
        <v>7</v>
      </c>
      <c r="N415" s="11">
        <f t="shared" si="1"/>
        <v>1</v>
      </c>
      <c r="O415" s="10">
        <v>0</v>
      </c>
      <c r="P415" s="10">
        <v>1</v>
      </c>
      <c r="Q415" s="10">
        <v>1</v>
      </c>
      <c r="R415" s="10">
        <v>20</v>
      </c>
      <c r="S415" s="10">
        <v>81</v>
      </c>
      <c r="T415" s="10">
        <v>56785</v>
      </c>
      <c r="U415" s="10">
        <v>3154</v>
      </c>
      <c r="X415" s="14" t="s">
        <v>369</v>
      </c>
    </row>
    <row r="416" spans="1:24" x14ac:dyDescent="0.2">
      <c r="A416" s="21">
        <v>44267</v>
      </c>
      <c r="B416" s="10">
        <v>10</v>
      </c>
      <c r="C416" s="10">
        <v>0</v>
      </c>
      <c r="D416" s="10">
        <f t="shared" si="10"/>
        <v>60080</v>
      </c>
      <c r="E416" s="10">
        <v>11</v>
      </c>
      <c r="F416" s="10">
        <v>0</v>
      </c>
      <c r="G416" s="10">
        <f t="shared" si="3"/>
        <v>59972</v>
      </c>
      <c r="H416" s="10">
        <v>80</v>
      </c>
      <c r="I416" s="11">
        <f t="shared" si="9"/>
        <v>-9</v>
      </c>
      <c r="J416" s="10">
        <v>0</v>
      </c>
      <c r="K416" s="11">
        <f t="shared" si="5"/>
        <v>29</v>
      </c>
      <c r="L416" s="10">
        <v>0</v>
      </c>
      <c r="M416" s="10">
        <v>9</v>
      </c>
      <c r="N416" s="11">
        <f t="shared" si="1"/>
        <v>1</v>
      </c>
      <c r="O416" s="10">
        <v>0</v>
      </c>
      <c r="P416" s="10">
        <v>1</v>
      </c>
      <c r="Q416" s="10">
        <v>1</v>
      </c>
      <c r="R416" s="10">
        <v>20</v>
      </c>
      <c r="S416" s="10">
        <v>80</v>
      </c>
      <c r="T416" s="10">
        <v>56793</v>
      </c>
      <c r="U416" s="10">
        <v>3157</v>
      </c>
      <c r="X416" s="14" t="s">
        <v>369</v>
      </c>
    </row>
    <row r="417" spans="1:24" x14ac:dyDescent="0.2">
      <c r="A417" s="21">
        <v>44268</v>
      </c>
      <c r="B417" s="10">
        <v>8</v>
      </c>
      <c r="C417" s="10">
        <v>0</v>
      </c>
      <c r="D417" s="10">
        <f t="shared" si="10"/>
        <v>60088</v>
      </c>
      <c r="E417" s="10">
        <v>11</v>
      </c>
      <c r="F417" s="10">
        <v>0</v>
      </c>
      <c r="G417" s="10">
        <f t="shared" si="3"/>
        <v>59983</v>
      </c>
      <c r="H417" s="10">
        <v>80</v>
      </c>
      <c r="I417" s="11">
        <f t="shared" si="9"/>
        <v>-13</v>
      </c>
      <c r="J417" s="10">
        <v>1</v>
      </c>
      <c r="K417" s="11">
        <f t="shared" si="5"/>
        <v>30</v>
      </c>
      <c r="L417" s="10">
        <v>0</v>
      </c>
      <c r="M417" s="10">
        <v>8</v>
      </c>
      <c r="N417" s="11">
        <f t="shared" si="1"/>
        <v>0</v>
      </c>
      <c r="O417" s="10">
        <v>0</v>
      </c>
      <c r="P417" s="10">
        <v>0</v>
      </c>
      <c r="Q417" s="10">
        <v>0</v>
      </c>
      <c r="R417" s="10">
        <v>17</v>
      </c>
      <c r="S417" s="10">
        <v>80</v>
      </c>
      <c r="T417" s="10">
        <v>56804</v>
      </c>
      <c r="U417" s="10">
        <v>3157</v>
      </c>
      <c r="X417" s="14" t="s">
        <v>369</v>
      </c>
    </row>
    <row r="418" spans="1:24" x14ac:dyDescent="0.2">
      <c r="A418" s="21">
        <v>44269</v>
      </c>
      <c r="B418" s="10">
        <v>17</v>
      </c>
      <c r="C418" s="10">
        <v>0</v>
      </c>
      <c r="D418" s="10">
        <f t="shared" si="10"/>
        <v>60105</v>
      </c>
      <c r="E418" s="10">
        <v>7</v>
      </c>
      <c r="F418" s="10">
        <v>0</v>
      </c>
      <c r="G418" s="10">
        <f t="shared" si="3"/>
        <v>59990</v>
      </c>
      <c r="H418" s="10">
        <v>90</v>
      </c>
      <c r="I418" s="11">
        <f t="shared" si="9"/>
        <v>-13</v>
      </c>
      <c r="J418" s="10">
        <v>0</v>
      </c>
      <c r="K418" s="11">
        <f t="shared" si="5"/>
        <v>30</v>
      </c>
      <c r="L418" s="10">
        <v>0</v>
      </c>
      <c r="M418" s="10">
        <v>17</v>
      </c>
      <c r="N418" s="11">
        <f t="shared" si="1"/>
        <v>0</v>
      </c>
      <c r="O418" s="10">
        <v>0</v>
      </c>
      <c r="P418" s="10">
        <v>0</v>
      </c>
      <c r="Q418" s="10">
        <v>0</v>
      </c>
      <c r="R418" s="10">
        <v>17</v>
      </c>
      <c r="S418" s="10">
        <v>90</v>
      </c>
      <c r="T418" s="10">
        <v>56807</v>
      </c>
      <c r="U418" s="10">
        <v>3161</v>
      </c>
      <c r="X418" s="14" t="s">
        <v>369</v>
      </c>
    </row>
    <row r="419" spans="1:24" x14ac:dyDescent="0.2">
      <c r="A419" s="21">
        <v>44270</v>
      </c>
      <c r="B419" s="10">
        <v>12</v>
      </c>
      <c r="C419" s="10">
        <v>0</v>
      </c>
      <c r="D419" s="10">
        <f t="shared" si="10"/>
        <v>60117</v>
      </c>
      <c r="E419" s="10">
        <v>6</v>
      </c>
      <c r="F419" s="10">
        <v>0</v>
      </c>
      <c r="G419" s="10">
        <f t="shared" si="3"/>
        <v>59996</v>
      </c>
      <c r="H419" s="10">
        <v>93</v>
      </c>
      <c r="I419" s="11">
        <f t="shared" si="9"/>
        <v>-10</v>
      </c>
      <c r="J419" s="10">
        <v>0</v>
      </c>
      <c r="K419" s="11">
        <f t="shared" si="5"/>
        <v>30</v>
      </c>
      <c r="L419" s="10">
        <v>0</v>
      </c>
      <c r="M419" s="10">
        <v>12</v>
      </c>
      <c r="N419" s="11">
        <f t="shared" si="1"/>
        <v>0</v>
      </c>
      <c r="O419" s="10">
        <v>0</v>
      </c>
      <c r="P419" s="10">
        <v>0</v>
      </c>
      <c r="Q419" s="10">
        <v>0</v>
      </c>
      <c r="R419" s="10">
        <v>20</v>
      </c>
      <c r="S419" s="10">
        <v>93</v>
      </c>
      <c r="T419" s="10">
        <v>56812</v>
      </c>
      <c r="U419" s="10">
        <v>3162</v>
      </c>
      <c r="X419" s="14" t="s">
        <v>369</v>
      </c>
    </row>
    <row r="420" spans="1:24" x14ac:dyDescent="0.2">
      <c r="A420" s="21">
        <v>44271</v>
      </c>
      <c r="B420" s="10">
        <v>11</v>
      </c>
      <c r="C420" s="10">
        <v>0</v>
      </c>
      <c r="D420" s="10">
        <f t="shared" si="10"/>
        <v>60128</v>
      </c>
      <c r="E420" s="10">
        <v>10</v>
      </c>
      <c r="F420" s="10">
        <v>0</v>
      </c>
      <c r="G420" s="10">
        <f t="shared" si="3"/>
        <v>60006</v>
      </c>
      <c r="H420" s="10">
        <v>93</v>
      </c>
      <c r="I420" s="11">
        <f t="shared" si="9"/>
        <v>-9</v>
      </c>
      <c r="J420" s="10">
        <v>0</v>
      </c>
      <c r="K420" s="11">
        <f t="shared" si="5"/>
        <v>30</v>
      </c>
      <c r="L420" s="10">
        <v>0</v>
      </c>
      <c r="M420" s="10">
        <v>11</v>
      </c>
      <c r="N420" s="11">
        <f t="shared" si="1"/>
        <v>0</v>
      </c>
      <c r="O420" s="10">
        <v>0</v>
      </c>
      <c r="P420" s="10">
        <v>0</v>
      </c>
      <c r="Q420" s="10">
        <v>0</v>
      </c>
      <c r="R420" s="10">
        <v>21</v>
      </c>
      <c r="S420" s="10">
        <v>93</v>
      </c>
      <c r="T420" s="10">
        <v>56822</v>
      </c>
      <c r="U420" s="10">
        <v>3162</v>
      </c>
      <c r="X420" s="14" t="s">
        <v>369</v>
      </c>
    </row>
    <row r="421" spans="1:24" x14ac:dyDescent="0.2">
      <c r="A421" s="21">
        <v>44272</v>
      </c>
      <c r="B421" s="10">
        <v>9</v>
      </c>
      <c r="C421" s="10">
        <v>0</v>
      </c>
      <c r="D421" s="10">
        <f t="shared" si="10"/>
        <v>60137</v>
      </c>
      <c r="E421" s="10">
        <v>17</v>
      </c>
      <c r="F421" s="10">
        <v>0</v>
      </c>
      <c r="G421" s="10">
        <f t="shared" si="3"/>
        <v>60023</v>
      </c>
      <c r="H421" s="10">
        <v>87</v>
      </c>
      <c r="I421" s="11">
        <f t="shared" si="9"/>
        <v>-11</v>
      </c>
      <c r="J421" s="10">
        <v>0</v>
      </c>
      <c r="K421" s="11">
        <f t="shared" si="5"/>
        <v>30</v>
      </c>
      <c r="L421" s="10">
        <v>0</v>
      </c>
      <c r="M421" s="10">
        <v>9</v>
      </c>
      <c r="N421" s="11">
        <f t="shared" si="1"/>
        <v>0</v>
      </c>
      <c r="O421" s="10">
        <v>0</v>
      </c>
      <c r="P421" s="10">
        <v>0</v>
      </c>
      <c r="Q421" s="10">
        <v>0</v>
      </c>
      <c r="R421" s="10">
        <v>19</v>
      </c>
      <c r="S421" s="10">
        <v>87</v>
      </c>
      <c r="T421" s="10">
        <v>56835</v>
      </c>
      <c r="U421" s="10">
        <v>3166</v>
      </c>
      <c r="X421" s="14" t="s">
        <v>369</v>
      </c>
    </row>
    <row r="422" spans="1:24" x14ac:dyDescent="0.2">
      <c r="A422" s="21">
        <v>44273</v>
      </c>
      <c r="B422" s="10">
        <v>15</v>
      </c>
      <c r="C422" s="10">
        <v>0</v>
      </c>
      <c r="D422" s="10">
        <f t="shared" si="10"/>
        <v>60152</v>
      </c>
      <c r="E422" s="10">
        <v>13</v>
      </c>
      <c r="F422" s="10">
        <v>0</v>
      </c>
      <c r="G422" s="10">
        <f t="shared" si="3"/>
        <v>60036</v>
      </c>
      <c r="H422" s="10">
        <v>94</v>
      </c>
      <c r="I422" s="11">
        <f t="shared" si="9"/>
        <v>-16</v>
      </c>
      <c r="J422" s="10">
        <v>0</v>
      </c>
      <c r="K422" s="11">
        <f t="shared" si="5"/>
        <v>30</v>
      </c>
      <c r="L422" s="10">
        <v>0</v>
      </c>
      <c r="M422" s="10">
        <v>15</v>
      </c>
      <c r="N422" s="11">
        <f t="shared" si="1"/>
        <v>0</v>
      </c>
      <c r="O422" s="10">
        <v>0</v>
      </c>
      <c r="P422" s="10">
        <v>0</v>
      </c>
      <c r="Q422" s="10">
        <v>0</v>
      </c>
      <c r="R422" s="10">
        <v>14</v>
      </c>
      <c r="S422" s="10">
        <v>94</v>
      </c>
      <c r="T422" s="10">
        <v>56842</v>
      </c>
      <c r="U422" s="10">
        <v>3172</v>
      </c>
      <c r="X422" s="14" t="s">
        <v>369</v>
      </c>
    </row>
    <row r="423" spans="1:24" x14ac:dyDescent="0.2">
      <c r="A423" s="21">
        <v>44274</v>
      </c>
      <c r="B423" s="10">
        <v>15</v>
      </c>
      <c r="C423" s="10">
        <v>0</v>
      </c>
      <c r="D423" s="10">
        <f t="shared" si="10"/>
        <v>60167</v>
      </c>
      <c r="E423" s="10">
        <v>5</v>
      </c>
      <c r="F423" s="10">
        <v>0</v>
      </c>
      <c r="G423" s="10">
        <f t="shared" si="3"/>
        <v>60041</v>
      </c>
      <c r="H423" s="10">
        <v>103</v>
      </c>
      <c r="I423" s="11">
        <f t="shared" si="9"/>
        <v>-15</v>
      </c>
      <c r="J423" s="10">
        <v>0</v>
      </c>
      <c r="K423" s="11">
        <f t="shared" si="5"/>
        <v>30</v>
      </c>
      <c r="L423" s="10">
        <v>0</v>
      </c>
      <c r="M423" s="10">
        <v>15</v>
      </c>
      <c r="N423" s="11">
        <f t="shared" si="1"/>
        <v>0</v>
      </c>
      <c r="O423" s="10">
        <v>0</v>
      </c>
      <c r="P423" s="10">
        <v>0</v>
      </c>
      <c r="Q423" s="10">
        <v>0</v>
      </c>
      <c r="R423" s="10">
        <v>15</v>
      </c>
      <c r="S423" s="10">
        <v>103</v>
      </c>
      <c r="T423" s="10">
        <v>56846</v>
      </c>
      <c r="U423" s="10">
        <v>3173</v>
      </c>
      <c r="X423" s="14" t="s">
        <v>369</v>
      </c>
    </row>
    <row r="424" spans="1:24" x14ac:dyDescent="0.2">
      <c r="A424" s="21">
        <v>44275</v>
      </c>
      <c r="B424" s="10">
        <v>17</v>
      </c>
      <c r="C424" s="10">
        <v>0</v>
      </c>
      <c r="D424" s="10">
        <f t="shared" si="10"/>
        <v>60184</v>
      </c>
      <c r="E424" s="10">
        <v>3</v>
      </c>
      <c r="F424" s="10">
        <v>0</v>
      </c>
      <c r="G424" s="10">
        <f t="shared" si="3"/>
        <v>60044</v>
      </c>
      <c r="H424" s="10">
        <v>115</v>
      </c>
      <c r="I424" s="11">
        <f t="shared" si="9"/>
        <v>-13</v>
      </c>
      <c r="J424" s="10">
        <v>0</v>
      </c>
      <c r="K424" s="11">
        <f t="shared" si="5"/>
        <v>30</v>
      </c>
      <c r="L424" s="10">
        <v>0</v>
      </c>
      <c r="M424" s="10">
        <v>17</v>
      </c>
      <c r="N424" s="11">
        <f t="shared" si="1"/>
        <v>0</v>
      </c>
      <c r="O424" s="10">
        <v>0</v>
      </c>
      <c r="P424" s="10">
        <v>0</v>
      </c>
      <c r="Q424" s="10">
        <v>0</v>
      </c>
      <c r="R424" s="10">
        <v>17</v>
      </c>
      <c r="S424" s="10">
        <v>115</v>
      </c>
      <c r="T424" s="10">
        <v>56849</v>
      </c>
      <c r="U424" s="10">
        <v>3173</v>
      </c>
      <c r="X424" s="14" t="s">
        <v>369</v>
      </c>
    </row>
    <row r="425" spans="1:24" x14ac:dyDescent="0.2">
      <c r="A425" s="21">
        <v>44276</v>
      </c>
      <c r="B425" s="10">
        <v>12</v>
      </c>
      <c r="C425" s="10">
        <v>0</v>
      </c>
      <c r="D425" s="10">
        <f t="shared" si="10"/>
        <v>60196</v>
      </c>
      <c r="E425" s="10">
        <v>16</v>
      </c>
      <c r="F425" s="10">
        <v>0</v>
      </c>
      <c r="G425" s="10">
        <f t="shared" si="3"/>
        <v>60060</v>
      </c>
      <c r="H425" s="10">
        <v>110</v>
      </c>
      <c r="I425" s="11">
        <f t="shared" si="9"/>
        <v>-12</v>
      </c>
      <c r="J425" s="10">
        <v>0</v>
      </c>
      <c r="K425" s="11">
        <f t="shared" si="5"/>
        <v>30</v>
      </c>
      <c r="L425" s="10">
        <v>0</v>
      </c>
      <c r="M425" s="10">
        <v>12</v>
      </c>
      <c r="N425" s="11">
        <f t="shared" si="1"/>
        <v>0</v>
      </c>
      <c r="O425" s="10">
        <v>0</v>
      </c>
      <c r="P425" s="10">
        <v>0</v>
      </c>
      <c r="Q425" s="10">
        <v>0</v>
      </c>
      <c r="R425" s="10">
        <v>18</v>
      </c>
      <c r="S425" s="10">
        <v>110</v>
      </c>
      <c r="T425" s="10">
        <v>56864</v>
      </c>
      <c r="U425" s="10">
        <v>3174</v>
      </c>
      <c r="X425" s="14" t="s">
        <v>369</v>
      </c>
    </row>
    <row r="426" spans="1:24" x14ac:dyDescent="0.2">
      <c r="A426" s="21">
        <v>44277</v>
      </c>
      <c r="B426" s="10">
        <v>12</v>
      </c>
      <c r="C426" s="10">
        <v>0</v>
      </c>
      <c r="D426" s="10">
        <f t="shared" si="10"/>
        <v>60208</v>
      </c>
      <c r="E426" s="10">
        <v>13</v>
      </c>
      <c r="F426" s="10">
        <v>0</v>
      </c>
      <c r="G426" s="10">
        <f t="shared" si="3"/>
        <v>60073</v>
      </c>
      <c r="H426" s="10">
        <v>106</v>
      </c>
      <c r="I426" s="11">
        <f t="shared" si="9"/>
        <v>-9</v>
      </c>
      <c r="J426" s="10">
        <v>0</v>
      </c>
      <c r="K426" s="11">
        <f t="shared" si="5"/>
        <v>30</v>
      </c>
      <c r="L426" s="10">
        <v>0</v>
      </c>
      <c r="M426" s="10">
        <v>12</v>
      </c>
      <c r="N426" s="11">
        <f t="shared" si="1"/>
        <v>0</v>
      </c>
      <c r="O426" s="10">
        <v>0</v>
      </c>
      <c r="P426" s="10">
        <v>0</v>
      </c>
      <c r="Q426" s="10">
        <v>0</v>
      </c>
      <c r="R426" s="10">
        <v>21</v>
      </c>
      <c r="S426" s="10">
        <v>106</v>
      </c>
      <c r="T426" s="10">
        <v>56876</v>
      </c>
      <c r="U426" s="10">
        <v>3175</v>
      </c>
      <c r="X426" s="14" t="s">
        <v>369</v>
      </c>
    </row>
    <row r="427" spans="1:24" x14ac:dyDescent="0.2">
      <c r="A427" s="21">
        <v>44278</v>
      </c>
      <c r="B427" s="10">
        <v>13</v>
      </c>
      <c r="C427" s="10">
        <v>0</v>
      </c>
      <c r="D427" s="10">
        <f t="shared" si="10"/>
        <v>60221</v>
      </c>
      <c r="E427" s="10">
        <v>12</v>
      </c>
      <c r="F427" s="10">
        <v>0</v>
      </c>
      <c r="G427" s="10">
        <f t="shared" si="3"/>
        <v>60085</v>
      </c>
      <c r="H427" s="10">
        <v>103</v>
      </c>
      <c r="I427" s="11">
        <f t="shared" si="9"/>
        <v>-5</v>
      </c>
      <c r="J427" s="10">
        <v>0</v>
      </c>
      <c r="K427" s="11">
        <f t="shared" si="5"/>
        <v>30</v>
      </c>
      <c r="L427" s="10">
        <v>0</v>
      </c>
      <c r="M427" s="10">
        <v>13</v>
      </c>
      <c r="N427" s="11">
        <f t="shared" si="1"/>
        <v>0</v>
      </c>
      <c r="O427" s="10">
        <v>0</v>
      </c>
      <c r="P427" s="10">
        <v>0</v>
      </c>
      <c r="Q427" s="10">
        <v>0</v>
      </c>
      <c r="R427" s="10">
        <v>25</v>
      </c>
      <c r="S427" s="10">
        <v>103</v>
      </c>
      <c r="T427" s="10">
        <v>56885</v>
      </c>
      <c r="U427" s="10">
        <v>3178</v>
      </c>
      <c r="X427" s="14" t="s">
        <v>369</v>
      </c>
    </row>
    <row r="428" spans="1:24" x14ac:dyDescent="0.2">
      <c r="A428" s="21">
        <v>44279</v>
      </c>
      <c r="B428" s="10">
        <v>15</v>
      </c>
      <c r="C428" s="10">
        <v>0</v>
      </c>
      <c r="D428" s="10">
        <f t="shared" si="10"/>
        <v>60236</v>
      </c>
      <c r="E428" s="10">
        <v>15</v>
      </c>
      <c r="F428" s="10">
        <v>0</v>
      </c>
      <c r="G428" s="10">
        <f t="shared" si="3"/>
        <v>60100</v>
      </c>
      <c r="H428" s="10">
        <v>103</v>
      </c>
      <c r="I428" s="11">
        <f t="shared" si="9"/>
        <v>-5</v>
      </c>
      <c r="J428" s="10">
        <v>0</v>
      </c>
      <c r="K428" s="11">
        <f t="shared" si="5"/>
        <v>30</v>
      </c>
      <c r="L428" s="10">
        <v>0</v>
      </c>
      <c r="M428" s="10">
        <v>15</v>
      </c>
      <c r="N428" s="11">
        <f t="shared" si="1"/>
        <v>0</v>
      </c>
      <c r="O428" s="10">
        <v>0</v>
      </c>
      <c r="P428" s="10">
        <v>0</v>
      </c>
      <c r="Q428" s="10">
        <v>0</v>
      </c>
      <c r="R428" s="10">
        <v>25</v>
      </c>
      <c r="S428" s="10">
        <v>103</v>
      </c>
      <c r="T428" s="10">
        <v>56899</v>
      </c>
      <c r="U428" s="10">
        <v>3179</v>
      </c>
      <c r="X428" s="14" t="s">
        <v>369</v>
      </c>
    </row>
    <row r="429" spans="1:24" x14ac:dyDescent="0.2">
      <c r="A429" s="21">
        <v>44280</v>
      </c>
      <c r="B429" s="10">
        <v>17</v>
      </c>
      <c r="C429" s="10">
        <v>0</v>
      </c>
      <c r="D429" s="10">
        <f t="shared" si="10"/>
        <v>60253</v>
      </c>
      <c r="E429" s="10">
        <v>8</v>
      </c>
      <c r="F429" s="10">
        <v>0</v>
      </c>
      <c r="G429" s="10">
        <f t="shared" si="3"/>
        <v>60108</v>
      </c>
      <c r="H429" s="10">
        <v>112</v>
      </c>
      <c r="I429" s="11">
        <f t="shared" si="9"/>
        <v>-5</v>
      </c>
      <c r="J429" s="10">
        <v>0</v>
      </c>
      <c r="K429" s="11">
        <f t="shared" si="5"/>
        <v>30</v>
      </c>
      <c r="L429" s="10">
        <v>0</v>
      </c>
      <c r="M429" s="10">
        <v>17</v>
      </c>
      <c r="N429" s="11">
        <f t="shared" si="1"/>
        <v>0</v>
      </c>
      <c r="O429" s="10">
        <v>0</v>
      </c>
      <c r="P429" s="10">
        <v>0</v>
      </c>
      <c r="Q429" s="10">
        <v>0</v>
      </c>
      <c r="R429" s="10">
        <v>25</v>
      </c>
      <c r="S429" s="10">
        <v>112</v>
      </c>
      <c r="T429" s="10">
        <v>56904</v>
      </c>
      <c r="U429" s="10">
        <v>3182</v>
      </c>
      <c r="X429" s="14" t="s">
        <v>369</v>
      </c>
    </row>
    <row r="430" spans="1:24" x14ac:dyDescent="0.2">
      <c r="A430" s="21">
        <v>44281</v>
      </c>
      <c r="B430" s="10">
        <v>12</v>
      </c>
      <c r="C430" s="10">
        <v>0</v>
      </c>
      <c r="D430" s="10">
        <f t="shared" si="10"/>
        <v>60265</v>
      </c>
      <c r="E430" s="10">
        <v>17</v>
      </c>
      <c r="F430" s="10">
        <v>0</v>
      </c>
      <c r="G430" s="10">
        <f t="shared" si="3"/>
        <v>60125</v>
      </c>
      <c r="H430" s="10">
        <v>105</v>
      </c>
      <c r="I430" s="11">
        <f t="shared" si="9"/>
        <v>-3</v>
      </c>
      <c r="J430" s="10">
        <v>0</v>
      </c>
      <c r="K430" s="11">
        <f t="shared" si="5"/>
        <v>30</v>
      </c>
      <c r="L430" s="10">
        <v>0</v>
      </c>
      <c r="M430" s="10">
        <v>11</v>
      </c>
      <c r="N430" s="11">
        <f t="shared" si="1"/>
        <v>1</v>
      </c>
      <c r="O430" s="10">
        <v>0</v>
      </c>
      <c r="P430" s="10">
        <v>1</v>
      </c>
      <c r="Q430" s="10">
        <v>1</v>
      </c>
      <c r="R430" s="10">
        <v>26</v>
      </c>
      <c r="S430" s="10">
        <v>105</v>
      </c>
      <c r="T430" s="10">
        <v>56919</v>
      </c>
      <c r="U430" s="10">
        <v>3184</v>
      </c>
      <c r="X430" s="14" t="s">
        <v>369</v>
      </c>
    </row>
    <row r="431" spans="1:24" x14ac:dyDescent="0.2">
      <c r="A431" s="21">
        <v>44282</v>
      </c>
      <c r="B431" s="10">
        <v>23</v>
      </c>
      <c r="C431" s="10">
        <v>0</v>
      </c>
      <c r="D431" s="10">
        <f t="shared" si="10"/>
        <v>60288</v>
      </c>
      <c r="E431" s="10">
        <v>10</v>
      </c>
      <c r="F431" s="10">
        <v>0</v>
      </c>
      <c r="G431" s="10">
        <f t="shared" si="3"/>
        <v>60135</v>
      </c>
      <c r="H431" s="10">
        <v>113</v>
      </c>
      <c r="I431" s="11">
        <f t="shared" si="9"/>
        <v>2</v>
      </c>
      <c r="J431" s="10">
        <v>0</v>
      </c>
      <c r="K431" s="11">
        <f t="shared" si="5"/>
        <v>30</v>
      </c>
      <c r="L431" s="10">
        <v>0</v>
      </c>
      <c r="M431" s="10">
        <v>22</v>
      </c>
      <c r="N431" s="11">
        <f t="shared" si="1"/>
        <v>1</v>
      </c>
      <c r="O431" s="10">
        <v>0</v>
      </c>
      <c r="P431" s="10">
        <v>1</v>
      </c>
      <c r="Q431" s="10">
        <v>1</v>
      </c>
      <c r="R431" s="10">
        <v>31</v>
      </c>
      <c r="S431" s="10">
        <v>113</v>
      </c>
      <c r="T431" s="10">
        <v>56928</v>
      </c>
      <c r="U431" s="10">
        <v>3185</v>
      </c>
      <c r="X431" s="14" t="s">
        <v>369</v>
      </c>
    </row>
    <row r="432" spans="1:24" x14ac:dyDescent="0.2">
      <c r="A432" s="21">
        <v>44283</v>
      </c>
      <c r="B432" s="10">
        <v>12</v>
      </c>
      <c r="C432" s="10">
        <v>0</v>
      </c>
      <c r="D432" s="10">
        <f t="shared" si="10"/>
        <v>60300</v>
      </c>
      <c r="E432" s="10">
        <v>9</v>
      </c>
      <c r="F432" s="10">
        <v>0</v>
      </c>
      <c r="G432" s="10">
        <f t="shared" si="3"/>
        <v>60144</v>
      </c>
      <c r="H432" s="10">
        <v>115</v>
      </c>
      <c r="I432" s="11">
        <f t="shared" si="9"/>
        <v>3</v>
      </c>
      <c r="J432" s="10">
        <v>0</v>
      </c>
      <c r="K432" s="11">
        <f t="shared" si="5"/>
        <v>30</v>
      </c>
      <c r="L432" s="10">
        <v>0</v>
      </c>
      <c r="M432" s="10">
        <v>12</v>
      </c>
      <c r="N432" s="11">
        <f t="shared" si="1"/>
        <v>0</v>
      </c>
      <c r="O432" s="10">
        <v>0</v>
      </c>
      <c r="P432" s="10">
        <v>0</v>
      </c>
      <c r="Q432" s="10">
        <v>1</v>
      </c>
      <c r="R432" s="10">
        <v>32</v>
      </c>
      <c r="S432" s="10">
        <v>115</v>
      </c>
      <c r="T432" s="10">
        <v>56935</v>
      </c>
      <c r="U432" s="10">
        <v>3187</v>
      </c>
      <c r="X432" s="14" t="s">
        <v>369</v>
      </c>
    </row>
    <row r="433" spans="1:24" x14ac:dyDescent="0.2">
      <c r="A433" s="21">
        <v>44284</v>
      </c>
      <c r="B433" s="10">
        <v>21</v>
      </c>
      <c r="C433" s="10">
        <v>0</v>
      </c>
      <c r="D433" s="10">
        <f t="shared" si="10"/>
        <v>60321</v>
      </c>
      <c r="E433" s="10">
        <v>9</v>
      </c>
      <c r="F433" s="10">
        <v>0</v>
      </c>
      <c r="G433" s="10">
        <f t="shared" si="3"/>
        <v>60153</v>
      </c>
      <c r="H433" s="10">
        <v>121</v>
      </c>
      <c r="I433" s="11">
        <f t="shared" si="9"/>
        <v>9</v>
      </c>
      <c r="J433" s="10">
        <v>0</v>
      </c>
      <c r="K433" s="11">
        <f t="shared" si="5"/>
        <v>30</v>
      </c>
      <c r="L433" s="10">
        <v>0</v>
      </c>
      <c r="M433" s="10">
        <v>21</v>
      </c>
      <c r="N433" s="11">
        <f t="shared" si="1"/>
        <v>0</v>
      </c>
      <c r="O433" s="10">
        <v>0</v>
      </c>
      <c r="P433" s="10">
        <v>0</v>
      </c>
      <c r="Q433" s="10">
        <v>1</v>
      </c>
      <c r="R433" s="10">
        <v>38</v>
      </c>
      <c r="S433" s="10">
        <v>121</v>
      </c>
      <c r="T433" s="10">
        <v>56944</v>
      </c>
      <c r="U433" s="10">
        <v>3187</v>
      </c>
      <c r="X433" s="14" t="s">
        <v>369</v>
      </c>
    </row>
    <row r="434" spans="1:24" x14ac:dyDescent="0.2">
      <c r="A434" s="21">
        <v>44285</v>
      </c>
      <c r="B434" s="10">
        <v>26</v>
      </c>
      <c r="C434" s="10">
        <v>0</v>
      </c>
      <c r="D434" s="10">
        <f t="shared" si="10"/>
        <v>60347</v>
      </c>
      <c r="E434" s="10">
        <v>7</v>
      </c>
      <c r="F434" s="10">
        <v>0</v>
      </c>
      <c r="G434" s="10">
        <f t="shared" si="3"/>
        <v>60160</v>
      </c>
      <c r="H434" s="10">
        <v>142</v>
      </c>
      <c r="I434" s="11">
        <f t="shared" si="9"/>
        <v>7</v>
      </c>
      <c r="J434" s="10">
        <v>0</v>
      </c>
      <c r="K434" s="11">
        <f t="shared" si="5"/>
        <v>30</v>
      </c>
      <c r="L434" s="10">
        <v>0</v>
      </c>
      <c r="M434" s="10">
        <v>26</v>
      </c>
      <c r="N434" s="11">
        <f t="shared" si="1"/>
        <v>0</v>
      </c>
      <c r="O434" s="10">
        <v>0</v>
      </c>
      <c r="P434" s="10">
        <v>0</v>
      </c>
      <c r="Q434" s="10">
        <v>1</v>
      </c>
      <c r="R434" s="10">
        <v>36</v>
      </c>
      <c r="S434" s="10">
        <v>142</v>
      </c>
      <c r="T434" s="10">
        <v>56950</v>
      </c>
      <c r="U434" s="10">
        <v>3188</v>
      </c>
      <c r="X434" s="14" t="s">
        <v>369</v>
      </c>
    </row>
    <row r="435" spans="1:24" x14ac:dyDescent="0.2">
      <c r="A435" s="21">
        <v>44286</v>
      </c>
      <c r="B435" s="10">
        <v>34</v>
      </c>
      <c r="C435" s="10">
        <v>0</v>
      </c>
      <c r="D435" s="10">
        <f t="shared" si="10"/>
        <v>60381</v>
      </c>
      <c r="E435" s="10">
        <v>11</v>
      </c>
      <c r="F435" s="10">
        <v>0</v>
      </c>
      <c r="G435" s="10">
        <f t="shared" si="3"/>
        <v>60171</v>
      </c>
      <c r="H435" s="10">
        <v>165</v>
      </c>
      <c r="I435" s="11">
        <f t="shared" si="9"/>
        <v>7</v>
      </c>
      <c r="J435" s="10">
        <v>0</v>
      </c>
      <c r="K435" s="11">
        <f t="shared" si="5"/>
        <v>30</v>
      </c>
      <c r="L435" s="10">
        <v>0</v>
      </c>
      <c r="M435" s="10">
        <v>33</v>
      </c>
      <c r="N435" s="11">
        <f t="shared" si="1"/>
        <v>1</v>
      </c>
      <c r="O435" s="10">
        <v>0</v>
      </c>
      <c r="P435" s="10">
        <v>1</v>
      </c>
      <c r="Q435" s="10">
        <v>1</v>
      </c>
      <c r="R435" s="10">
        <v>36</v>
      </c>
      <c r="S435" s="10">
        <v>165</v>
      </c>
      <c r="T435" s="10">
        <v>56957</v>
      </c>
      <c r="U435" s="10">
        <v>3192</v>
      </c>
      <c r="X435" s="14" t="s">
        <v>369</v>
      </c>
    </row>
    <row r="436" spans="1:24" x14ac:dyDescent="0.2">
      <c r="A436" s="21">
        <v>44287</v>
      </c>
      <c r="B436" s="10">
        <v>26</v>
      </c>
      <c r="C436" s="10">
        <v>0</v>
      </c>
      <c r="D436" s="10">
        <f t="shared" si="10"/>
        <v>60407</v>
      </c>
      <c r="E436" s="10">
        <v>12</v>
      </c>
      <c r="F436" s="10">
        <v>0</v>
      </c>
      <c r="G436" s="10">
        <f t="shared" si="3"/>
        <v>60183</v>
      </c>
      <c r="H436" s="10">
        <v>178</v>
      </c>
      <c r="I436" s="11">
        <f t="shared" si="9"/>
        <v>8</v>
      </c>
      <c r="J436" s="10">
        <v>0</v>
      </c>
      <c r="K436" s="11">
        <f t="shared" si="5"/>
        <v>30</v>
      </c>
      <c r="L436" s="10">
        <v>0</v>
      </c>
      <c r="M436" s="10">
        <v>26</v>
      </c>
      <c r="N436" s="11">
        <f t="shared" si="1"/>
        <v>0</v>
      </c>
      <c r="O436" s="10">
        <v>0</v>
      </c>
      <c r="P436" s="10">
        <v>0</v>
      </c>
      <c r="Q436" s="10">
        <v>1</v>
      </c>
      <c r="R436" s="10">
        <v>37</v>
      </c>
      <c r="S436" s="10">
        <v>178</v>
      </c>
      <c r="T436" s="10">
        <v>56967</v>
      </c>
      <c r="U436" s="10">
        <v>3194</v>
      </c>
      <c r="V436" s="10">
        <v>0</v>
      </c>
      <c r="W436" s="10">
        <v>0</v>
      </c>
      <c r="X436" s="14" t="s">
        <v>369</v>
      </c>
    </row>
    <row r="437" spans="1:24" x14ac:dyDescent="0.2">
      <c r="A437" s="21">
        <v>44288</v>
      </c>
      <c r="B437" s="10">
        <v>43</v>
      </c>
      <c r="C437" s="10">
        <v>0</v>
      </c>
      <c r="D437" s="10">
        <f t="shared" si="10"/>
        <v>60450</v>
      </c>
      <c r="E437" s="10">
        <v>15</v>
      </c>
      <c r="F437" s="10">
        <v>0</v>
      </c>
      <c r="G437" s="10">
        <f t="shared" si="3"/>
        <v>60198</v>
      </c>
      <c r="H437" s="10">
        <v>204</v>
      </c>
      <c r="I437" s="11">
        <f t="shared" si="9"/>
        <v>10</v>
      </c>
      <c r="J437" s="10">
        <v>0</v>
      </c>
      <c r="K437" s="11">
        <f t="shared" si="5"/>
        <v>30</v>
      </c>
      <c r="L437" s="10">
        <v>0</v>
      </c>
      <c r="M437" s="10">
        <v>43</v>
      </c>
      <c r="N437" s="11">
        <f t="shared" si="1"/>
        <v>0</v>
      </c>
      <c r="O437" s="10">
        <v>0</v>
      </c>
      <c r="P437" s="10">
        <v>0</v>
      </c>
      <c r="Q437" s="10">
        <v>1</v>
      </c>
      <c r="R437" s="10">
        <v>39</v>
      </c>
      <c r="S437" s="10">
        <v>204</v>
      </c>
      <c r="T437" s="10">
        <v>56980</v>
      </c>
      <c r="U437" s="10">
        <v>3196</v>
      </c>
      <c r="V437" s="10">
        <v>0</v>
      </c>
      <c r="W437" s="10">
        <v>0</v>
      </c>
      <c r="X437" s="14" t="s">
        <v>369</v>
      </c>
    </row>
    <row r="438" spans="1:24" x14ac:dyDescent="0.2">
      <c r="A438" s="21">
        <v>44289</v>
      </c>
      <c r="B438" s="10">
        <v>18</v>
      </c>
      <c r="C438" s="10">
        <v>0</v>
      </c>
      <c r="D438" s="10">
        <f t="shared" si="10"/>
        <v>60468</v>
      </c>
      <c r="E438" s="10">
        <v>9</v>
      </c>
      <c r="F438" s="10">
        <v>0</v>
      </c>
      <c r="G438" s="10">
        <f t="shared" si="3"/>
        <v>60207</v>
      </c>
      <c r="H438" s="10">
        <v>212</v>
      </c>
      <c r="I438" s="11">
        <f t="shared" si="9"/>
        <v>11</v>
      </c>
      <c r="J438" s="10">
        <v>0</v>
      </c>
      <c r="K438" s="11">
        <f t="shared" si="5"/>
        <v>30</v>
      </c>
      <c r="L438" s="10">
        <v>0</v>
      </c>
      <c r="M438" s="10">
        <v>17</v>
      </c>
      <c r="N438" s="11">
        <f t="shared" si="1"/>
        <v>1</v>
      </c>
      <c r="O438" s="10">
        <v>0</v>
      </c>
      <c r="P438" s="10">
        <v>1</v>
      </c>
      <c r="Q438" s="10">
        <v>1</v>
      </c>
      <c r="R438" s="10">
        <v>40</v>
      </c>
      <c r="S438" s="10">
        <v>212</v>
      </c>
      <c r="T438" s="10">
        <v>56989</v>
      </c>
      <c r="U438" s="10">
        <v>3196</v>
      </c>
      <c r="V438" s="10">
        <v>0</v>
      </c>
      <c r="W438" s="10">
        <v>1</v>
      </c>
      <c r="X438" s="14" t="s">
        <v>369</v>
      </c>
    </row>
    <row r="439" spans="1:24" x14ac:dyDescent="0.2">
      <c r="A439" s="21">
        <v>44290</v>
      </c>
      <c r="B439" s="10">
        <v>10</v>
      </c>
      <c r="C439" s="10">
        <v>0</v>
      </c>
      <c r="D439" s="10">
        <f t="shared" si="10"/>
        <v>60478</v>
      </c>
      <c r="E439" s="10">
        <v>17</v>
      </c>
      <c r="F439" s="10">
        <v>0</v>
      </c>
      <c r="G439" s="10">
        <f t="shared" si="3"/>
        <v>60224</v>
      </c>
      <c r="H439" s="10">
        <v>206</v>
      </c>
      <c r="I439" s="11">
        <f t="shared" si="9"/>
        <v>10</v>
      </c>
      <c r="J439" s="10">
        <v>0</v>
      </c>
      <c r="K439" s="11">
        <f t="shared" si="5"/>
        <v>30</v>
      </c>
      <c r="L439" s="10">
        <v>0</v>
      </c>
      <c r="M439" s="10">
        <v>10</v>
      </c>
      <c r="N439" s="11">
        <f t="shared" si="1"/>
        <v>0</v>
      </c>
      <c r="O439" s="10">
        <v>0</v>
      </c>
      <c r="P439" s="10">
        <v>0</v>
      </c>
      <c r="Q439" s="10">
        <v>1</v>
      </c>
      <c r="R439" s="10">
        <v>39</v>
      </c>
      <c r="S439" s="10">
        <v>206</v>
      </c>
      <c r="T439" s="10">
        <v>57004</v>
      </c>
      <c r="U439" s="10">
        <v>3198</v>
      </c>
      <c r="V439" s="10">
        <v>0</v>
      </c>
      <c r="W439" s="10">
        <v>0</v>
      </c>
      <c r="X439" s="14" t="s">
        <v>369</v>
      </c>
    </row>
    <row r="440" spans="1:24" x14ac:dyDescent="0.2">
      <c r="A440" s="21">
        <v>44291</v>
      </c>
      <c r="B440" s="10">
        <v>17</v>
      </c>
      <c r="C440" s="10">
        <v>0</v>
      </c>
      <c r="D440" s="10">
        <f t="shared" si="10"/>
        <v>60495</v>
      </c>
      <c r="E440" s="10">
        <v>12</v>
      </c>
      <c r="F440" s="10">
        <v>0</v>
      </c>
      <c r="G440" s="10">
        <f t="shared" si="3"/>
        <v>60236</v>
      </c>
      <c r="H440" s="10">
        <v>205</v>
      </c>
      <c r="I440" s="11">
        <f t="shared" si="9"/>
        <v>16</v>
      </c>
      <c r="J440" s="10">
        <v>0</v>
      </c>
      <c r="K440" s="11">
        <f t="shared" si="5"/>
        <v>30</v>
      </c>
      <c r="L440" s="10">
        <v>0</v>
      </c>
      <c r="M440" s="10">
        <v>17</v>
      </c>
      <c r="N440" s="11">
        <f t="shared" si="1"/>
        <v>0</v>
      </c>
      <c r="O440" s="10">
        <v>0</v>
      </c>
      <c r="P440" s="10">
        <v>0</v>
      </c>
      <c r="Q440" s="10">
        <v>1</v>
      </c>
      <c r="R440" s="10">
        <v>45</v>
      </c>
      <c r="S440" s="10">
        <v>205</v>
      </c>
      <c r="T440" s="10">
        <v>57014</v>
      </c>
      <c r="U440" s="10">
        <v>3200</v>
      </c>
      <c r="V440" s="10">
        <v>0</v>
      </c>
      <c r="W440" s="10">
        <v>0</v>
      </c>
      <c r="X440" s="14" t="s">
        <v>369</v>
      </c>
    </row>
    <row r="441" spans="1:24" x14ac:dyDescent="0.2">
      <c r="A441" s="21">
        <v>44292</v>
      </c>
      <c r="B441" s="10">
        <v>24</v>
      </c>
      <c r="C441" s="10">
        <v>0</v>
      </c>
      <c r="D441" s="10">
        <f t="shared" si="10"/>
        <v>60519</v>
      </c>
      <c r="E441" s="10">
        <v>25</v>
      </c>
      <c r="F441" s="10">
        <v>0</v>
      </c>
      <c r="G441" s="10">
        <f t="shared" si="3"/>
        <v>60261</v>
      </c>
      <c r="H441" s="10">
        <v>202</v>
      </c>
      <c r="I441" s="11">
        <f t="shared" si="9"/>
        <v>18</v>
      </c>
      <c r="J441" s="10">
        <v>0</v>
      </c>
      <c r="K441" s="11">
        <f t="shared" si="5"/>
        <v>30</v>
      </c>
      <c r="L441" s="10">
        <v>0</v>
      </c>
      <c r="M441" s="10">
        <v>24</v>
      </c>
      <c r="N441" s="11">
        <f t="shared" si="1"/>
        <v>0</v>
      </c>
      <c r="O441" s="10">
        <v>0</v>
      </c>
      <c r="P441" s="10">
        <v>0</v>
      </c>
      <c r="Q441" s="10">
        <v>1</v>
      </c>
      <c r="R441" s="10">
        <v>47</v>
      </c>
      <c r="S441" s="10">
        <v>202</v>
      </c>
      <c r="T441" s="10">
        <v>57037</v>
      </c>
      <c r="U441" s="10">
        <v>3202</v>
      </c>
      <c r="V441" s="10">
        <v>0</v>
      </c>
      <c r="W441" s="10">
        <v>0</v>
      </c>
      <c r="X441" s="14" t="s">
        <v>369</v>
      </c>
    </row>
    <row r="442" spans="1:24" x14ac:dyDescent="0.2">
      <c r="A442" s="21">
        <v>44293</v>
      </c>
      <c r="B442" s="10">
        <v>35</v>
      </c>
      <c r="C442" s="10">
        <v>0</v>
      </c>
      <c r="D442" s="10">
        <f t="shared" si="10"/>
        <v>60554</v>
      </c>
      <c r="E442" s="10">
        <v>21</v>
      </c>
      <c r="F442" s="10">
        <v>0</v>
      </c>
      <c r="G442" s="10">
        <f t="shared" si="3"/>
        <v>60282</v>
      </c>
      <c r="H442" s="10">
        <v>218</v>
      </c>
      <c r="I442" s="11">
        <f t="shared" si="9"/>
        <v>16</v>
      </c>
      <c r="J442" s="10">
        <v>0</v>
      </c>
      <c r="K442" s="11">
        <f t="shared" si="5"/>
        <v>30</v>
      </c>
      <c r="L442" s="10">
        <v>0</v>
      </c>
      <c r="M442" s="10">
        <v>34</v>
      </c>
      <c r="N442" s="11">
        <f t="shared" si="1"/>
        <v>1</v>
      </c>
      <c r="O442" s="10">
        <v>0</v>
      </c>
      <c r="P442" s="10">
        <v>1</v>
      </c>
      <c r="Q442" s="10">
        <v>1</v>
      </c>
      <c r="R442" s="10">
        <v>45</v>
      </c>
      <c r="S442" s="10">
        <v>218</v>
      </c>
      <c r="T442" s="10">
        <v>57504</v>
      </c>
      <c r="U442" s="10">
        <v>3206</v>
      </c>
      <c r="V442" s="10">
        <v>0</v>
      </c>
      <c r="W442" s="10">
        <v>1</v>
      </c>
      <c r="X442" s="14" t="s">
        <v>369</v>
      </c>
    </row>
    <row r="443" spans="1:24" x14ac:dyDescent="0.2">
      <c r="A443" s="21">
        <v>44294</v>
      </c>
      <c r="B443" s="10">
        <v>21</v>
      </c>
      <c r="C443" s="10">
        <v>0</v>
      </c>
      <c r="D443" s="10">
        <f t="shared" si="10"/>
        <v>60575</v>
      </c>
      <c r="E443" s="10">
        <v>24</v>
      </c>
      <c r="F443" s="10">
        <v>0</v>
      </c>
      <c r="G443" s="10">
        <f t="shared" si="3"/>
        <v>60306</v>
      </c>
      <c r="H443" s="10">
        <v>218</v>
      </c>
      <c r="I443" s="11">
        <f t="shared" si="9"/>
        <v>13</v>
      </c>
      <c r="J443" s="10">
        <v>0</v>
      </c>
      <c r="K443" s="11">
        <f t="shared" si="5"/>
        <v>30</v>
      </c>
      <c r="L443" s="10">
        <v>0</v>
      </c>
      <c r="M443" s="10">
        <v>21</v>
      </c>
      <c r="N443" s="11">
        <f t="shared" si="1"/>
        <v>0</v>
      </c>
      <c r="O443" s="10">
        <v>0</v>
      </c>
      <c r="P443" s="10">
        <v>0</v>
      </c>
      <c r="Q443" s="10">
        <v>1</v>
      </c>
      <c r="R443" s="10">
        <v>42</v>
      </c>
      <c r="S443" s="10">
        <v>218</v>
      </c>
      <c r="T443" s="10">
        <v>57074</v>
      </c>
      <c r="U443" s="10">
        <v>3210</v>
      </c>
      <c r="V443" s="10">
        <v>0</v>
      </c>
      <c r="W443" s="10">
        <v>0</v>
      </c>
      <c r="X443" s="14" t="s">
        <v>369</v>
      </c>
    </row>
    <row r="444" spans="1:24" x14ac:dyDescent="0.2">
      <c r="A444" s="21">
        <v>44295</v>
      </c>
      <c r="B444" s="10">
        <v>26</v>
      </c>
      <c r="C444" s="10">
        <v>0</v>
      </c>
      <c r="D444" s="10">
        <f t="shared" si="10"/>
        <v>60601</v>
      </c>
      <c r="E444" s="10">
        <v>20</v>
      </c>
      <c r="F444" s="10">
        <v>0</v>
      </c>
      <c r="G444" s="10">
        <f t="shared" si="3"/>
        <v>60326</v>
      </c>
      <c r="H444" s="10">
        <v>223</v>
      </c>
      <c r="I444" s="11">
        <f t="shared" si="9"/>
        <v>14</v>
      </c>
      <c r="J444" s="10">
        <v>0</v>
      </c>
      <c r="K444" s="11">
        <f t="shared" si="5"/>
        <v>30</v>
      </c>
      <c r="L444" s="10">
        <v>0</v>
      </c>
      <c r="M444" s="10">
        <v>26</v>
      </c>
      <c r="N444" s="11">
        <f t="shared" si="1"/>
        <v>0</v>
      </c>
      <c r="O444" s="10">
        <v>0</v>
      </c>
      <c r="P444" s="10">
        <v>0</v>
      </c>
      <c r="Q444" s="10">
        <v>1</v>
      </c>
      <c r="R444" s="10">
        <v>43</v>
      </c>
      <c r="S444" s="10">
        <v>223</v>
      </c>
      <c r="T444" s="10">
        <v>57090</v>
      </c>
      <c r="U444" s="10">
        <v>3214</v>
      </c>
      <c r="V444" s="10">
        <v>0</v>
      </c>
      <c r="W444" s="10">
        <v>0</v>
      </c>
      <c r="X444" s="14" t="s">
        <v>369</v>
      </c>
    </row>
    <row r="445" spans="1:24" x14ac:dyDescent="0.2">
      <c r="A445" s="21">
        <v>44296</v>
      </c>
      <c r="B445" s="10">
        <v>32</v>
      </c>
      <c r="C445" s="10">
        <v>0</v>
      </c>
      <c r="D445" s="10">
        <f t="shared" si="10"/>
        <v>60633</v>
      </c>
      <c r="E445" s="10">
        <v>18</v>
      </c>
      <c r="F445" s="10">
        <v>0</v>
      </c>
      <c r="G445" s="10">
        <f t="shared" si="3"/>
        <v>60344</v>
      </c>
      <c r="H445" s="10">
        <v>236</v>
      </c>
      <c r="I445" s="11">
        <f t="shared" si="9"/>
        <v>15</v>
      </c>
      <c r="J445" s="10">
        <v>0</v>
      </c>
      <c r="K445" s="11">
        <f t="shared" si="5"/>
        <v>30</v>
      </c>
      <c r="L445" s="10">
        <v>0</v>
      </c>
      <c r="M445" s="10">
        <v>31</v>
      </c>
      <c r="N445" s="11">
        <f t="shared" si="1"/>
        <v>1</v>
      </c>
      <c r="O445" s="10">
        <v>0</v>
      </c>
      <c r="P445" s="10">
        <v>1</v>
      </c>
      <c r="Q445" s="10">
        <v>1</v>
      </c>
      <c r="R445" s="10">
        <v>44</v>
      </c>
      <c r="S445" s="10">
        <v>236</v>
      </c>
      <c r="T445" s="10">
        <v>57106</v>
      </c>
      <c r="U445" s="10">
        <v>3216</v>
      </c>
      <c r="V445" s="10">
        <v>0</v>
      </c>
      <c r="W445" s="10">
        <v>1</v>
      </c>
      <c r="X445" s="14" t="s">
        <v>369</v>
      </c>
    </row>
    <row r="446" spans="1:24" x14ac:dyDescent="0.2">
      <c r="A446" s="21">
        <v>44297</v>
      </c>
      <c r="B446" s="10">
        <v>20</v>
      </c>
      <c r="C446" s="10">
        <v>0</v>
      </c>
      <c r="D446" s="10">
        <f t="shared" si="10"/>
        <v>60653</v>
      </c>
      <c r="E446" s="10">
        <v>13</v>
      </c>
      <c r="F446" s="10">
        <v>0</v>
      </c>
      <c r="G446" s="10">
        <f t="shared" si="3"/>
        <v>60357</v>
      </c>
      <c r="H446" s="10">
        <v>230</v>
      </c>
      <c r="I446" s="11">
        <f t="shared" si="9"/>
        <v>28</v>
      </c>
      <c r="J446" s="10">
        <v>0</v>
      </c>
      <c r="K446" s="11">
        <f t="shared" si="5"/>
        <v>30</v>
      </c>
      <c r="L446" s="10">
        <v>0</v>
      </c>
      <c r="M446" s="10">
        <v>19</v>
      </c>
      <c r="N446" s="11">
        <f t="shared" si="1"/>
        <v>1</v>
      </c>
      <c r="O446" s="10">
        <v>1</v>
      </c>
      <c r="P446" s="10">
        <v>0</v>
      </c>
      <c r="Q446" s="10">
        <v>1</v>
      </c>
      <c r="R446" s="10">
        <v>57</v>
      </c>
      <c r="S446" s="10">
        <v>230</v>
      </c>
      <c r="T446" s="10">
        <v>57118</v>
      </c>
      <c r="U446" s="10">
        <v>3217</v>
      </c>
      <c r="V446" s="10">
        <v>0</v>
      </c>
      <c r="W446" s="10">
        <v>0</v>
      </c>
      <c r="X446" s="14" t="s">
        <v>369</v>
      </c>
    </row>
    <row r="447" spans="1:24" x14ac:dyDescent="0.2">
      <c r="A447" s="21">
        <v>44298</v>
      </c>
      <c r="B447" s="10">
        <v>25</v>
      </c>
      <c r="C447" s="10">
        <v>0</v>
      </c>
      <c r="D447" s="10">
        <f t="shared" si="10"/>
        <v>60678</v>
      </c>
      <c r="E447" s="10">
        <v>22</v>
      </c>
      <c r="F447" s="10">
        <v>0</v>
      </c>
      <c r="G447" s="10">
        <f t="shared" si="3"/>
        <v>60379</v>
      </c>
      <c r="H447" s="10">
        <v>235</v>
      </c>
      <c r="I447" s="11">
        <f t="shared" si="9"/>
        <v>26</v>
      </c>
      <c r="J447" s="10">
        <v>0</v>
      </c>
      <c r="K447" s="11">
        <f t="shared" si="5"/>
        <v>30</v>
      </c>
      <c r="L447" s="10">
        <v>0</v>
      </c>
      <c r="M447" s="10">
        <v>25</v>
      </c>
      <c r="N447" s="11">
        <f t="shared" si="1"/>
        <v>0</v>
      </c>
      <c r="O447" s="10">
        <v>0</v>
      </c>
      <c r="P447" s="10">
        <v>0</v>
      </c>
      <c r="Q447" s="10">
        <v>1</v>
      </c>
      <c r="R447" s="10">
        <v>55</v>
      </c>
      <c r="S447" s="10">
        <v>235</v>
      </c>
      <c r="T447" s="10">
        <v>57135</v>
      </c>
      <c r="U447" s="10">
        <v>3222</v>
      </c>
      <c r="V447" s="10">
        <v>0</v>
      </c>
      <c r="W447" s="10">
        <v>0</v>
      </c>
      <c r="X447" s="14" t="s">
        <v>369</v>
      </c>
    </row>
    <row r="448" spans="1:24" x14ac:dyDescent="0.2">
      <c r="A448" s="21">
        <v>44299</v>
      </c>
      <c r="B448" s="10">
        <v>14</v>
      </c>
      <c r="C448" s="10">
        <v>0</v>
      </c>
      <c r="D448" s="10">
        <f t="shared" si="10"/>
        <v>60692</v>
      </c>
      <c r="E448" s="10">
        <v>17</v>
      </c>
      <c r="F448" s="10">
        <v>0</v>
      </c>
      <c r="G448" s="10">
        <f t="shared" si="3"/>
        <v>60396</v>
      </c>
      <c r="H448" s="10">
        <v>227</v>
      </c>
      <c r="I448" s="11">
        <f t="shared" si="9"/>
        <v>31</v>
      </c>
      <c r="J448" s="10">
        <v>0</v>
      </c>
      <c r="K448" s="11">
        <f t="shared" si="5"/>
        <v>30</v>
      </c>
      <c r="L448" s="10">
        <v>0</v>
      </c>
      <c r="M448" s="10">
        <v>14</v>
      </c>
      <c r="N448" s="11">
        <f t="shared" si="1"/>
        <v>0</v>
      </c>
      <c r="O448" s="10">
        <v>0</v>
      </c>
      <c r="P448" s="10">
        <v>0</v>
      </c>
      <c r="Q448" s="10">
        <v>1</v>
      </c>
      <c r="R448" s="10">
        <v>60</v>
      </c>
      <c r="S448" s="10">
        <v>227</v>
      </c>
      <c r="T448" s="10">
        <v>57146</v>
      </c>
      <c r="U448" s="10">
        <v>3228</v>
      </c>
      <c r="V448" s="10">
        <v>0</v>
      </c>
      <c r="W448" s="10">
        <v>0</v>
      </c>
      <c r="X448" s="14" t="s">
        <v>369</v>
      </c>
    </row>
    <row r="449" spans="1:24" x14ac:dyDescent="0.2">
      <c r="A449" s="21">
        <v>44300</v>
      </c>
      <c r="B449" s="10">
        <v>27</v>
      </c>
      <c r="C449" s="10">
        <v>0</v>
      </c>
      <c r="D449" s="10">
        <f t="shared" si="10"/>
        <v>60719</v>
      </c>
      <c r="E449" s="10">
        <v>18</v>
      </c>
      <c r="F449" s="10">
        <v>0</v>
      </c>
      <c r="G449" s="10">
        <f t="shared" si="3"/>
        <v>60414</v>
      </c>
      <c r="H449" s="10">
        <v>236</v>
      </c>
      <c r="I449" s="11">
        <f t="shared" si="9"/>
        <v>31</v>
      </c>
      <c r="J449" s="10">
        <v>0</v>
      </c>
      <c r="K449" s="11">
        <f t="shared" si="5"/>
        <v>30</v>
      </c>
      <c r="L449" s="10">
        <v>0</v>
      </c>
      <c r="M449" s="10">
        <v>26</v>
      </c>
      <c r="N449" s="11">
        <f t="shared" si="1"/>
        <v>1</v>
      </c>
      <c r="O449" s="10">
        <v>0</v>
      </c>
      <c r="P449" s="10">
        <v>1</v>
      </c>
      <c r="Q449" s="10">
        <v>2</v>
      </c>
      <c r="R449" s="10">
        <v>59</v>
      </c>
      <c r="S449" s="10">
        <v>236</v>
      </c>
      <c r="T449" s="10">
        <v>57161</v>
      </c>
      <c r="U449" s="10">
        <v>3231</v>
      </c>
      <c r="V449" s="10">
        <v>1</v>
      </c>
      <c r="W449" s="10">
        <v>0</v>
      </c>
      <c r="X449" s="14" t="s">
        <v>369</v>
      </c>
    </row>
    <row r="450" spans="1:24" x14ac:dyDescent="0.2">
      <c r="A450" s="21">
        <v>44301</v>
      </c>
      <c r="B450" s="10">
        <v>16</v>
      </c>
      <c r="C450" s="10">
        <v>0</v>
      </c>
      <c r="D450" s="10">
        <f t="shared" si="10"/>
        <v>60735</v>
      </c>
      <c r="E450" s="10">
        <v>25</v>
      </c>
      <c r="F450" s="10">
        <v>0</v>
      </c>
      <c r="G450" s="10">
        <f t="shared" si="3"/>
        <v>60439</v>
      </c>
      <c r="H450" s="10">
        <v>231</v>
      </c>
      <c r="I450" s="11">
        <f t="shared" si="9"/>
        <v>27</v>
      </c>
      <c r="J450" s="10">
        <v>0</v>
      </c>
      <c r="K450" s="11">
        <f t="shared" si="5"/>
        <v>30</v>
      </c>
      <c r="L450" s="10">
        <v>0</v>
      </c>
      <c r="M450" s="10">
        <v>16</v>
      </c>
      <c r="N450" s="11">
        <f t="shared" si="1"/>
        <v>0</v>
      </c>
      <c r="O450" s="10">
        <v>0</v>
      </c>
      <c r="P450" s="10">
        <v>0</v>
      </c>
      <c r="Q450" s="10">
        <v>2</v>
      </c>
      <c r="R450" s="10">
        <v>55</v>
      </c>
      <c r="S450" s="10">
        <v>231</v>
      </c>
      <c r="T450" s="10">
        <v>57183</v>
      </c>
      <c r="U450" s="10">
        <v>3234</v>
      </c>
      <c r="V450" s="10">
        <v>0</v>
      </c>
      <c r="W450" s="10">
        <v>0</v>
      </c>
      <c r="X450" s="14" t="s">
        <v>369</v>
      </c>
    </row>
    <row r="451" spans="1:24" x14ac:dyDescent="0.2">
      <c r="A451" s="21">
        <v>44302</v>
      </c>
      <c r="B451" s="10">
        <v>34</v>
      </c>
      <c r="C451" s="10">
        <v>0</v>
      </c>
      <c r="D451" s="10">
        <f t="shared" si="10"/>
        <v>60769</v>
      </c>
      <c r="E451" s="10">
        <v>29</v>
      </c>
      <c r="F451" s="10">
        <v>0</v>
      </c>
      <c r="G451" s="10">
        <f t="shared" si="3"/>
        <v>60468</v>
      </c>
      <c r="H451" s="10">
        <v>242</v>
      </c>
      <c r="I451" s="11">
        <f t="shared" si="9"/>
        <v>21</v>
      </c>
      <c r="J451" s="10">
        <v>0</v>
      </c>
      <c r="K451" s="11">
        <f t="shared" si="5"/>
        <v>30</v>
      </c>
      <c r="L451" s="10">
        <v>0</v>
      </c>
      <c r="M451" s="10">
        <v>32</v>
      </c>
      <c r="N451" s="11">
        <f t="shared" si="1"/>
        <v>2</v>
      </c>
      <c r="O451" s="10">
        <v>0</v>
      </c>
      <c r="P451" s="10">
        <v>2</v>
      </c>
      <c r="Q451" s="10">
        <v>2</v>
      </c>
      <c r="R451" s="10">
        <v>49</v>
      </c>
      <c r="S451" s="10">
        <v>242</v>
      </c>
      <c r="T451" s="10">
        <v>57209</v>
      </c>
      <c r="U451" s="10">
        <v>3237</v>
      </c>
      <c r="V451" s="10">
        <v>2</v>
      </c>
      <c r="W451" s="10">
        <v>0</v>
      </c>
      <c r="X451" s="14" t="s">
        <v>369</v>
      </c>
    </row>
    <row r="452" spans="1:24" x14ac:dyDescent="0.2">
      <c r="A452" s="21">
        <v>44303</v>
      </c>
      <c r="B452" s="10">
        <v>39</v>
      </c>
      <c r="C452" s="10">
        <v>0</v>
      </c>
      <c r="D452" s="10">
        <f t="shared" si="10"/>
        <v>60808</v>
      </c>
      <c r="E452" s="10">
        <v>17</v>
      </c>
      <c r="F452" s="10">
        <v>0</v>
      </c>
      <c r="G452" s="10">
        <f t="shared" si="3"/>
        <v>60485</v>
      </c>
      <c r="H452" s="10">
        <v>253</v>
      </c>
      <c r="I452" s="11">
        <f t="shared" si="9"/>
        <v>32</v>
      </c>
      <c r="J452" s="10">
        <v>0</v>
      </c>
      <c r="K452" s="11">
        <f t="shared" si="5"/>
        <v>30</v>
      </c>
      <c r="L452" s="10">
        <v>0</v>
      </c>
      <c r="M452" s="10">
        <v>35</v>
      </c>
      <c r="N452" s="11">
        <f t="shared" si="1"/>
        <v>4</v>
      </c>
      <c r="O452" s="10">
        <v>0</v>
      </c>
      <c r="P452" s="10">
        <v>4</v>
      </c>
      <c r="Q452" s="10">
        <v>2</v>
      </c>
      <c r="R452" s="10">
        <v>60</v>
      </c>
      <c r="S452" s="10">
        <v>253</v>
      </c>
      <c r="T452" s="10">
        <v>57224</v>
      </c>
      <c r="U452" s="10">
        <v>3239</v>
      </c>
      <c r="V452" s="10">
        <v>2</v>
      </c>
      <c r="W452" s="10">
        <v>2</v>
      </c>
      <c r="X452" s="14" t="s">
        <v>369</v>
      </c>
    </row>
    <row r="453" spans="1:24" x14ac:dyDescent="0.2">
      <c r="A453" s="21">
        <v>44304</v>
      </c>
      <c r="B453" s="10">
        <v>23</v>
      </c>
      <c r="C453" s="10">
        <v>0</v>
      </c>
      <c r="D453" s="10">
        <f t="shared" si="10"/>
        <v>60831</v>
      </c>
      <c r="E453" s="10">
        <v>22</v>
      </c>
      <c r="F453" s="10">
        <v>0</v>
      </c>
      <c r="G453" s="10">
        <f t="shared" si="3"/>
        <v>60507</v>
      </c>
      <c r="H453" s="10">
        <v>248</v>
      </c>
      <c r="I453" s="11">
        <f t="shared" si="9"/>
        <v>38</v>
      </c>
      <c r="J453" s="10">
        <v>0</v>
      </c>
      <c r="K453" s="11">
        <f t="shared" si="5"/>
        <v>30</v>
      </c>
      <c r="L453" s="10">
        <v>0</v>
      </c>
      <c r="M453" s="10">
        <v>22</v>
      </c>
      <c r="N453" s="11">
        <f t="shared" si="1"/>
        <v>1</v>
      </c>
      <c r="O453" s="10">
        <v>0</v>
      </c>
      <c r="P453" s="10">
        <v>1</v>
      </c>
      <c r="Q453" s="10">
        <v>2</v>
      </c>
      <c r="R453" s="10">
        <v>66</v>
      </c>
      <c r="S453" s="10">
        <v>248</v>
      </c>
      <c r="T453" s="10">
        <v>57241</v>
      </c>
      <c r="U453" s="10">
        <v>3244</v>
      </c>
      <c r="V453" s="10">
        <v>0</v>
      </c>
      <c r="W453" s="10">
        <v>1</v>
      </c>
      <c r="X453" s="14" t="s">
        <v>369</v>
      </c>
    </row>
    <row r="454" spans="1:24" x14ac:dyDescent="0.2">
      <c r="A454" s="21">
        <v>44305</v>
      </c>
      <c r="B454" s="10">
        <v>20</v>
      </c>
      <c r="C454" s="10">
        <v>0</v>
      </c>
      <c r="D454" s="10">
        <f t="shared" si="10"/>
        <v>60851</v>
      </c>
      <c r="E454" s="10">
        <v>18</v>
      </c>
      <c r="F454" s="10">
        <v>0</v>
      </c>
      <c r="G454" s="10">
        <f t="shared" si="3"/>
        <v>60525</v>
      </c>
      <c r="H454" s="10">
        <v>239</v>
      </c>
      <c r="I454" s="11">
        <f t="shared" si="9"/>
        <v>49</v>
      </c>
      <c r="J454" s="10">
        <v>0</v>
      </c>
      <c r="K454" s="11">
        <f t="shared" si="5"/>
        <v>30</v>
      </c>
      <c r="L454" s="10">
        <v>0</v>
      </c>
      <c r="M454" s="10">
        <v>19</v>
      </c>
      <c r="N454" s="11">
        <f t="shared" si="1"/>
        <v>1</v>
      </c>
      <c r="O454" s="10">
        <v>0</v>
      </c>
      <c r="P454" s="10">
        <v>1</v>
      </c>
      <c r="Q454" s="10">
        <v>1</v>
      </c>
      <c r="R454" s="10">
        <v>78</v>
      </c>
      <c r="S454" s="10">
        <v>239</v>
      </c>
      <c r="T454" s="10">
        <v>57256</v>
      </c>
      <c r="U454" s="10">
        <v>3247</v>
      </c>
      <c r="V454" s="10">
        <v>1</v>
      </c>
      <c r="W454" s="10">
        <v>0</v>
      </c>
      <c r="X454" s="14" t="s">
        <v>369</v>
      </c>
    </row>
    <row r="455" spans="1:24" x14ac:dyDescent="0.2">
      <c r="A455" s="21">
        <v>44306</v>
      </c>
      <c r="B455" s="10">
        <v>14</v>
      </c>
      <c r="C455" s="10">
        <v>0</v>
      </c>
      <c r="D455" s="10">
        <f t="shared" si="10"/>
        <v>60865</v>
      </c>
      <c r="E455" s="10">
        <v>37</v>
      </c>
      <c r="F455" s="10">
        <v>0</v>
      </c>
      <c r="G455" s="10">
        <f t="shared" si="3"/>
        <v>60562</v>
      </c>
      <c r="H455" s="10">
        <v>221</v>
      </c>
      <c r="I455" s="11">
        <f t="shared" si="9"/>
        <v>44</v>
      </c>
      <c r="J455" s="10">
        <v>0</v>
      </c>
      <c r="K455" s="11">
        <f t="shared" si="5"/>
        <v>30</v>
      </c>
      <c r="L455" s="10">
        <v>0</v>
      </c>
      <c r="M455" s="10">
        <v>13</v>
      </c>
      <c r="N455" s="11">
        <f t="shared" si="1"/>
        <v>1</v>
      </c>
      <c r="O455" s="10">
        <v>1</v>
      </c>
      <c r="P455" s="10">
        <v>0</v>
      </c>
      <c r="Q455" s="10">
        <v>1</v>
      </c>
      <c r="R455" s="10">
        <v>73</v>
      </c>
      <c r="S455" s="10">
        <v>221</v>
      </c>
      <c r="T455" s="10">
        <v>57288</v>
      </c>
      <c r="U455" s="10">
        <v>3252</v>
      </c>
      <c r="V455" s="10">
        <v>0</v>
      </c>
      <c r="W455" s="10">
        <v>0</v>
      </c>
      <c r="X455" s="14" t="s">
        <v>369</v>
      </c>
    </row>
    <row r="456" spans="1:24" x14ac:dyDescent="0.2">
      <c r="A456" s="21">
        <v>44307</v>
      </c>
      <c r="B456" s="10">
        <v>15</v>
      </c>
      <c r="C456" s="10">
        <v>0</v>
      </c>
      <c r="D456" s="10">
        <f t="shared" si="10"/>
        <v>60880</v>
      </c>
      <c r="E456" s="10">
        <v>36</v>
      </c>
      <c r="F456" s="10">
        <v>0</v>
      </c>
      <c r="G456" s="10">
        <f t="shared" si="3"/>
        <v>60598</v>
      </c>
      <c r="H456" s="10">
        <v>204</v>
      </c>
      <c r="I456" s="11">
        <f t="shared" si="9"/>
        <v>40</v>
      </c>
      <c r="J456" s="10">
        <v>0</v>
      </c>
      <c r="K456" s="11">
        <f t="shared" si="5"/>
        <v>30</v>
      </c>
      <c r="L456" s="10">
        <v>0</v>
      </c>
      <c r="M456" s="10">
        <v>14</v>
      </c>
      <c r="N456" s="11">
        <f t="shared" si="1"/>
        <v>1</v>
      </c>
      <c r="O456" s="10">
        <v>0</v>
      </c>
      <c r="P456" s="10">
        <v>1</v>
      </c>
      <c r="Q456" s="10">
        <v>1</v>
      </c>
      <c r="R456" s="10">
        <v>69</v>
      </c>
      <c r="S456" s="10">
        <v>204</v>
      </c>
      <c r="T456" s="10">
        <v>57315</v>
      </c>
      <c r="U456" s="10">
        <v>3261</v>
      </c>
      <c r="V456" s="10">
        <v>0</v>
      </c>
      <c r="W456" s="10">
        <v>1</v>
      </c>
      <c r="X456" s="14" t="s">
        <v>369</v>
      </c>
    </row>
    <row r="457" spans="1:24" x14ac:dyDescent="0.2">
      <c r="A457" s="21">
        <v>44308</v>
      </c>
      <c r="B457" s="10">
        <v>24</v>
      </c>
      <c r="C457" s="10">
        <v>0</v>
      </c>
      <c r="D457" s="10">
        <f t="shared" si="10"/>
        <v>60904</v>
      </c>
      <c r="E457" s="10">
        <v>27</v>
      </c>
      <c r="F457" s="10">
        <v>0</v>
      </c>
      <c r="G457" s="10">
        <f t="shared" si="3"/>
        <v>60625</v>
      </c>
      <c r="H457" s="10">
        <v>204</v>
      </c>
      <c r="I457" s="11">
        <f t="shared" si="9"/>
        <v>37</v>
      </c>
      <c r="J457" s="10">
        <v>0</v>
      </c>
      <c r="K457" s="11">
        <f t="shared" si="5"/>
        <v>30</v>
      </c>
      <c r="L457" s="10">
        <v>0</v>
      </c>
      <c r="M457" s="10">
        <v>22</v>
      </c>
      <c r="N457" s="11">
        <f t="shared" si="1"/>
        <v>2</v>
      </c>
      <c r="O457" s="10">
        <v>1</v>
      </c>
      <c r="P457" s="10">
        <v>1</v>
      </c>
      <c r="Q457" s="10">
        <v>1</v>
      </c>
      <c r="R457" s="10">
        <v>66</v>
      </c>
      <c r="S457" s="10">
        <v>204</v>
      </c>
      <c r="T457" s="10">
        <v>57338</v>
      </c>
      <c r="U457" s="10">
        <v>3265</v>
      </c>
      <c r="V457" s="10">
        <v>1</v>
      </c>
      <c r="W457" s="10">
        <v>0</v>
      </c>
      <c r="X457" s="14" t="s">
        <v>369</v>
      </c>
    </row>
    <row r="458" spans="1:24" x14ac:dyDescent="0.2">
      <c r="A458" s="21">
        <v>44309</v>
      </c>
      <c r="B458" s="10">
        <v>39</v>
      </c>
      <c r="C458" s="10">
        <v>0</v>
      </c>
      <c r="D458" s="10">
        <f t="shared" si="10"/>
        <v>60943</v>
      </c>
      <c r="E458" s="10">
        <v>10</v>
      </c>
      <c r="F458" s="10">
        <v>0</v>
      </c>
      <c r="G458" s="10">
        <f t="shared" si="3"/>
        <v>60635</v>
      </c>
      <c r="H458" s="10">
        <v>220</v>
      </c>
      <c r="I458" s="11">
        <f t="shared" si="9"/>
        <v>50</v>
      </c>
      <c r="J458" s="10">
        <v>0</v>
      </c>
      <c r="K458" s="11">
        <f t="shared" si="5"/>
        <v>30</v>
      </c>
      <c r="L458" s="10">
        <v>0</v>
      </c>
      <c r="M458" s="10">
        <v>36</v>
      </c>
      <c r="N458" s="11">
        <f t="shared" si="1"/>
        <v>3</v>
      </c>
      <c r="O458" s="10">
        <v>1</v>
      </c>
      <c r="P458" s="10">
        <v>2</v>
      </c>
      <c r="Q458" s="10">
        <v>1</v>
      </c>
      <c r="R458" s="10">
        <v>79</v>
      </c>
      <c r="S458" s="10">
        <v>220</v>
      </c>
      <c r="T458" s="10">
        <v>57346</v>
      </c>
      <c r="U458" s="10">
        <v>3267</v>
      </c>
      <c r="V458" s="10">
        <v>0</v>
      </c>
      <c r="W458" s="10">
        <v>2</v>
      </c>
      <c r="X458" s="14" t="s">
        <v>369</v>
      </c>
    </row>
    <row r="459" spans="1:24" x14ac:dyDescent="0.2">
      <c r="A459" s="21">
        <v>44310</v>
      </c>
      <c r="B459" s="10">
        <v>23</v>
      </c>
      <c r="C459" s="10">
        <v>0</v>
      </c>
      <c r="D459" s="10">
        <f t="shared" si="10"/>
        <v>60966</v>
      </c>
      <c r="E459" s="10">
        <v>16</v>
      </c>
      <c r="F459" s="10">
        <v>0</v>
      </c>
      <c r="G459" s="10">
        <f t="shared" si="3"/>
        <v>60651</v>
      </c>
      <c r="H459" s="10">
        <v>219</v>
      </c>
      <c r="I459" s="11">
        <f t="shared" si="9"/>
        <v>58</v>
      </c>
      <c r="J459" s="10">
        <v>0</v>
      </c>
      <c r="K459" s="11">
        <f t="shared" si="5"/>
        <v>30</v>
      </c>
      <c r="L459" s="10">
        <v>0</v>
      </c>
      <c r="M459" s="10">
        <v>18</v>
      </c>
      <c r="N459" s="11">
        <f t="shared" si="1"/>
        <v>5</v>
      </c>
      <c r="O459" s="10">
        <v>0</v>
      </c>
      <c r="P459" s="10">
        <v>5</v>
      </c>
      <c r="Q459" s="10">
        <v>1</v>
      </c>
      <c r="R459" s="10">
        <v>87</v>
      </c>
      <c r="S459" s="10">
        <v>219</v>
      </c>
      <c r="T459" s="10">
        <v>57356</v>
      </c>
      <c r="U459" s="10">
        <v>3273</v>
      </c>
      <c r="V459" s="10">
        <v>5</v>
      </c>
      <c r="W459" s="10">
        <v>0</v>
      </c>
      <c r="X459" s="14" t="s">
        <v>369</v>
      </c>
    </row>
    <row r="460" spans="1:24" x14ac:dyDescent="0.2">
      <c r="A460" s="21">
        <v>44311</v>
      </c>
      <c r="B460" s="10">
        <v>40</v>
      </c>
      <c r="C460" s="10">
        <v>0</v>
      </c>
      <c r="D460" s="10">
        <f t="shared" si="10"/>
        <v>61006</v>
      </c>
      <c r="E460" s="10">
        <v>33</v>
      </c>
      <c r="F460" s="10">
        <v>0</v>
      </c>
      <c r="G460" s="10">
        <f t="shared" si="3"/>
        <v>60684</v>
      </c>
      <c r="H460" s="10">
        <v>220</v>
      </c>
      <c r="I460" s="11">
        <f t="shared" si="9"/>
        <v>64</v>
      </c>
      <c r="J460" s="10">
        <v>0</v>
      </c>
      <c r="K460" s="11">
        <f t="shared" si="5"/>
        <v>30</v>
      </c>
      <c r="L460" s="10">
        <v>0</v>
      </c>
      <c r="M460" s="10">
        <v>40</v>
      </c>
      <c r="N460" s="11">
        <f t="shared" si="1"/>
        <v>0</v>
      </c>
      <c r="O460" s="10">
        <v>0</v>
      </c>
      <c r="P460" s="10">
        <v>0</v>
      </c>
      <c r="Q460" s="10">
        <v>1</v>
      </c>
      <c r="R460" s="10">
        <v>93</v>
      </c>
      <c r="S460" s="10">
        <v>220</v>
      </c>
      <c r="T460" s="10">
        <v>57386</v>
      </c>
      <c r="U460" s="10">
        <v>3276</v>
      </c>
      <c r="V460" s="10">
        <v>0</v>
      </c>
      <c r="W460" s="10">
        <v>0</v>
      </c>
      <c r="X460" s="14" t="s">
        <v>369</v>
      </c>
    </row>
    <row r="461" spans="1:24" x14ac:dyDescent="0.2">
      <c r="A461" s="21">
        <v>44312</v>
      </c>
      <c r="B461" s="10">
        <v>45</v>
      </c>
      <c r="C461" s="10">
        <v>0</v>
      </c>
      <c r="D461" s="10">
        <f t="shared" si="10"/>
        <v>61051</v>
      </c>
      <c r="E461" s="10">
        <v>20</v>
      </c>
      <c r="F461" s="10">
        <v>0</v>
      </c>
      <c r="G461" s="10">
        <f t="shared" si="3"/>
        <v>60704</v>
      </c>
      <c r="H461" s="10">
        <v>230</v>
      </c>
      <c r="I461" s="11">
        <f t="shared" si="9"/>
        <v>79</v>
      </c>
      <c r="J461" s="10">
        <v>0</v>
      </c>
      <c r="K461" s="11">
        <f t="shared" si="5"/>
        <v>30</v>
      </c>
      <c r="L461" s="10">
        <v>0</v>
      </c>
      <c r="M461" s="10">
        <v>43</v>
      </c>
      <c r="N461" s="11">
        <f t="shared" si="1"/>
        <v>2</v>
      </c>
      <c r="O461" s="10">
        <v>1</v>
      </c>
      <c r="P461" s="10">
        <v>1</v>
      </c>
      <c r="Q461" s="10">
        <v>0</v>
      </c>
      <c r="R461" s="10">
        <v>109</v>
      </c>
      <c r="S461" s="10">
        <v>230</v>
      </c>
      <c r="T461" s="10">
        <v>57403</v>
      </c>
      <c r="U461" s="10">
        <v>3279</v>
      </c>
      <c r="V461" s="10">
        <v>0</v>
      </c>
      <c r="W461" s="10">
        <v>1</v>
      </c>
      <c r="X461" s="14" t="s">
        <v>369</v>
      </c>
    </row>
    <row r="462" spans="1:24" x14ac:dyDescent="0.2">
      <c r="A462" s="21">
        <v>44313</v>
      </c>
      <c r="B462" s="10">
        <v>12</v>
      </c>
      <c r="C462" s="10">
        <v>0</v>
      </c>
      <c r="D462" s="10">
        <f t="shared" si="10"/>
        <v>61063</v>
      </c>
      <c r="E462" s="10">
        <v>22</v>
      </c>
      <c r="F462" s="10">
        <v>0</v>
      </c>
      <c r="G462" s="10">
        <f t="shared" si="3"/>
        <v>60726</v>
      </c>
      <c r="H462" s="10">
        <v>221</v>
      </c>
      <c r="I462" s="11">
        <f t="shared" si="9"/>
        <v>78</v>
      </c>
      <c r="J462" s="10">
        <v>0</v>
      </c>
      <c r="K462" s="11">
        <f t="shared" si="5"/>
        <v>30</v>
      </c>
      <c r="L462" s="10">
        <v>0</v>
      </c>
      <c r="M462" s="10">
        <v>11</v>
      </c>
      <c r="N462" s="11">
        <f t="shared" si="1"/>
        <v>1</v>
      </c>
      <c r="O462" s="10">
        <v>0</v>
      </c>
      <c r="P462" s="10">
        <v>1</v>
      </c>
      <c r="Q462" s="10">
        <v>0</v>
      </c>
      <c r="R462" s="10">
        <v>108</v>
      </c>
      <c r="S462" s="10">
        <v>221</v>
      </c>
      <c r="T462" s="10">
        <v>57418</v>
      </c>
      <c r="U462" s="10">
        <v>3286</v>
      </c>
      <c r="V462" s="10">
        <v>1</v>
      </c>
      <c r="W462" s="10">
        <v>0</v>
      </c>
      <c r="X462" s="14" t="s">
        <v>369</v>
      </c>
    </row>
    <row r="463" spans="1:24" x14ac:dyDescent="0.2">
      <c r="A463" s="21">
        <v>44314</v>
      </c>
      <c r="B463" s="10">
        <v>23</v>
      </c>
      <c r="C463" s="10">
        <v>0</v>
      </c>
      <c r="D463" s="10">
        <f t="shared" si="10"/>
        <v>61086</v>
      </c>
      <c r="E463" s="10">
        <v>14</v>
      </c>
      <c r="F463" s="10">
        <v>0</v>
      </c>
      <c r="G463" s="10">
        <f t="shared" si="3"/>
        <v>60740</v>
      </c>
      <c r="H463" s="10">
        <v>226</v>
      </c>
      <c r="I463" s="11">
        <f t="shared" si="9"/>
        <v>82</v>
      </c>
      <c r="J463" s="10">
        <v>0</v>
      </c>
      <c r="K463" s="11">
        <f t="shared" si="5"/>
        <v>30</v>
      </c>
      <c r="L463" s="10">
        <v>0</v>
      </c>
      <c r="M463" s="10">
        <v>20</v>
      </c>
      <c r="N463" s="11">
        <f t="shared" si="1"/>
        <v>3</v>
      </c>
      <c r="O463" s="10">
        <v>0</v>
      </c>
      <c r="P463" s="10">
        <v>3</v>
      </c>
      <c r="Q463" s="10">
        <v>0</v>
      </c>
      <c r="R463" s="10">
        <v>112</v>
      </c>
      <c r="S463" s="10">
        <v>226</v>
      </c>
      <c r="T463" s="10">
        <v>57430</v>
      </c>
      <c r="U463" s="10">
        <v>3288</v>
      </c>
      <c r="V463" s="10">
        <v>0</v>
      </c>
      <c r="W463" s="10">
        <v>3</v>
      </c>
      <c r="X463" s="14" t="s">
        <v>369</v>
      </c>
    </row>
    <row r="464" spans="1:24" x14ac:dyDescent="0.2">
      <c r="A464" s="21">
        <v>44315</v>
      </c>
      <c r="B464" s="10">
        <v>35</v>
      </c>
      <c r="C464" s="10">
        <v>0</v>
      </c>
      <c r="D464" s="10">
        <f t="shared" si="10"/>
        <v>61121</v>
      </c>
      <c r="E464" s="10">
        <v>20</v>
      </c>
      <c r="F464" s="10">
        <v>0</v>
      </c>
      <c r="G464" s="10">
        <f t="shared" si="3"/>
        <v>60760</v>
      </c>
      <c r="H464" s="10">
        <v>243</v>
      </c>
      <c r="I464" s="11">
        <f t="shared" si="9"/>
        <v>80</v>
      </c>
      <c r="J464" s="10">
        <v>0</v>
      </c>
      <c r="K464" s="11">
        <f t="shared" si="5"/>
        <v>30</v>
      </c>
      <c r="L464" s="10">
        <v>0</v>
      </c>
      <c r="M464" s="10">
        <v>19</v>
      </c>
      <c r="N464" s="11">
        <f t="shared" si="1"/>
        <v>16</v>
      </c>
      <c r="O464" s="10">
        <v>0</v>
      </c>
      <c r="P464" s="10">
        <v>16</v>
      </c>
      <c r="Q464" s="10">
        <v>0</v>
      </c>
      <c r="R464" s="10">
        <v>110</v>
      </c>
      <c r="S464" s="10">
        <v>243</v>
      </c>
      <c r="T464" s="10">
        <v>57446</v>
      </c>
      <c r="U464" s="10">
        <v>3292</v>
      </c>
      <c r="V464" s="10">
        <v>15</v>
      </c>
      <c r="W464" s="10">
        <v>1</v>
      </c>
      <c r="X464" s="14" t="s">
        <v>369</v>
      </c>
    </row>
    <row r="465" spans="1:24" x14ac:dyDescent="0.2">
      <c r="A465" s="21">
        <v>44316</v>
      </c>
      <c r="B465" s="10">
        <v>24</v>
      </c>
      <c r="C465" s="10">
        <v>0</v>
      </c>
      <c r="D465" s="10">
        <f t="shared" si="10"/>
        <v>61145</v>
      </c>
      <c r="E465" s="10">
        <v>13</v>
      </c>
      <c r="F465" s="10">
        <v>0</v>
      </c>
      <c r="G465" s="10">
        <f t="shared" si="3"/>
        <v>60773</v>
      </c>
      <c r="H465" s="10">
        <v>251</v>
      </c>
      <c r="I465" s="11">
        <f t="shared" si="9"/>
        <v>83</v>
      </c>
      <c r="J465" s="10">
        <v>0</v>
      </c>
      <c r="K465" s="11">
        <f t="shared" si="5"/>
        <v>30</v>
      </c>
      <c r="L465" s="10">
        <v>0</v>
      </c>
      <c r="M465" s="10">
        <v>15</v>
      </c>
      <c r="N465" s="11">
        <f t="shared" si="1"/>
        <v>9</v>
      </c>
      <c r="O465" s="10">
        <v>0</v>
      </c>
      <c r="P465" s="10">
        <v>9</v>
      </c>
      <c r="Q465" s="10">
        <v>0</v>
      </c>
      <c r="R465" s="10">
        <v>113</v>
      </c>
      <c r="S465" s="10">
        <v>251</v>
      </c>
      <c r="T465" s="10">
        <v>57455</v>
      </c>
      <c r="U465" s="10">
        <v>3296</v>
      </c>
      <c r="V465" s="10">
        <v>8</v>
      </c>
      <c r="W465" s="10">
        <v>1</v>
      </c>
      <c r="X465" s="14" t="s">
        <v>369</v>
      </c>
    </row>
    <row r="466" spans="1:24" x14ac:dyDescent="0.2">
      <c r="A466" s="21">
        <v>44317</v>
      </c>
      <c r="B466" s="10">
        <v>34</v>
      </c>
      <c r="C466" s="10">
        <v>0</v>
      </c>
      <c r="D466" s="10">
        <f t="shared" si="10"/>
        <v>61179</v>
      </c>
      <c r="E466" s="10">
        <v>14</v>
      </c>
      <c r="F466" s="10">
        <v>0</v>
      </c>
      <c r="G466" s="10">
        <f t="shared" si="3"/>
        <v>60787</v>
      </c>
      <c r="H466" s="10">
        <v>272</v>
      </c>
      <c r="I466" s="11">
        <f t="shared" si="9"/>
        <v>81</v>
      </c>
      <c r="J466" s="10">
        <v>1</v>
      </c>
      <c r="K466" s="11">
        <f t="shared" si="5"/>
        <v>31</v>
      </c>
      <c r="L466" s="10">
        <v>0</v>
      </c>
      <c r="M466" s="10">
        <v>25</v>
      </c>
      <c r="N466" s="11">
        <f t="shared" si="1"/>
        <v>9</v>
      </c>
      <c r="O466" s="10">
        <v>2</v>
      </c>
      <c r="P466" s="10">
        <v>7</v>
      </c>
      <c r="Q466" s="10">
        <v>0</v>
      </c>
      <c r="R466" s="10">
        <v>112</v>
      </c>
      <c r="S466" s="10">
        <v>272</v>
      </c>
      <c r="T466" s="10">
        <v>57469</v>
      </c>
      <c r="U466" s="10">
        <v>3296</v>
      </c>
      <c r="V466" s="10">
        <v>3</v>
      </c>
      <c r="W466" s="10">
        <v>4</v>
      </c>
      <c r="X466" s="14" t="s">
        <v>369</v>
      </c>
    </row>
    <row r="467" spans="1:24" x14ac:dyDescent="0.2">
      <c r="A467" s="21">
        <v>44318</v>
      </c>
      <c r="B467" s="10">
        <v>39</v>
      </c>
      <c r="C467" s="10">
        <v>0</v>
      </c>
      <c r="D467" s="10">
        <f t="shared" si="10"/>
        <v>61218</v>
      </c>
      <c r="E467" s="10">
        <v>21</v>
      </c>
      <c r="F467" s="10">
        <v>0</v>
      </c>
      <c r="G467" s="10">
        <f t="shared" si="3"/>
        <v>60808</v>
      </c>
      <c r="H467" s="10">
        <v>275</v>
      </c>
      <c r="I467" s="11">
        <f t="shared" si="9"/>
        <v>96</v>
      </c>
      <c r="J467" s="10">
        <v>0</v>
      </c>
      <c r="K467" s="11">
        <f t="shared" si="5"/>
        <v>31</v>
      </c>
      <c r="L467" s="10">
        <v>0</v>
      </c>
      <c r="M467" s="10">
        <v>25</v>
      </c>
      <c r="N467" s="11">
        <f t="shared" si="1"/>
        <v>14</v>
      </c>
      <c r="O467" s="10">
        <v>0</v>
      </c>
      <c r="P467" s="10">
        <v>14</v>
      </c>
      <c r="Q467" s="10">
        <v>0</v>
      </c>
      <c r="R467" s="10">
        <v>126</v>
      </c>
      <c r="S467" s="10">
        <v>275</v>
      </c>
      <c r="T467" s="10">
        <v>57485</v>
      </c>
      <c r="U467" s="10">
        <v>3301</v>
      </c>
      <c r="V467" s="10">
        <v>13</v>
      </c>
      <c r="W467" s="10">
        <v>1</v>
      </c>
      <c r="X467" s="14" t="s">
        <v>369</v>
      </c>
    </row>
    <row r="468" spans="1:24" x14ac:dyDescent="0.2">
      <c r="A468" s="21">
        <v>44319</v>
      </c>
      <c r="B468" s="10">
        <v>17</v>
      </c>
      <c r="C468" s="10">
        <v>0</v>
      </c>
      <c r="D468" s="10">
        <f t="shared" si="10"/>
        <v>61235</v>
      </c>
      <c r="E468" s="10">
        <v>20</v>
      </c>
      <c r="F468" s="10">
        <v>0</v>
      </c>
      <c r="G468" s="10">
        <f t="shared" si="3"/>
        <v>60828</v>
      </c>
      <c r="H468" s="10">
        <v>267</v>
      </c>
      <c r="I468" s="11">
        <f t="shared" si="9"/>
        <v>101</v>
      </c>
      <c r="J468" s="10">
        <v>0</v>
      </c>
      <c r="K468" s="11">
        <f t="shared" si="5"/>
        <v>31</v>
      </c>
      <c r="L468" s="10">
        <v>0</v>
      </c>
      <c r="M468" s="10">
        <v>7</v>
      </c>
      <c r="N468" s="11">
        <f t="shared" si="1"/>
        <v>10</v>
      </c>
      <c r="O468" s="10">
        <v>0</v>
      </c>
      <c r="P468" s="10">
        <v>10</v>
      </c>
      <c r="Q468" s="10">
        <v>0</v>
      </c>
      <c r="R468" s="10">
        <v>131</v>
      </c>
      <c r="S468" s="10">
        <v>267</v>
      </c>
      <c r="T468" s="10">
        <v>57502</v>
      </c>
      <c r="U468" s="10">
        <v>3304</v>
      </c>
      <c r="V468" s="10">
        <v>10</v>
      </c>
      <c r="W468" s="10">
        <v>0</v>
      </c>
      <c r="X468" s="14" t="s">
        <v>369</v>
      </c>
    </row>
    <row r="469" spans="1:24" x14ac:dyDescent="0.2">
      <c r="A469" s="21">
        <v>44320</v>
      </c>
      <c r="B469" s="10">
        <v>17</v>
      </c>
      <c r="C469" s="10">
        <v>0</v>
      </c>
      <c r="D469" s="10">
        <f t="shared" si="10"/>
        <v>61252</v>
      </c>
      <c r="E469" s="10">
        <v>17</v>
      </c>
      <c r="F469" s="10">
        <v>0</v>
      </c>
      <c r="G469" s="10">
        <f t="shared" si="3"/>
        <v>60845</v>
      </c>
      <c r="H469" s="10">
        <v>267</v>
      </c>
      <c r="I469" s="11">
        <f t="shared" si="9"/>
        <v>101</v>
      </c>
      <c r="J469" s="10">
        <v>0</v>
      </c>
      <c r="K469" s="11">
        <f t="shared" si="5"/>
        <v>31</v>
      </c>
      <c r="L469" s="10">
        <v>0</v>
      </c>
      <c r="M469" s="10">
        <v>12</v>
      </c>
      <c r="N469" s="11">
        <f t="shared" si="1"/>
        <v>5</v>
      </c>
      <c r="O469" s="10">
        <v>0</v>
      </c>
      <c r="P469" s="10">
        <v>5</v>
      </c>
      <c r="Q469" s="10">
        <v>2</v>
      </c>
      <c r="R469" s="10">
        <v>129</v>
      </c>
      <c r="S469" s="10">
        <v>267</v>
      </c>
      <c r="T469" s="10">
        <v>57517</v>
      </c>
      <c r="U469" s="10">
        <v>3306</v>
      </c>
      <c r="V469" s="10">
        <v>5</v>
      </c>
      <c r="W469" s="10">
        <v>0</v>
      </c>
      <c r="X469" s="14" t="s">
        <v>369</v>
      </c>
    </row>
    <row r="470" spans="1:24" x14ac:dyDescent="0.2">
      <c r="A470" s="21">
        <v>44321</v>
      </c>
      <c r="B470" s="10">
        <v>16</v>
      </c>
      <c r="C470" s="10">
        <v>0</v>
      </c>
      <c r="D470" s="10">
        <f t="shared" si="10"/>
        <v>61268</v>
      </c>
      <c r="E470" s="10">
        <v>21</v>
      </c>
      <c r="F470" s="10">
        <v>0</v>
      </c>
      <c r="G470" s="10">
        <f t="shared" si="3"/>
        <v>60866</v>
      </c>
      <c r="H470" s="10">
        <v>262</v>
      </c>
      <c r="I470" s="11">
        <f t="shared" si="9"/>
        <v>101</v>
      </c>
      <c r="J470" s="10">
        <v>0</v>
      </c>
      <c r="K470" s="11">
        <f t="shared" si="5"/>
        <v>31</v>
      </c>
      <c r="L470" s="10">
        <v>0</v>
      </c>
      <c r="M470" s="10">
        <v>15</v>
      </c>
      <c r="N470" s="11">
        <f t="shared" si="1"/>
        <v>1</v>
      </c>
      <c r="O470" s="10">
        <v>0</v>
      </c>
      <c r="P470" s="10">
        <v>1</v>
      </c>
      <c r="Q470" s="10">
        <v>2</v>
      </c>
      <c r="R470" s="10">
        <v>129</v>
      </c>
      <c r="S470" s="10">
        <v>262</v>
      </c>
      <c r="T470" s="10">
        <v>57535</v>
      </c>
      <c r="U470" s="10">
        <v>3309</v>
      </c>
      <c r="V470" s="10">
        <v>1</v>
      </c>
      <c r="W470" s="10">
        <v>0</v>
      </c>
      <c r="X470" s="14" t="s">
        <v>369</v>
      </c>
    </row>
    <row r="471" spans="1:24" x14ac:dyDescent="0.2">
      <c r="A471" s="21">
        <v>44322</v>
      </c>
      <c r="B471" s="10">
        <v>18</v>
      </c>
      <c r="C471" s="10">
        <v>0</v>
      </c>
      <c r="D471" s="10">
        <f t="shared" si="10"/>
        <v>61286</v>
      </c>
      <c r="E471" s="10">
        <v>29</v>
      </c>
      <c r="F471" s="10">
        <v>0</v>
      </c>
      <c r="G471" s="10">
        <f t="shared" si="3"/>
        <v>60895</v>
      </c>
      <c r="H471" s="10">
        <v>262</v>
      </c>
      <c r="I471" s="11">
        <f t="shared" si="9"/>
        <v>90</v>
      </c>
      <c r="J471" s="10">
        <v>0</v>
      </c>
      <c r="K471" s="11">
        <f t="shared" si="5"/>
        <v>31</v>
      </c>
      <c r="L471" s="10">
        <v>0</v>
      </c>
      <c r="M471" s="10">
        <v>16</v>
      </c>
      <c r="N471" s="11">
        <f t="shared" si="1"/>
        <v>2</v>
      </c>
      <c r="O471" s="10">
        <v>0</v>
      </c>
      <c r="P471" s="10">
        <v>2</v>
      </c>
      <c r="Q471" s="10">
        <v>1</v>
      </c>
      <c r="R471" s="10">
        <v>119</v>
      </c>
      <c r="S471" s="10">
        <v>262</v>
      </c>
      <c r="T471" s="10">
        <v>57557</v>
      </c>
      <c r="U471" s="10">
        <v>3316</v>
      </c>
      <c r="V471" s="10">
        <v>1</v>
      </c>
      <c r="W471" s="10">
        <v>1</v>
      </c>
      <c r="X471" s="14" t="s">
        <v>369</v>
      </c>
    </row>
    <row r="472" spans="1:24" x14ac:dyDescent="0.2">
      <c r="A472" s="21">
        <v>44323</v>
      </c>
      <c r="B472" s="10">
        <v>25</v>
      </c>
      <c r="C472" s="10">
        <v>0</v>
      </c>
      <c r="D472" s="10">
        <f t="shared" si="10"/>
        <v>61311</v>
      </c>
      <c r="E472" s="10">
        <v>33</v>
      </c>
      <c r="F472" s="10">
        <v>0</v>
      </c>
      <c r="G472" s="10">
        <f t="shared" si="3"/>
        <v>60928</v>
      </c>
      <c r="H472" s="10">
        <v>236</v>
      </c>
      <c r="I472" s="11">
        <f t="shared" si="9"/>
        <v>108</v>
      </c>
      <c r="J472" s="10">
        <v>0</v>
      </c>
      <c r="K472" s="11">
        <f t="shared" si="5"/>
        <v>31</v>
      </c>
      <c r="L472" s="10">
        <v>0</v>
      </c>
      <c r="M472" s="10">
        <v>21</v>
      </c>
      <c r="N472" s="11">
        <f t="shared" si="1"/>
        <v>4</v>
      </c>
      <c r="O472" s="10">
        <v>0</v>
      </c>
      <c r="P472" s="10">
        <v>4</v>
      </c>
      <c r="Q472" s="10">
        <v>2</v>
      </c>
      <c r="R472" s="10">
        <v>136</v>
      </c>
      <c r="S472" s="10">
        <v>236</v>
      </c>
      <c r="T472" s="10">
        <v>57586</v>
      </c>
      <c r="U472" s="10">
        <v>3320</v>
      </c>
      <c r="V472" s="10">
        <v>1</v>
      </c>
      <c r="W472" s="10">
        <v>3</v>
      </c>
      <c r="X472" s="14" t="s">
        <v>369</v>
      </c>
    </row>
    <row r="473" spans="1:24" x14ac:dyDescent="0.2">
      <c r="A473" s="21">
        <v>44324</v>
      </c>
      <c r="B473" s="10">
        <v>20</v>
      </c>
      <c r="C473" s="10">
        <v>0</v>
      </c>
      <c r="D473" s="10">
        <f t="shared" si="10"/>
        <v>61331</v>
      </c>
      <c r="E473" s="10">
        <v>6</v>
      </c>
      <c r="F473" s="10">
        <v>0</v>
      </c>
      <c r="G473" s="10">
        <f t="shared" si="3"/>
        <v>60934</v>
      </c>
      <c r="H473" s="10">
        <v>255</v>
      </c>
      <c r="I473" s="11">
        <f t="shared" si="9"/>
        <v>103</v>
      </c>
      <c r="J473" s="10">
        <v>0</v>
      </c>
      <c r="K473" s="11">
        <f t="shared" si="5"/>
        <v>31</v>
      </c>
      <c r="L473" s="10">
        <v>0</v>
      </c>
      <c r="M473" s="10">
        <v>13</v>
      </c>
      <c r="N473" s="11">
        <f t="shared" si="1"/>
        <v>7</v>
      </c>
      <c r="O473" s="10">
        <v>0</v>
      </c>
      <c r="P473" s="10">
        <v>7</v>
      </c>
      <c r="Q473" s="10">
        <v>2</v>
      </c>
      <c r="R473" s="10">
        <v>131</v>
      </c>
      <c r="S473" s="10">
        <v>255</v>
      </c>
      <c r="T473" s="10">
        <v>57589</v>
      </c>
      <c r="U473" s="10">
        <v>3323</v>
      </c>
      <c r="V473" s="10">
        <v>2</v>
      </c>
      <c r="W473" s="10">
        <v>5</v>
      </c>
      <c r="X473" s="14" t="s">
        <v>176</v>
      </c>
    </row>
    <row r="474" spans="1:24" x14ac:dyDescent="0.2">
      <c r="A474" s="21">
        <v>44325</v>
      </c>
      <c r="B474" s="10">
        <v>28</v>
      </c>
      <c r="C474" s="10">
        <v>0</v>
      </c>
      <c r="D474" s="10">
        <f t="shared" si="10"/>
        <v>61359</v>
      </c>
      <c r="E474" s="10">
        <v>21</v>
      </c>
      <c r="F474" s="10">
        <v>0</v>
      </c>
      <c r="G474" s="10">
        <f t="shared" si="3"/>
        <v>60955</v>
      </c>
      <c r="H474" s="10">
        <v>262</v>
      </c>
      <c r="I474" s="11">
        <f t="shared" si="9"/>
        <v>103</v>
      </c>
      <c r="J474" s="10">
        <v>0</v>
      </c>
      <c r="K474" s="11">
        <f t="shared" si="5"/>
        <v>31</v>
      </c>
      <c r="L474" s="10">
        <v>0</v>
      </c>
      <c r="M474" s="10">
        <v>18</v>
      </c>
      <c r="N474" s="11">
        <f t="shared" si="1"/>
        <v>10</v>
      </c>
      <c r="O474" s="10">
        <v>0</v>
      </c>
      <c r="P474" s="10">
        <v>10</v>
      </c>
      <c r="Q474" s="10">
        <v>2</v>
      </c>
      <c r="R474" s="10">
        <v>131</v>
      </c>
      <c r="S474" s="10">
        <v>262</v>
      </c>
      <c r="T474" s="10">
        <v>57606</v>
      </c>
      <c r="U474" s="10">
        <v>3327</v>
      </c>
      <c r="V474" s="10">
        <v>7</v>
      </c>
      <c r="W474" s="10">
        <v>3</v>
      </c>
      <c r="X474" s="14" t="s">
        <v>176</v>
      </c>
    </row>
    <row r="475" spans="1:24" x14ac:dyDescent="0.2">
      <c r="A475" s="21">
        <v>44326</v>
      </c>
      <c r="B475" s="10">
        <v>19</v>
      </c>
      <c r="C475" s="10">
        <v>0</v>
      </c>
      <c r="D475" s="10">
        <f t="shared" si="10"/>
        <v>61378</v>
      </c>
      <c r="E475" s="10">
        <v>20</v>
      </c>
      <c r="F475" s="10">
        <v>0</v>
      </c>
      <c r="G475" s="10">
        <f t="shared" si="3"/>
        <v>60975</v>
      </c>
      <c r="H475" s="10">
        <v>259</v>
      </c>
      <c r="I475" s="11">
        <f t="shared" si="9"/>
        <v>105</v>
      </c>
      <c r="J475" s="10">
        <v>0</v>
      </c>
      <c r="K475" s="11">
        <f t="shared" si="5"/>
        <v>31</v>
      </c>
      <c r="L475" s="10">
        <v>0</v>
      </c>
      <c r="M475" s="10">
        <v>16</v>
      </c>
      <c r="N475" s="11">
        <f t="shared" si="1"/>
        <v>3</v>
      </c>
      <c r="O475" s="10">
        <v>0</v>
      </c>
      <c r="P475" s="10">
        <v>3</v>
      </c>
      <c r="Q475" s="10">
        <v>3</v>
      </c>
      <c r="R475" s="10">
        <v>132</v>
      </c>
      <c r="S475" s="10">
        <v>259</v>
      </c>
      <c r="T475" s="10">
        <v>57625</v>
      </c>
      <c r="U475" s="10">
        <v>3328</v>
      </c>
      <c r="V475" s="10">
        <v>2</v>
      </c>
      <c r="W475" s="10">
        <v>1</v>
      </c>
      <c r="X475" s="14" t="s">
        <v>176</v>
      </c>
    </row>
    <row r="476" spans="1:24" x14ac:dyDescent="0.2">
      <c r="A476" s="21">
        <v>44327</v>
      </c>
      <c r="B476" s="10">
        <v>25</v>
      </c>
      <c r="C476" s="10">
        <v>0</v>
      </c>
      <c r="D476" s="10">
        <f t="shared" si="10"/>
        <v>61403</v>
      </c>
      <c r="E476" s="10">
        <v>22</v>
      </c>
      <c r="F476" s="10">
        <v>0</v>
      </c>
      <c r="G476" s="10">
        <f t="shared" si="3"/>
        <v>60997</v>
      </c>
      <c r="H476" s="10">
        <v>253</v>
      </c>
      <c r="I476" s="11">
        <f t="shared" si="9"/>
        <v>114</v>
      </c>
      <c r="J476" s="10">
        <v>0</v>
      </c>
      <c r="K476" s="11">
        <f t="shared" si="5"/>
        <v>31</v>
      </c>
      <c r="L476" s="10">
        <v>0</v>
      </c>
      <c r="M476" s="10">
        <v>12</v>
      </c>
      <c r="N476" s="11">
        <f t="shared" si="1"/>
        <v>13</v>
      </c>
      <c r="O476" s="10">
        <v>0</v>
      </c>
      <c r="P476" s="10">
        <v>13</v>
      </c>
      <c r="Q476" s="10">
        <v>3</v>
      </c>
      <c r="R476" s="10">
        <v>141</v>
      </c>
      <c r="S476" s="10">
        <v>253</v>
      </c>
      <c r="T476" s="10">
        <v>57643</v>
      </c>
      <c r="U476" s="10">
        <v>3332</v>
      </c>
      <c r="V476" s="10">
        <v>10</v>
      </c>
      <c r="W476" s="10">
        <v>3</v>
      </c>
      <c r="X476" s="14" t="s">
        <v>176</v>
      </c>
    </row>
    <row r="477" spans="1:24" x14ac:dyDescent="0.2">
      <c r="A477" s="21">
        <v>44328</v>
      </c>
      <c r="B477" s="10">
        <v>16</v>
      </c>
      <c r="C477" s="10">
        <v>0</v>
      </c>
      <c r="D477" s="10">
        <f t="shared" si="10"/>
        <v>61419</v>
      </c>
      <c r="E477" s="10">
        <v>31</v>
      </c>
      <c r="F477" s="10">
        <v>0</v>
      </c>
      <c r="G477" s="10">
        <f t="shared" si="3"/>
        <v>61028</v>
      </c>
      <c r="H477" s="10">
        <v>239</v>
      </c>
      <c r="I477" s="11">
        <f t="shared" si="9"/>
        <v>113</v>
      </c>
      <c r="J477" s="10">
        <v>0</v>
      </c>
      <c r="K477" s="11">
        <f t="shared" si="5"/>
        <v>31</v>
      </c>
      <c r="L477" s="10">
        <v>0</v>
      </c>
      <c r="M477" s="10">
        <v>6</v>
      </c>
      <c r="N477" s="11">
        <f t="shared" si="1"/>
        <v>10</v>
      </c>
      <c r="O477" s="10">
        <v>0</v>
      </c>
      <c r="P477" s="10">
        <v>10</v>
      </c>
      <c r="Q477" s="10">
        <v>3</v>
      </c>
      <c r="R477" s="10">
        <v>140</v>
      </c>
      <c r="S477" s="10">
        <v>239</v>
      </c>
      <c r="T477" s="10">
        <v>57663</v>
      </c>
      <c r="U477" s="10">
        <v>3343</v>
      </c>
      <c r="V477" s="10">
        <v>9</v>
      </c>
      <c r="W477" s="10">
        <v>1</v>
      </c>
      <c r="X477" s="14" t="s">
        <v>176</v>
      </c>
    </row>
    <row r="478" spans="1:24" x14ac:dyDescent="0.2">
      <c r="A478" s="21">
        <v>44329</v>
      </c>
      <c r="B478" s="10">
        <v>34</v>
      </c>
      <c r="C478" s="10">
        <v>0</v>
      </c>
      <c r="D478" s="10">
        <f t="shared" si="10"/>
        <v>61453</v>
      </c>
      <c r="E478" s="10">
        <v>23</v>
      </c>
      <c r="F478" s="10">
        <v>0</v>
      </c>
      <c r="G478" s="10">
        <f t="shared" si="3"/>
        <v>61051</v>
      </c>
      <c r="H478" s="10">
        <v>243</v>
      </c>
      <c r="I478" s="11">
        <f t="shared" si="9"/>
        <v>120</v>
      </c>
      <c r="J478" s="10">
        <v>0</v>
      </c>
      <c r="K478" s="11">
        <f t="shared" si="5"/>
        <v>31</v>
      </c>
      <c r="L478" s="10">
        <v>0</v>
      </c>
      <c r="M478" s="10">
        <v>10</v>
      </c>
      <c r="N478" s="11">
        <f t="shared" si="1"/>
        <v>24</v>
      </c>
      <c r="O478" s="10">
        <v>0</v>
      </c>
      <c r="P478" s="10">
        <v>24</v>
      </c>
      <c r="Q478" s="10">
        <v>3</v>
      </c>
      <c r="R478" s="10">
        <v>147</v>
      </c>
      <c r="S478" s="10">
        <v>243</v>
      </c>
      <c r="T478" s="10">
        <v>57682</v>
      </c>
      <c r="U478" s="10">
        <v>3347</v>
      </c>
      <c r="V478" s="10">
        <v>20</v>
      </c>
      <c r="W478" s="10">
        <v>4</v>
      </c>
      <c r="X478" s="14" t="s">
        <v>176</v>
      </c>
    </row>
    <row r="479" spans="1:24" x14ac:dyDescent="0.2">
      <c r="A479" s="21">
        <v>44330</v>
      </c>
      <c r="B479" s="10">
        <v>52</v>
      </c>
      <c r="C479" s="10">
        <v>0</v>
      </c>
      <c r="D479" s="10">
        <f t="shared" si="10"/>
        <v>61505</v>
      </c>
      <c r="E479" s="10">
        <v>18</v>
      </c>
      <c r="F479" s="10">
        <v>0</v>
      </c>
      <c r="G479" s="10">
        <f t="shared" si="3"/>
        <v>61069</v>
      </c>
      <c r="H479" s="10">
        <v>247</v>
      </c>
      <c r="I479" s="11">
        <f t="shared" si="9"/>
        <v>150</v>
      </c>
      <c r="J479" s="10">
        <v>0</v>
      </c>
      <c r="K479" s="11">
        <f t="shared" si="5"/>
        <v>31</v>
      </c>
      <c r="L479" s="10">
        <v>0</v>
      </c>
      <c r="M479" s="10">
        <v>28</v>
      </c>
      <c r="N479" s="11">
        <f t="shared" si="1"/>
        <v>24</v>
      </c>
      <c r="O479" s="10">
        <v>0</v>
      </c>
      <c r="P479" s="10">
        <v>24</v>
      </c>
      <c r="Q479" s="10">
        <v>3</v>
      </c>
      <c r="R479" s="10">
        <v>177</v>
      </c>
      <c r="S479" s="10">
        <v>247</v>
      </c>
      <c r="T479" s="10">
        <v>57697</v>
      </c>
      <c r="U479" s="10">
        <v>3350</v>
      </c>
      <c r="V479" s="10">
        <v>20</v>
      </c>
      <c r="W479" s="10">
        <v>4</v>
      </c>
      <c r="X479" s="14" t="s">
        <v>176</v>
      </c>
    </row>
    <row r="480" spans="1:24" x14ac:dyDescent="0.2">
      <c r="A480" s="21">
        <v>44331</v>
      </c>
      <c r="B480" s="10">
        <v>31</v>
      </c>
      <c r="C480" s="10">
        <v>0</v>
      </c>
      <c r="D480" s="10">
        <f t="shared" si="10"/>
        <v>61536</v>
      </c>
      <c r="E480" s="10">
        <v>15</v>
      </c>
      <c r="F480" s="10">
        <v>0</v>
      </c>
      <c r="G480" s="10">
        <f t="shared" si="3"/>
        <v>61084</v>
      </c>
      <c r="H480" s="10">
        <v>253</v>
      </c>
      <c r="I480" s="11">
        <f t="shared" si="9"/>
        <v>160</v>
      </c>
      <c r="J480" s="10">
        <v>0</v>
      </c>
      <c r="K480" s="11">
        <f t="shared" si="5"/>
        <v>31</v>
      </c>
      <c r="L480" s="10">
        <v>0</v>
      </c>
      <c r="M480" s="10">
        <v>12</v>
      </c>
      <c r="N480" s="11">
        <f t="shared" si="1"/>
        <v>19</v>
      </c>
      <c r="O480" s="10">
        <v>0</v>
      </c>
      <c r="P480" s="10">
        <v>19</v>
      </c>
      <c r="Q480" s="10">
        <v>3</v>
      </c>
      <c r="R480" s="10">
        <v>187</v>
      </c>
      <c r="S480" s="10">
        <v>253</v>
      </c>
      <c r="T480" s="10">
        <v>57708</v>
      </c>
      <c r="U480" s="10">
        <v>3354</v>
      </c>
      <c r="V480" s="10">
        <v>17</v>
      </c>
      <c r="W480" s="10">
        <v>2</v>
      </c>
      <c r="X480" s="14" t="s">
        <v>176</v>
      </c>
    </row>
    <row r="481" spans="1:24" x14ac:dyDescent="0.2">
      <c r="A481" s="21">
        <v>44332</v>
      </c>
      <c r="B481" s="10">
        <v>49</v>
      </c>
      <c r="C481" s="10">
        <v>0</v>
      </c>
      <c r="D481" s="10">
        <f t="shared" si="10"/>
        <v>61585</v>
      </c>
      <c r="E481" s="10">
        <v>42</v>
      </c>
      <c r="F481" s="10">
        <v>0</v>
      </c>
      <c r="G481" s="10">
        <f t="shared" si="3"/>
        <v>61126</v>
      </c>
      <c r="H481" s="10">
        <v>243</v>
      </c>
      <c r="I481" s="11">
        <f t="shared" si="9"/>
        <v>177</v>
      </c>
      <c r="J481" s="10">
        <v>0</v>
      </c>
      <c r="K481" s="11">
        <f t="shared" si="5"/>
        <v>31</v>
      </c>
      <c r="L481" s="10">
        <v>0</v>
      </c>
      <c r="M481" s="10">
        <v>11</v>
      </c>
      <c r="N481" s="11">
        <f t="shared" si="1"/>
        <v>38</v>
      </c>
      <c r="O481" s="10">
        <v>0</v>
      </c>
      <c r="P481" s="10">
        <v>38</v>
      </c>
      <c r="Q481" s="10">
        <v>2</v>
      </c>
      <c r="R481" s="10">
        <v>205</v>
      </c>
      <c r="S481" s="10">
        <v>243</v>
      </c>
      <c r="T481" s="10">
        <v>57741</v>
      </c>
      <c r="U481" s="10">
        <v>3363</v>
      </c>
      <c r="V481" s="10">
        <v>21</v>
      </c>
      <c r="W481" s="10">
        <v>17</v>
      </c>
      <c r="X481" s="14" t="s">
        <v>509</v>
      </c>
    </row>
    <row r="482" spans="1:24" x14ac:dyDescent="0.2">
      <c r="A482" s="21">
        <v>44333</v>
      </c>
      <c r="B482" s="10">
        <v>28</v>
      </c>
      <c r="C482" s="10">
        <v>0</v>
      </c>
      <c r="D482" s="10">
        <f t="shared" si="10"/>
        <v>61613</v>
      </c>
      <c r="E482" s="10">
        <v>19</v>
      </c>
      <c r="F482" s="10">
        <v>0</v>
      </c>
      <c r="G482" s="10">
        <f t="shared" si="3"/>
        <v>61145</v>
      </c>
      <c r="H482" s="10">
        <v>246</v>
      </c>
      <c r="I482" s="11">
        <f t="shared" si="9"/>
        <v>183</v>
      </c>
      <c r="J482" s="10">
        <v>0</v>
      </c>
      <c r="K482" s="11">
        <f t="shared" si="5"/>
        <v>31</v>
      </c>
      <c r="L482" s="10">
        <v>0</v>
      </c>
      <c r="M482" s="10">
        <v>7</v>
      </c>
      <c r="N482" s="11">
        <f t="shared" si="1"/>
        <v>21</v>
      </c>
      <c r="O482" s="10">
        <v>0</v>
      </c>
      <c r="P482" s="10">
        <v>21</v>
      </c>
      <c r="Q482" s="10">
        <v>3</v>
      </c>
      <c r="R482" s="10">
        <v>210</v>
      </c>
      <c r="S482" s="10">
        <v>246</v>
      </c>
      <c r="T482" s="10">
        <v>57754</v>
      </c>
      <c r="U482" s="10">
        <v>3369</v>
      </c>
      <c r="V482" s="10">
        <v>10</v>
      </c>
      <c r="W482" s="10">
        <v>11</v>
      </c>
      <c r="X482" s="14" t="s">
        <v>509</v>
      </c>
    </row>
    <row r="483" spans="1:24" x14ac:dyDescent="0.2">
      <c r="A483" s="21">
        <v>44334</v>
      </c>
      <c r="B483" s="10">
        <v>38</v>
      </c>
      <c r="C483" s="10">
        <v>0</v>
      </c>
      <c r="D483" s="10">
        <f t="shared" si="10"/>
        <v>61651</v>
      </c>
      <c r="E483" s="10">
        <v>11</v>
      </c>
      <c r="F483" s="10">
        <v>0</v>
      </c>
      <c r="G483" s="10">
        <f t="shared" si="3"/>
        <v>61156</v>
      </c>
      <c r="H483" s="10">
        <v>266</v>
      </c>
      <c r="I483" s="11">
        <f t="shared" si="9"/>
        <v>190</v>
      </c>
      <c r="J483" s="10">
        <v>0</v>
      </c>
      <c r="K483" s="11">
        <f t="shared" si="5"/>
        <v>31</v>
      </c>
      <c r="L483" s="10">
        <v>0</v>
      </c>
      <c r="M483" s="10">
        <v>11</v>
      </c>
      <c r="N483" s="11">
        <f t="shared" si="1"/>
        <v>27</v>
      </c>
      <c r="O483" s="10">
        <v>0</v>
      </c>
      <c r="P483" s="10">
        <v>27</v>
      </c>
      <c r="Q483" s="10">
        <v>5</v>
      </c>
      <c r="R483" s="10">
        <v>215</v>
      </c>
      <c r="S483" s="10">
        <v>266</v>
      </c>
      <c r="T483" s="10">
        <v>57765</v>
      </c>
      <c r="U483" s="10">
        <v>3369</v>
      </c>
      <c r="V483" s="10">
        <v>16</v>
      </c>
      <c r="W483" s="10">
        <v>11</v>
      </c>
      <c r="X483" s="14" t="s">
        <v>509</v>
      </c>
    </row>
    <row r="484" spans="1:24" x14ac:dyDescent="0.2">
      <c r="A484" s="21">
        <v>44335</v>
      </c>
      <c r="B484" s="10">
        <v>38</v>
      </c>
      <c r="C484" s="10">
        <v>0</v>
      </c>
      <c r="D484" s="10">
        <f t="shared" si="10"/>
        <v>61689</v>
      </c>
      <c r="E484" s="10">
        <v>49</v>
      </c>
      <c r="F484" s="10">
        <v>0</v>
      </c>
      <c r="G484" s="10">
        <f t="shared" si="3"/>
        <v>61205</v>
      </c>
      <c r="H484" s="10">
        <v>254</v>
      </c>
      <c r="I484" s="11">
        <f t="shared" si="9"/>
        <v>191</v>
      </c>
      <c r="J484" s="10">
        <v>0</v>
      </c>
      <c r="K484" s="11">
        <f t="shared" si="5"/>
        <v>31</v>
      </c>
      <c r="L484" s="10">
        <v>0</v>
      </c>
      <c r="M484" s="10">
        <v>4</v>
      </c>
      <c r="N484" s="11">
        <f t="shared" si="1"/>
        <v>34</v>
      </c>
      <c r="O484" s="10">
        <v>0</v>
      </c>
      <c r="P484" s="10">
        <v>34</v>
      </c>
      <c r="Q484" s="10">
        <v>5</v>
      </c>
      <c r="R484" s="10">
        <v>216</v>
      </c>
      <c r="S484" s="10">
        <v>254</v>
      </c>
      <c r="T484" s="10">
        <v>57807</v>
      </c>
      <c r="U484" s="10">
        <v>3376</v>
      </c>
      <c r="V484" s="10">
        <v>30</v>
      </c>
      <c r="W484" s="10">
        <v>4</v>
      </c>
      <c r="X484" s="14" t="s">
        <v>509</v>
      </c>
    </row>
    <row r="485" spans="1:24" x14ac:dyDescent="0.2">
      <c r="A485" s="21">
        <v>44336</v>
      </c>
      <c r="B485" s="10">
        <v>41</v>
      </c>
      <c r="C485" s="10">
        <v>0</v>
      </c>
      <c r="D485" s="10">
        <f t="shared" si="10"/>
        <v>61730</v>
      </c>
      <c r="E485" s="10">
        <v>46</v>
      </c>
      <c r="F485" s="10">
        <v>0</v>
      </c>
      <c r="G485" s="10">
        <f t="shared" si="3"/>
        <v>61251</v>
      </c>
      <c r="H485" s="10">
        <v>229</v>
      </c>
      <c r="I485" s="11">
        <f t="shared" si="9"/>
        <v>210</v>
      </c>
      <c r="J485" s="10">
        <v>1</v>
      </c>
      <c r="K485" s="11">
        <f t="shared" si="5"/>
        <v>32</v>
      </c>
      <c r="L485" s="10">
        <v>0</v>
      </c>
      <c r="M485" s="10">
        <v>14</v>
      </c>
      <c r="N485" s="11">
        <f t="shared" si="1"/>
        <v>27</v>
      </c>
      <c r="O485" s="10">
        <v>0</v>
      </c>
      <c r="P485" s="10">
        <v>27</v>
      </c>
      <c r="Q485" s="10">
        <v>4</v>
      </c>
      <c r="R485" s="10">
        <v>236</v>
      </c>
      <c r="S485" s="10">
        <v>229</v>
      </c>
      <c r="T485" s="10">
        <v>57852</v>
      </c>
      <c r="U485" s="10">
        <v>3377</v>
      </c>
      <c r="V485" s="10">
        <v>21</v>
      </c>
      <c r="W485" s="10">
        <v>6</v>
      </c>
      <c r="X485" s="14" t="s">
        <v>509</v>
      </c>
    </row>
    <row r="486" spans="1:24" x14ac:dyDescent="0.2">
      <c r="A486" s="21">
        <v>44337</v>
      </c>
      <c r="B486" s="10">
        <v>40</v>
      </c>
      <c r="C486" s="10">
        <v>0</v>
      </c>
      <c r="D486" s="10">
        <f t="shared" si="10"/>
        <v>61770</v>
      </c>
      <c r="E486" s="10">
        <v>13</v>
      </c>
      <c r="F486" s="10">
        <v>0</v>
      </c>
      <c r="G486" s="10">
        <f t="shared" si="3"/>
        <v>61264</v>
      </c>
      <c r="H486" s="10">
        <v>247</v>
      </c>
      <c r="I486" s="11">
        <f t="shared" si="9"/>
        <v>219</v>
      </c>
      <c r="J486" s="10">
        <v>0</v>
      </c>
      <c r="K486" s="11">
        <f t="shared" si="5"/>
        <v>32</v>
      </c>
      <c r="L486" s="10">
        <v>0</v>
      </c>
      <c r="M486" s="10">
        <v>10</v>
      </c>
      <c r="N486" s="11">
        <f t="shared" si="1"/>
        <v>30</v>
      </c>
      <c r="O486" s="10">
        <v>0</v>
      </c>
      <c r="P486" s="10">
        <v>30</v>
      </c>
      <c r="Q486" s="10">
        <v>4</v>
      </c>
      <c r="R486" s="10">
        <v>245</v>
      </c>
      <c r="S486" s="10">
        <v>247</v>
      </c>
      <c r="T486" s="10">
        <v>57861</v>
      </c>
      <c r="U486" s="10">
        <v>3381</v>
      </c>
      <c r="V486" s="10">
        <v>22</v>
      </c>
      <c r="W486" s="10">
        <v>8</v>
      </c>
      <c r="X486" s="14" t="s">
        <v>509</v>
      </c>
    </row>
    <row r="487" spans="1:24" x14ac:dyDescent="0.2">
      <c r="A487" s="21">
        <v>44338</v>
      </c>
      <c r="B487" s="10">
        <v>29</v>
      </c>
      <c r="C487" s="10">
        <v>0</v>
      </c>
      <c r="D487" s="10">
        <f t="shared" si="10"/>
        <v>61799</v>
      </c>
      <c r="E487" s="10">
        <v>35</v>
      </c>
      <c r="F487" s="10">
        <v>0</v>
      </c>
      <c r="G487" s="10">
        <f t="shared" si="3"/>
        <v>61299</v>
      </c>
      <c r="H487" s="10">
        <v>235</v>
      </c>
      <c r="I487" s="11">
        <f t="shared" si="9"/>
        <v>225</v>
      </c>
      <c r="J487" s="10">
        <v>0</v>
      </c>
      <c r="K487" s="11">
        <f t="shared" si="5"/>
        <v>32</v>
      </c>
      <c r="L487" s="10">
        <v>0</v>
      </c>
      <c r="M487" s="10">
        <v>7</v>
      </c>
      <c r="N487" s="11">
        <f t="shared" si="1"/>
        <v>22</v>
      </c>
      <c r="O487" s="10">
        <v>0</v>
      </c>
      <c r="P487" s="10">
        <v>22</v>
      </c>
      <c r="Q487" s="10">
        <v>5</v>
      </c>
      <c r="R487" s="10">
        <v>250</v>
      </c>
      <c r="S487" s="10">
        <v>235</v>
      </c>
      <c r="T487" s="10">
        <v>57893</v>
      </c>
      <c r="U487" s="10">
        <v>3384</v>
      </c>
      <c r="V487" s="10">
        <v>15</v>
      </c>
      <c r="W487" s="10">
        <v>7</v>
      </c>
      <c r="X487" s="14" t="s">
        <v>509</v>
      </c>
    </row>
    <row r="488" spans="1:24" x14ac:dyDescent="0.2">
      <c r="A488" s="21">
        <v>44339</v>
      </c>
      <c r="B488" s="10">
        <v>25</v>
      </c>
      <c r="C488" s="10">
        <v>0</v>
      </c>
      <c r="D488" s="10">
        <f t="shared" si="10"/>
        <v>61824</v>
      </c>
      <c r="E488" s="10">
        <v>17</v>
      </c>
      <c r="F488" s="10">
        <v>0</v>
      </c>
      <c r="G488" s="10">
        <f t="shared" si="3"/>
        <v>61316</v>
      </c>
      <c r="H488" s="10">
        <v>256</v>
      </c>
      <c r="I488" s="11">
        <f t="shared" si="9"/>
        <v>212</v>
      </c>
      <c r="J488" s="10">
        <v>0</v>
      </c>
      <c r="K488" s="11">
        <f t="shared" si="5"/>
        <v>32</v>
      </c>
      <c r="L488" s="10">
        <v>0</v>
      </c>
      <c r="M488" s="10">
        <v>3</v>
      </c>
      <c r="N488" s="11">
        <f t="shared" si="1"/>
        <v>22</v>
      </c>
      <c r="O488" s="10">
        <v>1</v>
      </c>
      <c r="P488" s="10">
        <v>21</v>
      </c>
      <c r="Q488" s="10">
        <v>3</v>
      </c>
      <c r="R488" s="10">
        <v>239</v>
      </c>
      <c r="S488" s="10">
        <v>256</v>
      </c>
      <c r="T488" s="10">
        <v>57903</v>
      </c>
      <c r="U488" s="10">
        <v>3391</v>
      </c>
      <c r="V488" s="10">
        <v>19</v>
      </c>
      <c r="W488" s="10">
        <v>2</v>
      </c>
      <c r="X488" s="14" t="s">
        <v>509</v>
      </c>
    </row>
    <row r="489" spans="1:24" x14ac:dyDescent="0.2">
      <c r="A489" s="21">
        <v>44340</v>
      </c>
      <c r="B489" s="10">
        <v>36</v>
      </c>
      <c r="C489" s="10">
        <v>0</v>
      </c>
      <c r="D489" s="10">
        <f t="shared" si="10"/>
        <v>61860</v>
      </c>
      <c r="E489" s="10">
        <v>22</v>
      </c>
      <c r="F489" s="10">
        <v>0</v>
      </c>
      <c r="G489" s="10">
        <f t="shared" si="3"/>
        <v>61338</v>
      </c>
      <c r="H489" s="10">
        <v>268</v>
      </c>
      <c r="I489" s="11">
        <f t="shared" si="9"/>
        <v>214</v>
      </c>
      <c r="J489" s="10">
        <v>0</v>
      </c>
      <c r="K489" s="11">
        <f t="shared" si="5"/>
        <v>32</v>
      </c>
      <c r="L489" s="10">
        <v>0</v>
      </c>
      <c r="M489" s="10">
        <v>12</v>
      </c>
      <c r="N489" s="11">
        <f t="shared" si="1"/>
        <v>24</v>
      </c>
      <c r="O489" s="10">
        <v>0</v>
      </c>
      <c r="P489" s="10">
        <v>24</v>
      </c>
      <c r="Q489" s="10">
        <v>3</v>
      </c>
      <c r="R489" s="10">
        <v>241</v>
      </c>
      <c r="S489" s="10">
        <v>268</v>
      </c>
      <c r="T489" s="10">
        <v>57920</v>
      </c>
      <c r="U489" s="10">
        <v>3396</v>
      </c>
      <c r="V489" s="10">
        <v>22</v>
      </c>
      <c r="W489" s="10">
        <v>2</v>
      </c>
      <c r="X489" s="14" t="s">
        <v>509</v>
      </c>
    </row>
    <row r="490" spans="1:24" x14ac:dyDescent="0.2">
      <c r="A490" s="21">
        <v>44341</v>
      </c>
      <c r="B490" s="10">
        <v>30</v>
      </c>
      <c r="C490" s="10">
        <v>0</v>
      </c>
      <c r="D490" s="10">
        <f t="shared" si="10"/>
        <v>61890</v>
      </c>
      <c r="E490" s="10">
        <v>13</v>
      </c>
      <c r="F490" s="10">
        <v>0</v>
      </c>
      <c r="G490" s="10">
        <f t="shared" si="3"/>
        <v>61351</v>
      </c>
      <c r="H490" s="10">
        <v>279</v>
      </c>
      <c r="I490" s="11">
        <f t="shared" si="9"/>
        <v>220</v>
      </c>
      <c r="J490" s="10">
        <v>0</v>
      </c>
      <c r="K490" s="11">
        <f t="shared" si="5"/>
        <v>32</v>
      </c>
      <c r="L490" s="10">
        <v>0</v>
      </c>
      <c r="M490" s="10">
        <v>9</v>
      </c>
      <c r="N490" s="11">
        <f t="shared" si="1"/>
        <v>21</v>
      </c>
      <c r="O490" s="10">
        <v>3</v>
      </c>
      <c r="P490" s="10">
        <v>18</v>
      </c>
      <c r="Q490" s="10">
        <v>2</v>
      </c>
      <c r="R490" s="10">
        <v>248</v>
      </c>
      <c r="S490" s="10">
        <v>279</v>
      </c>
      <c r="T490" s="10">
        <v>57932</v>
      </c>
      <c r="U490" s="10">
        <v>3397</v>
      </c>
      <c r="V490" s="10">
        <v>12</v>
      </c>
      <c r="W490" s="10">
        <v>6</v>
      </c>
      <c r="X490" s="14" t="s">
        <v>509</v>
      </c>
    </row>
    <row r="491" spans="1:24" x14ac:dyDescent="0.2">
      <c r="A491" s="21">
        <v>44342</v>
      </c>
      <c r="B491" s="10">
        <v>26</v>
      </c>
      <c r="C491" s="10">
        <v>0</v>
      </c>
      <c r="D491" s="10">
        <f t="shared" si="10"/>
        <v>61916</v>
      </c>
      <c r="E491" s="10">
        <v>31</v>
      </c>
      <c r="F491" s="10">
        <v>0</v>
      </c>
      <c r="G491" s="10">
        <f t="shared" si="3"/>
        <v>61382</v>
      </c>
      <c r="H491" s="10">
        <v>282</v>
      </c>
      <c r="I491" s="11">
        <f t="shared" si="9"/>
        <v>212</v>
      </c>
      <c r="J491" s="10">
        <v>0</v>
      </c>
      <c r="K491" s="11">
        <f t="shared" si="5"/>
        <v>32</v>
      </c>
      <c r="L491" s="10">
        <v>0</v>
      </c>
      <c r="M491" s="10">
        <v>2</v>
      </c>
      <c r="N491" s="11">
        <f t="shared" si="1"/>
        <v>24</v>
      </c>
      <c r="O491" s="10">
        <v>1</v>
      </c>
      <c r="P491" s="10">
        <v>23</v>
      </c>
      <c r="Q491" s="10">
        <v>2</v>
      </c>
      <c r="R491" s="10">
        <v>240</v>
      </c>
      <c r="S491" s="10">
        <v>282</v>
      </c>
      <c r="T491" s="10">
        <v>57953</v>
      </c>
      <c r="U491" s="10">
        <v>3407</v>
      </c>
      <c r="V491" s="10">
        <v>20</v>
      </c>
      <c r="W491" s="10">
        <v>3</v>
      </c>
      <c r="X491" s="14" t="s">
        <v>509</v>
      </c>
    </row>
    <row r="492" spans="1:24" x14ac:dyDescent="0.2">
      <c r="A492" s="21">
        <v>44343</v>
      </c>
      <c r="B492" s="10">
        <v>24</v>
      </c>
      <c r="C492" s="10">
        <v>0</v>
      </c>
      <c r="D492" s="10">
        <f t="shared" si="10"/>
        <v>61940</v>
      </c>
      <c r="E492" s="10">
        <v>12</v>
      </c>
      <c r="F492" s="10">
        <v>0</v>
      </c>
      <c r="G492" s="10">
        <f t="shared" si="3"/>
        <v>61394</v>
      </c>
      <c r="H492" s="10">
        <v>291</v>
      </c>
      <c r="I492" s="11">
        <f t="shared" si="9"/>
        <v>215</v>
      </c>
      <c r="J492" s="10">
        <v>0</v>
      </c>
      <c r="K492" s="11">
        <f t="shared" si="5"/>
        <v>32</v>
      </c>
      <c r="L492" s="10">
        <v>0</v>
      </c>
      <c r="M492" s="10">
        <v>9</v>
      </c>
      <c r="N492" s="11">
        <f t="shared" si="1"/>
        <v>15</v>
      </c>
      <c r="O492" s="10">
        <v>1</v>
      </c>
      <c r="P492" s="10">
        <v>14</v>
      </c>
      <c r="Q492" s="10">
        <v>2</v>
      </c>
      <c r="R492" s="10">
        <v>243</v>
      </c>
      <c r="S492" s="10">
        <v>291</v>
      </c>
      <c r="T492" s="10">
        <v>57965</v>
      </c>
      <c r="U492" s="10">
        <v>3407</v>
      </c>
      <c r="V492" s="10">
        <v>12</v>
      </c>
      <c r="W492" s="10">
        <v>2</v>
      </c>
      <c r="X492" s="14" t="s">
        <v>509</v>
      </c>
    </row>
    <row r="493" spans="1:24" x14ac:dyDescent="0.2">
      <c r="A493" s="21">
        <v>44344</v>
      </c>
      <c r="B493" s="10">
        <v>30</v>
      </c>
      <c r="C493" s="10">
        <v>0</v>
      </c>
      <c r="D493" s="10">
        <f t="shared" si="10"/>
        <v>61970</v>
      </c>
      <c r="E493" s="10">
        <v>35</v>
      </c>
      <c r="F493" s="10">
        <v>0</v>
      </c>
      <c r="G493" s="10">
        <f t="shared" si="3"/>
        <v>61429</v>
      </c>
      <c r="H493" s="10">
        <v>290</v>
      </c>
      <c r="I493" s="11">
        <f t="shared" si="9"/>
        <v>211</v>
      </c>
      <c r="J493" s="10">
        <v>0</v>
      </c>
      <c r="K493" s="11">
        <f t="shared" si="5"/>
        <v>32</v>
      </c>
      <c r="L493" s="10">
        <v>0</v>
      </c>
      <c r="M493" s="10">
        <v>15</v>
      </c>
      <c r="N493" s="11">
        <f t="shared" si="1"/>
        <v>15</v>
      </c>
      <c r="O493" s="10">
        <v>0</v>
      </c>
      <c r="P493" s="10">
        <v>15</v>
      </c>
      <c r="Q493" s="10">
        <v>3</v>
      </c>
      <c r="R493" s="10">
        <v>238</v>
      </c>
      <c r="S493" s="10">
        <v>290</v>
      </c>
      <c r="T493" s="10">
        <v>57993</v>
      </c>
      <c r="U493" s="10">
        <v>3414</v>
      </c>
      <c r="V493" s="10">
        <v>11</v>
      </c>
      <c r="W493" s="10">
        <v>4</v>
      </c>
      <c r="X493" s="14" t="s">
        <v>509</v>
      </c>
    </row>
    <row r="494" spans="1:24" x14ac:dyDescent="0.2">
      <c r="A494" s="21">
        <v>44345</v>
      </c>
      <c r="B494" s="10">
        <v>33</v>
      </c>
      <c r="C494" s="10">
        <v>0</v>
      </c>
      <c r="D494" s="10">
        <f t="shared" si="10"/>
        <v>62003</v>
      </c>
      <c r="E494" s="10">
        <v>16</v>
      </c>
      <c r="F494" s="10">
        <v>0</v>
      </c>
      <c r="G494" s="10">
        <f t="shared" si="3"/>
        <v>61445</v>
      </c>
      <c r="H494" s="10">
        <v>322</v>
      </c>
      <c r="I494" s="11">
        <f t="shared" si="9"/>
        <v>196</v>
      </c>
      <c r="J494" s="10">
        <v>0</v>
      </c>
      <c r="K494" s="11">
        <f t="shared" si="5"/>
        <v>32</v>
      </c>
      <c r="L494" s="10">
        <v>0</v>
      </c>
      <c r="M494" s="10">
        <v>10</v>
      </c>
      <c r="N494" s="11">
        <f t="shared" si="1"/>
        <v>23</v>
      </c>
      <c r="O494" s="10">
        <v>0</v>
      </c>
      <c r="P494" s="10">
        <v>23</v>
      </c>
      <c r="Q494" s="10">
        <v>3</v>
      </c>
      <c r="R494" s="10">
        <v>223</v>
      </c>
      <c r="S494" s="10">
        <v>322</v>
      </c>
      <c r="T494" s="10">
        <v>57997</v>
      </c>
      <c r="U494" s="10">
        <v>3426</v>
      </c>
      <c r="V494" s="10">
        <v>19</v>
      </c>
      <c r="W494" s="10">
        <v>4</v>
      </c>
      <c r="X494" s="14" t="s">
        <v>509</v>
      </c>
    </row>
    <row r="495" spans="1:24" x14ac:dyDescent="0.2">
      <c r="A495" s="21">
        <v>44346</v>
      </c>
      <c r="B495" s="10">
        <v>25</v>
      </c>
      <c r="C495" s="10">
        <v>0</v>
      </c>
      <c r="D495" s="10">
        <f t="shared" si="10"/>
        <v>62028</v>
      </c>
      <c r="E495" s="10">
        <v>11</v>
      </c>
      <c r="F495" s="10">
        <v>0</v>
      </c>
      <c r="G495" s="10">
        <f t="shared" si="3"/>
        <v>61456</v>
      </c>
      <c r="H495" s="10">
        <v>339</v>
      </c>
      <c r="I495" s="11">
        <f t="shared" si="9"/>
        <v>192</v>
      </c>
      <c r="J495" s="10">
        <v>1</v>
      </c>
      <c r="K495" s="11">
        <f t="shared" si="5"/>
        <v>33</v>
      </c>
      <c r="L495" s="10">
        <v>0</v>
      </c>
      <c r="M495" s="10">
        <v>6</v>
      </c>
      <c r="N495" s="11">
        <f t="shared" si="1"/>
        <v>19</v>
      </c>
      <c r="O495" s="10">
        <v>0</v>
      </c>
      <c r="P495" s="10">
        <v>19</v>
      </c>
      <c r="Q495" s="10">
        <v>3</v>
      </c>
      <c r="R495" s="10">
        <v>219</v>
      </c>
      <c r="S495" s="10">
        <v>339</v>
      </c>
      <c r="T495" s="10">
        <v>58005</v>
      </c>
      <c r="U495" s="10">
        <v>3429</v>
      </c>
      <c r="V495" s="10">
        <v>14</v>
      </c>
      <c r="W495" s="10">
        <v>5</v>
      </c>
      <c r="X495" s="14" t="s">
        <v>509</v>
      </c>
    </row>
    <row r="496" spans="1:24" x14ac:dyDescent="0.2">
      <c r="A496" s="21">
        <v>44347</v>
      </c>
      <c r="B496" s="10">
        <v>23</v>
      </c>
      <c r="C496" s="10">
        <v>0</v>
      </c>
      <c r="D496" s="10">
        <f t="shared" si="10"/>
        <v>62051</v>
      </c>
      <c r="E496" s="10">
        <v>25</v>
      </c>
      <c r="F496" s="10">
        <v>0</v>
      </c>
      <c r="G496" s="10">
        <f t="shared" si="3"/>
        <v>61481</v>
      </c>
      <c r="H496" s="10">
        <v>336</v>
      </c>
      <c r="I496" s="11">
        <f t="shared" si="9"/>
        <v>193</v>
      </c>
      <c r="J496" s="10">
        <v>0</v>
      </c>
      <c r="K496" s="11">
        <f t="shared" si="5"/>
        <v>33</v>
      </c>
      <c r="L496" s="10">
        <v>0</v>
      </c>
      <c r="M496" s="10">
        <v>7</v>
      </c>
      <c r="N496" s="11">
        <f t="shared" si="1"/>
        <v>16</v>
      </c>
      <c r="O496" s="10">
        <v>0</v>
      </c>
      <c r="P496" s="10">
        <v>16</v>
      </c>
      <c r="Q496" s="10">
        <v>2</v>
      </c>
      <c r="R496" s="10">
        <v>221</v>
      </c>
      <c r="S496" s="10">
        <v>336</v>
      </c>
      <c r="T496" s="10">
        <v>58021</v>
      </c>
      <c r="U496" s="10">
        <v>3438</v>
      </c>
      <c r="V496" s="10">
        <v>13</v>
      </c>
      <c r="W496" s="10">
        <v>3</v>
      </c>
      <c r="X496" s="14" t="s">
        <v>509</v>
      </c>
    </row>
    <row r="497" spans="1:24" x14ac:dyDescent="0.2">
      <c r="A497" s="21">
        <v>44348</v>
      </c>
      <c r="B497" s="10">
        <v>18</v>
      </c>
      <c r="C497" s="10">
        <v>0</v>
      </c>
      <c r="D497" s="10">
        <f t="shared" si="10"/>
        <v>62069</v>
      </c>
      <c r="E497" s="10">
        <v>22</v>
      </c>
      <c r="F497" s="10">
        <v>0</v>
      </c>
      <c r="G497" s="10">
        <f t="shared" si="3"/>
        <v>61503</v>
      </c>
      <c r="H497" s="10">
        <v>338</v>
      </c>
      <c r="I497" s="11">
        <f t="shared" si="9"/>
        <v>187</v>
      </c>
      <c r="J497" s="10">
        <v>0</v>
      </c>
      <c r="K497" s="11">
        <f t="shared" si="5"/>
        <v>33</v>
      </c>
      <c r="L497" s="10">
        <v>0</v>
      </c>
      <c r="M497" s="10">
        <v>3</v>
      </c>
      <c r="N497" s="11">
        <f t="shared" si="1"/>
        <v>15</v>
      </c>
      <c r="O497" s="10">
        <v>0</v>
      </c>
      <c r="P497" s="10">
        <v>15</v>
      </c>
      <c r="Q497" s="10">
        <v>2</v>
      </c>
      <c r="R497" s="10">
        <v>215</v>
      </c>
      <c r="S497" s="10">
        <v>338</v>
      </c>
      <c r="T497" s="10">
        <v>58037</v>
      </c>
      <c r="U497" s="10">
        <v>3444</v>
      </c>
      <c r="V497" s="10">
        <v>8</v>
      </c>
      <c r="W497" s="10">
        <v>7</v>
      </c>
      <c r="X497" s="14" t="s">
        <v>509</v>
      </c>
    </row>
    <row r="498" spans="1:24" x14ac:dyDescent="0.2">
      <c r="A498" s="21">
        <v>44349</v>
      </c>
      <c r="B498" s="10">
        <v>31</v>
      </c>
      <c r="C498" s="10">
        <v>0</v>
      </c>
      <c r="D498" s="10">
        <f t="shared" si="10"/>
        <v>62100</v>
      </c>
      <c r="E498" s="10">
        <v>42</v>
      </c>
      <c r="F498" s="10">
        <v>0</v>
      </c>
      <c r="G498" s="10">
        <f t="shared" si="3"/>
        <v>61545</v>
      </c>
      <c r="H498" s="10">
        <v>328</v>
      </c>
      <c r="I498" s="11">
        <f t="shared" si="9"/>
        <v>186</v>
      </c>
      <c r="J498" s="10">
        <v>0</v>
      </c>
      <c r="K498" s="11">
        <f t="shared" si="5"/>
        <v>33</v>
      </c>
      <c r="L498" s="10">
        <v>0</v>
      </c>
      <c r="M498" s="10">
        <v>7</v>
      </c>
      <c r="N498" s="11">
        <f t="shared" si="1"/>
        <v>24</v>
      </c>
      <c r="O498" s="10">
        <v>0</v>
      </c>
      <c r="P498" s="10">
        <v>24</v>
      </c>
      <c r="Q498" s="10">
        <v>2</v>
      </c>
      <c r="R498" s="10">
        <v>214</v>
      </c>
      <c r="S498" s="10">
        <v>328</v>
      </c>
      <c r="T498" s="10">
        <v>58069</v>
      </c>
      <c r="U498" s="10">
        <v>3454</v>
      </c>
      <c r="V498" s="10">
        <v>19</v>
      </c>
      <c r="W498" s="10">
        <v>5</v>
      </c>
      <c r="X498" s="14" t="s">
        <v>509</v>
      </c>
    </row>
    <row r="499" spans="1:24" x14ac:dyDescent="0.2">
      <c r="A499" s="21">
        <v>44350</v>
      </c>
      <c r="B499" s="10">
        <v>45</v>
      </c>
      <c r="C499" s="10">
        <v>0</v>
      </c>
      <c r="D499" s="10">
        <f t="shared" si="10"/>
        <v>62145</v>
      </c>
      <c r="E499" s="10">
        <v>34</v>
      </c>
      <c r="F499" s="10">
        <v>0</v>
      </c>
      <c r="G499" s="10">
        <f t="shared" si="3"/>
        <v>61579</v>
      </c>
      <c r="H499" s="10">
        <v>324</v>
      </c>
      <c r="I499" s="11">
        <f t="shared" si="9"/>
        <v>201</v>
      </c>
      <c r="J499" s="10">
        <v>0</v>
      </c>
      <c r="K499" s="11">
        <f t="shared" si="5"/>
        <v>33</v>
      </c>
      <c r="L499" s="10">
        <v>0</v>
      </c>
      <c r="M499" s="10">
        <v>10</v>
      </c>
      <c r="N499" s="11">
        <f t="shared" si="1"/>
        <v>35</v>
      </c>
      <c r="O499" s="10">
        <v>0</v>
      </c>
      <c r="P499" s="10">
        <v>35</v>
      </c>
      <c r="Q499" s="10">
        <v>2</v>
      </c>
      <c r="R499" s="10">
        <v>229</v>
      </c>
      <c r="S499" s="10">
        <v>324</v>
      </c>
      <c r="T499" s="10">
        <v>58093</v>
      </c>
      <c r="U499" s="10">
        <v>3464</v>
      </c>
      <c r="V499" s="10">
        <v>34</v>
      </c>
      <c r="W499" s="10">
        <v>1</v>
      </c>
      <c r="X499" s="14" t="s">
        <v>509</v>
      </c>
    </row>
    <row r="500" spans="1:24" x14ac:dyDescent="0.2">
      <c r="A500" s="21">
        <v>44351</v>
      </c>
      <c r="B500" s="10">
        <v>13</v>
      </c>
      <c r="C500" s="10">
        <v>0</v>
      </c>
      <c r="D500" s="10">
        <f t="shared" si="10"/>
        <v>62158</v>
      </c>
      <c r="E500" s="10">
        <v>23</v>
      </c>
      <c r="F500" s="10">
        <v>0</v>
      </c>
      <c r="G500" s="10">
        <f t="shared" si="3"/>
        <v>61602</v>
      </c>
      <c r="H500" s="10">
        <v>316</v>
      </c>
      <c r="I500" s="11">
        <f t="shared" si="9"/>
        <v>199</v>
      </c>
      <c r="J500" s="10">
        <v>0</v>
      </c>
      <c r="K500" s="11">
        <f t="shared" si="5"/>
        <v>33</v>
      </c>
      <c r="L500" s="10">
        <v>0</v>
      </c>
      <c r="M500" s="10">
        <v>6</v>
      </c>
      <c r="N500" s="11">
        <f t="shared" si="1"/>
        <v>7</v>
      </c>
      <c r="O500" s="10">
        <v>0</v>
      </c>
      <c r="P500" s="10">
        <v>7</v>
      </c>
      <c r="Q500" s="10">
        <v>2</v>
      </c>
      <c r="R500" s="10">
        <v>227</v>
      </c>
      <c r="S500" s="10">
        <v>316</v>
      </c>
      <c r="T500" s="10">
        <v>58110</v>
      </c>
      <c r="U500" s="10">
        <v>3470</v>
      </c>
      <c r="V500" s="10">
        <v>6</v>
      </c>
      <c r="W500" s="10">
        <v>1</v>
      </c>
      <c r="X500" s="14" t="s">
        <v>509</v>
      </c>
    </row>
    <row r="501" spans="1:24" x14ac:dyDescent="0.2">
      <c r="A501" s="21">
        <v>44352</v>
      </c>
      <c r="B501" s="10">
        <v>18</v>
      </c>
      <c r="C501" s="10">
        <v>0</v>
      </c>
      <c r="D501" s="10">
        <f t="shared" si="10"/>
        <v>62176</v>
      </c>
      <c r="E501" s="10">
        <v>33</v>
      </c>
      <c r="F501" s="10">
        <v>0</v>
      </c>
      <c r="G501" s="10">
        <f t="shared" si="3"/>
        <v>61635</v>
      </c>
      <c r="H501" s="10">
        <v>323</v>
      </c>
      <c r="I501" s="11">
        <f t="shared" si="9"/>
        <v>177</v>
      </c>
      <c r="J501" s="10">
        <v>0</v>
      </c>
      <c r="K501" s="11">
        <f t="shared" si="5"/>
        <v>33</v>
      </c>
      <c r="L501" s="10">
        <v>0</v>
      </c>
      <c r="M501" s="10">
        <v>5</v>
      </c>
      <c r="N501" s="11">
        <f t="shared" si="1"/>
        <v>13</v>
      </c>
      <c r="O501" s="10">
        <v>0</v>
      </c>
      <c r="P501" s="10">
        <v>13</v>
      </c>
      <c r="Q501" s="10">
        <v>2</v>
      </c>
      <c r="R501" s="10">
        <v>205</v>
      </c>
      <c r="S501" s="10">
        <v>323</v>
      </c>
      <c r="T501" s="10">
        <v>58133</v>
      </c>
      <c r="U501" s="10">
        <v>3480</v>
      </c>
      <c r="V501" s="10">
        <v>13</v>
      </c>
      <c r="W501" s="10">
        <v>0</v>
      </c>
      <c r="X501" s="14" t="s">
        <v>509</v>
      </c>
    </row>
    <row r="502" spans="1:24" x14ac:dyDescent="0.2">
      <c r="A502" s="21">
        <v>44353</v>
      </c>
      <c r="B502" s="10">
        <v>20</v>
      </c>
      <c r="C502" s="10">
        <v>0</v>
      </c>
      <c r="D502" s="10">
        <f t="shared" si="10"/>
        <v>62196</v>
      </c>
      <c r="E502" s="10">
        <v>22</v>
      </c>
      <c r="F502" s="10">
        <v>0</v>
      </c>
      <c r="G502" s="10">
        <f t="shared" si="3"/>
        <v>61657</v>
      </c>
      <c r="H502" s="10">
        <v>321</v>
      </c>
      <c r="I502" s="11">
        <f t="shared" si="9"/>
        <v>177</v>
      </c>
      <c r="J502" s="10">
        <v>0</v>
      </c>
      <c r="K502" s="11">
        <f t="shared" si="5"/>
        <v>33</v>
      </c>
      <c r="L502" s="10">
        <v>0</v>
      </c>
      <c r="M502" s="10">
        <v>14</v>
      </c>
      <c r="N502" s="11">
        <f t="shared" si="1"/>
        <v>6</v>
      </c>
      <c r="O502" s="10">
        <v>0</v>
      </c>
      <c r="P502" s="10">
        <v>6</v>
      </c>
      <c r="Q502" s="10">
        <v>2</v>
      </c>
      <c r="R502" s="10">
        <v>205</v>
      </c>
      <c r="S502" s="10">
        <v>321</v>
      </c>
      <c r="T502" s="10">
        <v>58145</v>
      </c>
      <c r="U502" s="10">
        <v>3490</v>
      </c>
      <c r="V502" s="10">
        <v>5</v>
      </c>
      <c r="W502" s="10">
        <v>1</v>
      </c>
      <c r="X502" s="14" t="s">
        <v>509</v>
      </c>
    </row>
    <row r="503" spans="1:24" x14ac:dyDescent="0.2">
      <c r="A503" s="21">
        <v>44354</v>
      </c>
      <c r="B503" s="10">
        <v>14</v>
      </c>
      <c r="C503" s="10">
        <v>0</v>
      </c>
      <c r="D503" s="10">
        <f t="shared" si="10"/>
        <v>62210</v>
      </c>
      <c r="E503" s="10">
        <v>25</v>
      </c>
      <c r="F503" s="10">
        <v>0</v>
      </c>
      <c r="G503" s="10">
        <f t="shared" si="3"/>
        <v>61682</v>
      </c>
      <c r="H503" s="10">
        <v>313</v>
      </c>
      <c r="I503" s="11">
        <f t="shared" si="9"/>
        <v>174</v>
      </c>
      <c r="J503" s="10">
        <v>0</v>
      </c>
      <c r="K503" s="11">
        <f t="shared" si="5"/>
        <v>33</v>
      </c>
      <c r="L503" s="10">
        <v>0</v>
      </c>
      <c r="M503" s="10">
        <v>9</v>
      </c>
      <c r="N503" s="11">
        <f t="shared" si="1"/>
        <v>5</v>
      </c>
      <c r="O503" s="10">
        <v>0</v>
      </c>
      <c r="P503" s="10">
        <v>5</v>
      </c>
      <c r="Q503" s="10">
        <v>2</v>
      </c>
      <c r="R503" s="10">
        <v>202</v>
      </c>
      <c r="S503" s="10">
        <v>313</v>
      </c>
      <c r="T503" s="10">
        <v>58166</v>
      </c>
      <c r="U503" s="10">
        <v>3494</v>
      </c>
      <c r="V503" s="10">
        <v>5</v>
      </c>
      <c r="W503" s="10">
        <v>0</v>
      </c>
      <c r="X503" s="14" t="s">
        <v>509</v>
      </c>
    </row>
    <row r="504" spans="1:24" x14ac:dyDescent="0.2">
      <c r="A504" s="21">
        <v>44355</v>
      </c>
      <c r="B504" s="10">
        <v>9</v>
      </c>
      <c r="C504" s="10">
        <v>0</v>
      </c>
      <c r="D504" s="10">
        <f t="shared" si="10"/>
        <v>62219</v>
      </c>
      <c r="E504" s="10">
        <v>42</v>
      </c>
      <c r="F504" s="10">
        <v>0</v>
      </c>
      <c r="G504" s="10">
        <f t="shared" si="3"/>
        <v>61724</v>
      </c>
      <c r="H504" s="10">
        <v>296</v>
      </c>
      <c r="I504" s="11">
        <f t="shared" si="9"/>
        <v>157</v>
      </c>
      <c r="J504" s="10">
        <v>1</v>
      </c>
      <c r="K504" s="11">
        <f t="shared" si="5"/>
        <v>34</v>
      </c>
      <c r="L504" s="10">
        <v>0</v>
      </c>
      <c r="M504" s="10">
        <v>5</v>
      </c>
      <c r="N504" s="11">
        <f t="shared" si="1"/>
        <v>4</v>
      </c>
      <c r="O504" s="10">
        <v>1</v>
      </c>
      <c r="P504" s="10">
        <v>3</v>
      </c>
      <c r="Q504" s="10">
        <v>2</v>
      </c>
      <c r="R504" s="10">
        <v>185</v>
      </c>
      <c r="S504" s="10">
        <v>296</v>
      </c>
      <c r="T504" s="10">
        <v>58197</v>
      </c>
      <c r="U504" s="10">
        <v>3505</v>
      </c>
      <c r="V504" s="10">
        <v>1</v>
      </c>
      <c r="W504" s="10">
        <v>3</v>
      </c>
      <c r="X504" s="14" t="s">
        <v>509</v>
      </c>
    </row>
    <row r="505" spans="1:24" x14ac:dyDescent="0.2">
      <c r="A505" s="21">
        <v>44356</v>
      </c>
      <c r="B505" s="10">
        <v>4</v>
      </c>
      <c r="C505" s="10">
        <v>0</v>
      </c>
      <c r="D505" s="10">
        <f t="shared" si="10"/>
        <v>62223</v>
      </c>
      <c r="E505" s="10">
        <v>38</v>
      </c>
      <c r="F505" s="10">
        <v>0</v>
      </c>
      <c r="G505" s="10">
        <f t="shared" si="3"/>
        <v>61762</v>
      </c>
      <c r="H505" s="10">
        <v>291</v>
      </c>
      <c r="I505" s="11">
        <f t="shared" si="9"/>
        <v>128</v>
      </c>
      <c r="J505" s="10">
        <v>0</v>
      </c>
      <c r="K505" s="11">
        <f t="shared" si="5"/>
        <v>34</v>
      </c>
      <c r="L505" s="10">
        <v>0</v>
      </c>
      <c r="M505" s="10">
        <v>2</v>
      </c>
      <c r="N505" s="11">
        <f t="shared" si="1"/>
        <v>2</v>
      </c>
      <c r="O505" s="10">
        <v>0</v>
      </c>
      <c r="P505" s="10">
        <v>2</v>
      </c>
      <c r="Q505" s="10">
        <v>1</v>
      </c>
      <c r="R505" s="10">
        <v>157</v>
      </c>
      <c r="S505" s="10">
        <v>291</v>
      </c>
      <c r="T505" s="10">
        <v>58231</v>
      </c>
      <c r="U505" s="10">
        <v>3509</v>
      </c>
      <c r="V505" s="10">
        <v>1</v>
      </c>
      <c r="W505" s="10">
        <v>1</v>
      </c>
      <c r="X505" s="14" t="s">
        <v>509</v>
      </c>
    </row>
    <row r="506" spans="1:24" x14ac:dyDescent="0.2">
      <c r="A506" s="21">
        <v>44357</v>
      </c>
      <c r="B506" s="10">
        <v>13</v>
      </c>
      <c r="C506" s="10">
        <v>0</v>
      </c>
      <c r="D506" s="10">
        <f t="shared" si="10"/>
        <v>62236</v>
      </c>
      <c r="E506" s="10">
        <v>25</v>
      </c>
      <c r="F506" s="10">
        <v>0</v>
      </c>
      <c r="G506" s="10">
        <f t="shared" si="3"/>
        <v>61787</v>
      </c>
      <c r="H506" s="10">
        <v>287</v>
      </c>
      <c r="I506" s="11">
        <f t="shared" si="9"/>
        <v>120</v>
      </c>
      <c r="J506" s="10">
        <v>0</v>
      </c>
      <c r="K506" s="11">
        <f t="shared" si="5"/>
        <v>34</v>
      </c>
      <c r="L506" s="10">
        <v>0</v>
      </c>
      <c r="M506" s="10">
        <v>9</v>
      </c>
      <c r="N506" s="11">
        <f t="shared" si="1"/>
        <v>4</v>
      </c>
      <c r="O506" s="10">
        <v>0</v>
      </c>
      <c r="P506" s="10">
        <v>4</v>
      </c>
      <c r="Q506" s="10">
        <v>1</v>
      </c>
      <c r="R506" s="10">
        <v>149</v>
      </c>
      <c r="S506" s="10">
        <v>287</v>
      </c>
      <c r="T506" s="10">
        <v>58251</v>
      </c>
      <c r="U506" s="10">
        <v>3514</v>
      </c>
      <c r="V506" s="10">
        <v>2</v>
      </c>
      <c r="W506" s="10">
        <v>2</v>
      </c>
      <c r="X506" s="14" t="s">
        <v>509</v>
      </c>
    </row>
    <row r="507" spans="1:24" x14ac:dyDescent="0.2">
      <c r="A507" s="21">
        <v>44358</v>
      </c>
      <c r="B507" s="10">
        <v>9</v>
      </c>
      <c r="C507" s="10">
        <v>0</v>
      </c>
      <c r="D507" s="10">
        <f t="shared" si="10"/>
        <v>62245</v>
      </c>
      <c r="E507" s="10">
        <v>34</v>
      </c>
      <c r="F507" s="10">
        <v>0</v>
      </c>
      <c r="G507" s="10">
        <f t="shared" si="3"/>
        <v>61821</v>
      </c>
      <c r="H507" s="10">
        <v>279</v>
      </c>
      <c r="I507" s="11">
        <f t="shared" si="9"/>
        <v>103</v>
      </c>
      <c r="J507" s="10">
        <v>0</v>
      </c>
      <c r="K507" s="11">
        <f t="shared" si="5"/>
        <v>34</v>
      </c>
      <c r="L507" s="10">
        <v>0</v>
      </c>
      <c r="M507" s="10">
        <v>6</v>
      </c>
      <c r="N507" s="11">
        <f t="shared" si="1"/>
        <v>3</v>
      </c>
      <c r="O507" s="10">
        <v>0</v>
      </c>
      <c r="P507" s="10">
        <v>3</v>
      </c>
      <c r="Q507" s="10">
        <v>1</v>
      </c>
      <c r="R507" s="10">
        <v>132</v>
      </c>
      <c r="S507" s="10">
        <v>279</v>
      </c>
      <c r="T507" s="10">
        <v>58272</v>
      </c>
      <c r="U507" s="10">
        <v>3527</v>
      </c>
      <c r="V507" s="10">
        <v>0</v>
      </c>
      <c r="W507" s="10">
        <v>3</v>
      </c>
      <c r="X507" s="14" t="s">
        <v>509</v>
      </c>
    </row>
    <row r="508" spans="1:24" x14ac:dyDescent="0.2">
      <c r="A508" s="21">
        <v>44359</v>
      </c>
      <c r="B508" s="10">
        <v>18</v>
      </c>
      <c r="C508" s="10">
        <v>0</v>
      </c>
      <c r="D508" s="10">
        <f t="shared" si="10"/>
        <v>62263</v>
      </c>
      <c r="E508" s="10">
        <v>39</v>
      </c>
      <c r="F508" s="10">
        <v>0</v>
      </c>
      <c r="G508" s="10">
        <f t="shared" si="3"/>
        <v>61860</v>
      </c>
      <c r="H508" s="10">
        <v>266</v>
      </c>
      <c r="I508" s="11">
        <f t="shared" si="9"/>
        <v>95</v>
      </c>
      <c r="J508" s="10">
        <v>0</v>
      </c>
      <c r="K508" s="11">
        <f t="shared" si="5"/>
        <v>34</v>
      </c>
      <c r="L508" s="10">
        <v>0</v>
      </c>
      <c r="M508" s="10">
        <v>9</v>
      </c>
      <c r="N508" s="11">
        <f t="shared" si="1"/>
        <v>9</v>
      </c>
      <c r="O508" s="10">
        <v>0</v>
      </c>
      <c r="P508" s="10">
        <v>9</v>
      </c>
      <c r="Q508" s="10">
        <v>1</v>
      </c>
      <c r="R508" s="10">
        <v>124</v>
      </c>
      <c r="S508" s="10">
        <v>266</v>
      </c>
      <c r="T508" s="10">
        <v>58301</v>
      </c>
      <c r="U508" s="10">
        <v>3537</v>
      </c>
      <c r="V508" s="10">
        <v>4</v>
      </c>
      <c r="W508" s="10">
        <v>5</v>
      </c>
      <c r="X508" s="14" t="s">
        <v>509</v>
      </c>
    </row>
    <row r="509" spans="1:24" x14ac:dyDescent="0.2">
      <c r="A509" s="21">
        <v>44360</v>
      </c>
      <c r="B509" s="10">
        <v>13</v>
      </c>
      <c r="C509" s="10">
        <v>0</v>
      </c>
      <c r="D509" s="10">
        <f t="shared" si="10"/>
        <v>62276</v>
      </c>
      <c r="E509" s="10">
        <v>31</v>
      </c>
      <c r="F509" s="10">
        <v>0</v>
      </c>
      <c r="G509" s="10">
        <f t="shared" si="3"/>
        <v>61891</v>
      </c>
      <c r="H509" s="10">
        <v>243</v>
      </c>
      <c r="I509" s="11">
        <f t="shared" si="9"/>
        <v>100</v>
      </c>
      <c r="J509" s="10">
        <v>0</v>
      </c>
      <c r="K509" s="11">
        <f t="shared" si="5"/>
        <v>34</v>
      </c>
      <c r="L509" s="10">
        <v>0</v>
      </c>
      <c r="M509" s="10">
        <v>3</v>
      </c>
      <c r="N509" s="11">
        <f t="shared" si="1"/>
        <v>10</v>
      </c>
      <c r="O509" s="10">
        <v>0</v>
      </c>
      <c r="P509" s="10">
        <v>10</v>
      </c>
      <c r="Q509" s="10">
        <v>1</v>
      </c>
      <c r="R509" s="10">
        <v>129</v>
      </c>
      <c r="S509" s="10">
        <v>243</v>
      </c>
      <c r="T509" s="10">
        <v>58323</v>
      </c>
      <c r="U509" s="10">
        <v>3546</v>
      </c>
      <c r="V509" s="10">
        <v>8</v>
      </c>
      <c r="W509" s="10">
        <v>2</v>
      </c>
      <c r="X509" s="14" t="s">
        <v>509</v>
      </c>
    </row>
    <row r="510" spans="1:24" x14ac:dyDescent="0.2">
      <c r="A510" s="21">
        <v>44361</v>
      </c>
      <c r="B510" s="10">
        <v>25</v>
      </c>
      <c r="C510" s="10">
        <v>0</v>
      </c>
      <c r="D510" s="10">
        <f t="shared" si="10"/>
        <v>62301</v>
      </c>
      <c r="E510" s="10">
        <v>25</v>
      </c>
      <c r="F510" s="10">
        <v>0</v>
      </c>
      <c r="G510" s="10">
        <f t="shared" si="3"/>
        <v>61916</v>
      </c>
      <c r="H510" s="10">
        <v>235</v>
      </c>
      <c r="I510" s="11">
        <f t="shared" si="9"/>
        <v>108</v>
      </c>
      <c r="J510" s="10">
        <v>0</v>
      </c>
      <c r="K510" s="11">
        <f t="shared" si="5"/>
        <v>34</v>
      </c>
      <c r="L510" s="10">
        <v>0</v>
      </c>
      <c r="M510" s="10">
        <v>6</v>
      </c>
      <c r="N510" s="11">
        <f t="shared" si="1"/>
        <v>19</v>
      </c>
      <c r="O510" s="10">
        <v>1</v>
      </c>
      <c r="P510" s="10">
        <v>18</v>
      </c>
      <c r="Q510" s="10">
        <v>2</v>
      </c>
      <c r="R510" s="10">
        <v>136</v>
      </c>
      <c r="S510" s="10">
        <v>235</v>
      </c>
      <c r="T510" s="10">
        <v>58341</v>
      </c>
      <c r="U510" s="10">
        <v>3553</v>
      </c>
      <c r="V510" s="10">
        <v>18</v>
      </c>
      <c r="W510" s="10">
        <v>1</v>
      </c>
      <c r="X510" s="15" t="s">
        <v>539</v>
      </c>
    </row>
    <row r="511" spans="1:24" x14ac:dyDescent="0.2">
      <c r="A511" s="21">
        <v>44362</v>
      </c>
      <c r="B511" s="10">
        <v>14</v>
      </c>
      <c r="C511" s="10">
        <v>0</v>
      </c>
      <c r="D511" s="10">
        <f t="shared" si="10"/>
        <v>62315</v>
      </c>
      <c r="E511" s="10">
        <v>17</v>
      </c>
      <c r="F511" s="10">
        <v>0</v>
      </c>
      <c r="G511" s="10">
        <f t="shared" si="3"/>
        <v>61933</v>
      </c>
      <c r="H511" s="10">
        <v>233</v>
      </c>
      <c r="I511" s="11">
        <f t="shared" si="9"/>
        <v>107</v>
      </c>
      <c r="J511" s="10">
        <v>0</v>
      </c>
      <c r="K511" s="11">
        <f t="shared" si="5"/>
        <v>34</v>
      </c>
      <c r="L511" s="10">
        <v>0</v>
      </c>
      <c r="M511" s="10">
        <v>0</v>
      </c>
      <c r="N511" s="11">
        <f t="shared" si="1"/>
        <v>14</v>
      </c>
      <c r="O511" s="10">
        <v>0</v>
      </c>
      <c r="P511" s="10">
        <v>14</v>
      </c>
      <c r="Q511" s="10">
        <v>2</v>
      </c>
      <c r="R511" s="10">
        <v>135</v>
      </c>
      <c r="S511" s="10">
        <v>233</v>
      </c>
      <c r="T511" s="10">
        <v>58351</v>
      </c>
      <c r="U511" s="10">
        <v>3560</v>
      </c>
      <c r="V511" s="10">
        <v>10</v>
      </c>
      <c r="W511" s="10">
        <v>4</v>
      </c>
      <c r="X511" s="15" t="s">
        <v>539</v>
      </c>
    </row>
    <row r="512" spans="1:24" x14ac:dyDescent="0.2">
      <c r="A512" s="21">
        <v>44363</v>
      </c>
      <c r="B512" s="10">
        <v>24</v>
      </c>
      <c r="C512" s="10">
        <v>0</v>
      </c>
      <c r="D512" s="10">
        <f t="shared" si="10"/>
        <v>62339</v>
      </c>
      <c r="E512" s="10">
        <v>20</v>
      </c>
      <c r="F512" s="10">
        <v>0</v>
      </c>
      <c r="G512" s="10">
        <f t="shared" si="3"/>
        <v>61953</v>
      </c>
      <c r="H512" s="10">
        <v>228</v>
      </c>
      <c r="I512" s="11">
        <f t="shared" si="9"/>
        <v>116</v>
      </c>
      <c r="J512" s="10">
        <v>0</v>
      </c>
      <c r="K512" s="11">
        <f t="shared" si="5"/>
        <v>34</v>
      </c>
      <c r="L512" s="10">
        <v>0</v>
      </c>
      <c r="M512" s="10">
        <v>5</v>
      </c>
      <c r="N512" s="11">
        <f t="shared" si="1"/>
        <v>19</v>
      </c>
      <c r="O512" s="10">
        <v>0</v>
      </c>
      <c r="P512" s="10">
        <v>19</v>
      </c>
      <c r="Q512" s="10">
        <v>1</v>
      </c>
      <c r="R512" s="10">
        <v>145</v>
      </c>
      <c r="S512" s="10">
        <v>228</v>
      </c>
      <c r="T512" s="10">
        <v>58366</v>
      </c>
      <c r="U512" s="10">
        <v>3565</v>
      </c>
      <c r="V512" s="10">
        <v>16</v>
      </c>
      <c r="W512" s="10">
        <v>3</v>
      </c>
      <c r="X512" s="15" t="s">
        <v>539</v>
      </c>
    </row>
    <row r="513" spans="1:24" x14ac:dyDescent="0.2">
      <c r="A513" s="21">
        <v>44364</v>
      </c>
      <c r="B513" s="10">
        <v>27</v>
      </c>
      <c r="C513" s="10">
        <v>0</v>
      </c>
      <c r="D513" s="10">
        <f t="shared" si="10"/>
        <v>62366</v>
      </c>
      <c r="E513" s="10">
        <v>29</v>
      </c>
      <c r="F513" s="10">
        <v>0</v>
      </c>
      <c r="G513" s="10">
        <f t="shared" si="3"/>
        <v>61982</v>
      </c>
      <c r="H513" s="10">
        <v>221</v>
      </c>
      <c r="I513" s="11">
        <f t="shared" si="9"/>
        <v>121</v>
      </c>
      <c r="J513" s="10">
        <v>0</v>
      </c>
      <c r="K513" s="11">
        <f t="shared" si="5"/>
        <v>34</v>
      </c>
      <c r="L513" s="10">
        <v>0</v>
      </c>
      <c r="M513" s="10">
        <v>7</v>
      </c>
      <c r="N513" s="11">
        <f t="shared" si="1"/>
        <v>20</v>
      </c>
      <c r="O513" s="10">
        <v>0</v>
      </c>
      <c r="P513" s="10">
        <v>20</v>
      </c>
      <c r="Q513" s="10">
        <v>1</v>
      </c>
      <c r="R513" s="10">
        <v>150</v>
      </c>
      <c r="S513" s="10">
        <v>221</v>
      </c>
      <c r="T513" s="10">
        <v>58388</v>
      </c>
      <c r="U513" s="10">
        <v>3572</v>
      </c>
      <c r="V513" s="10">
        <v>19</v>
      </c>
      <c r="W513" s="10">
        <v>1</v>
      </c>
      <c r="X513" s="15" t="s">
        <v>539</v>
      </c>
    </row>
    <row r="514" spans="1:24" x14ac:dyDescent="0.2">
      <c r="A514" s="21">
        <v>44365</v>
      </c>
      <c r="B514" s="10">
        <v>16</v>
      </c>
      <c r="C514" s="10">
        <v>0</v>
      </c>
      <c r="D514" s="10">
        <f t="shared" si="10"/>
        <v>62382</v>
      </c>
      <c r="E514" s="10">
        <v>27</v>
      </c>
      <c r="F514" s="10">
        <v>0</v>
      </c>
      <c r="G514" s="10">
        <f t="shared" si="3"/>
        <v>62009</v>
      </c>
      <c r="H514" s="10">
        <v>209</v>
      </c>
      <c r="I514" s="11">
        <f t="shared" si="9"/>
        <v>122</v>
      </c>
      <c r="J514" s="10">
        <v>0</v>
      </c>
      <c r="K514" s="11">
        <f t="shared" si="5"/>
        <v>34</v>
      </c>
      <c r="L514" s="10">
        <v>0</v>
      </c>
      <c r="M514" s="10">
        <v>2</v>
      </c>
      <c r="N514" s="11">
        <f t="shared" si="1"/>
        <v>14</v>
      </c>
      <c r="O514" s="10">
        <v>0</v>
      </c>
      <c r="P514" s="10">
        <v>14</v>
      </c>
      <c r="Q514" s="10">
        <v>1</v>
      </c>
      <c r="R514" s="10">
        <v>151</v>
      </c>
      <c r="S514" s="10">
        <v>209</v>
      </c>
      <c r="T514" s="10">
        <v>58409</v>
      </c>
      <c r="U514" s="10">
        <v>3578</v>
      </c>
      <c r="V514" s="10">
        <v>10</v>
      </c>
      <c r="W514" s="10">
        <v>4</v>
      </c>
      <c r="X514" s="15" t="s">
        <v>539</v>
      </c>
    </row>
    <row r="515" spans="1:24" x14ac:dyDescent="0.2">
      <c r="A515" s="21">
        <v>44366</v>
      </c>
      <c r="B515" s="10">
        <v>21</v>
      </c>
      <c r="C515" s="10">
        <v>0</v>
      </c>
      <c r="D515" s="10">
        <f t="shared" si="10"/>
        <v>62403</v>
      </c>
      <c r="E515" s="10">
        <v>36</v>
      </c>
      <c r="F515" s="10">
        <v>0</v>
      </c>
      <c r="G515" s="10">
        <f t="shared" si="3"/>
        <v>62045</v>
      </c>
      <c r="H515" s="10">
        <v>193</v>
      </c>
      <c r="I515" s="11">
        <f t="shared" si="9"/>
        <v>123</v>
      </c>
      <c r="J515" s="10">
        <v>0</v>
      </c>
      <c r="K515" s="11">
        <f t="shared" si="5"/>
        <v>34</v>
      </c>
      <c r="L515" s="10">
        <v>0</v>
      </c>
      <c r="M515" s="10">
        <v>7</v>
      </c>
      <c r="N515" s="11">
        <f t="shared" si="1"/>
        <v>14</v>
      </c>
      <c r="O515" s="10">
        <v>0</v>
      </c>
      <c r="P515" s="10">
        <v>14</v>
      </c>
      <c r="Q515" s="10">
        <v>1</v>
      </c>
      <c r="R515" s="10">
        <v>152</v>
      </c>
      <c r="S515" s="10">
        <v>193</v>
      </c>
      <c r="T515" s="10">
        <v>58438</v>
      </c>
      <c r="U515" s="10">
        <v>3585</v>
      </c>
      <c r="V515" s="10">
        <v>10</v>
      </c>
      <c r="W515" s="10">
        <v>4</v>
      </c>
      <c r="X515" s="15" t="s">
        <v>539</v>
      </c>
    </row>
    <row r="516" spans="1:24" x14ac:dyDescent="0.2">
      <c r="A516" s="21">
        <v>44367</v>
      </c>
      <c r="B516" s="10">
        <v>11</v>
      </c>
      <c r="C516" s="10">
        <v>0</v>
      </c>
      <c r="D516" s="10">
        <f t="shared" si="10"/>
        <v>62414</v>
      </c>
      <c r="E516" s="10">
        <v>19</v>
      </c>
      <c r="F516" s="10">
        <v>0</v>
      </c>
      <c r="G516" s="10">
        <f t="shared" si="3"/>
        <v>62064</v>
      </c>
      <c r="H516" s="10">
        <v>196</v>
      </c>
      <c r="I516" s="11">
        <f t="shared" si="9"/>
        <v>112</v>
      </c>
      <c r="J516" s="10">
        <v>0</v>
      </c>
      <c r="K516" s="11">
        <f t="shared" si="5"/>
        <v>34</v>
      </c>
      <c r="L516" s="10">
        <v>0</v>
      </c>
      <c r="M516" s="10">
        <v>2</v>
      </c>
      <c r="N516" s="11">
        <f t="shared" si="1"/>
        <v>9</v>
      </c>
      <c r="O516" s="10">
        <v>0</v>
      </c>
      <c r="P516" s="10">
        <v>9</v>
      </c>
      <c r="Q516" s="10">
        <v>1</v>
      </c>
      <c r="R516" s="10">
        <v>141</v>
      </c>
      <c r="S516" s="10">
        <v>196</v>
      </c>
      <c r="T516" s="10">
        <v>58450</v>
      </c>
      <c r="U516" s="10">
        <v>3592</v>
      </c>
      <c r="V516" s="10">
        <v>4</v>
      </c>
      <c r="W516" s="10">
        <v>5</v>
      </c>
      <c r="X516" s="15" t="s">
        <v>539</v>
      </c>
    </row>
    <row r="517" spans="1:24" x14ac:dyDescent="0.2">
      <c r="A517" s="21">
        <v>44368</v>
      </c>
      <c r="B517" s="10">
        <v>16</v>
      </c>
      <c r="C517" s="10">
        <v>0</v>
      </c>
      <c r="D517" s="10">
        <f t="shared" si="10"/>
        <v>62430</v>
      </c>
      <c r="E517" s="10">
        <v>28</v>
      </c>
      <c r="F517" s="10">
        <v>0</v>
      </c>
      <c r="G517" s="10">
        <f t="shared" si="3"/>
        <v>62092</v>
      </c>
      <c r="H517" s="10">
        <v>191</v>
      </c>
      <c r="I517" s="11">
        <f t="shared" si="9"/>
        <v>104</v>
      </c>
      <c r="J517" s="10">
        <v>1</v>
      </c>
      <c r="K517" s="11">
        <f t="shared" si="5"/>
        <v>35</v>
      </c>
      <c r="L517" s="10">
        <v>0</v>
      </c>
      <c r="M517" s="10">
        <v>3</v>
      </c>
      <c r="N517" s="11">
        <f t="shared" si="1"/>
        <v>13</v>
      </c>
      <c r="O517" s="10">
        <v>0</v>
      </c>
      <c r="P517" s="10">
        <v>13</v>
      </c>
      <c r="Q517" s="10">
        <v>0</v>
      </c>
      <c r="R517" s="10">
        <v>134</v>
      </c>
      <c r="S517" s="10">
        <v>191</v>
      </c>
      <c r="T517" s="10">
        <v>58459</v>
      </c>
      <c r="U517" s="10">
        <v>3611</v>
      </c>
      <c r="V517" s="10">
        <v>10</v>
      </c>
      <c r="W517" s="10">
        <v>3</v>
      </c>
      <c r="X517" s="15" t="s">
        <v>539</v>
      </c>
    </row>
    <row r="518" spans="1:24" x14ac:dyDescent="0.2">
      <c r="A518" s="21">
        <v>44369</v>
      </c>
      <c r="B518" s="10">
        <v>18</v>
      </c>
      <c r="C518" s="10">
        <v>0</v>
      </c>
      <c r="D518" s="10">
        <f t="shared" si="10"/>
        <v>62448</v>
      </c>
      <c r="E518" s="10">
        <v>28</v>
      </c>
      <c r="F518" s="10">
        <v>0</v>
      </c>
      <c r="G518" s="10">
        <f t="shared" si="3"/>
        <v>62120</v>
      </c>
      <c r="H518" s="10">
        <v>173</v>
      </c>
      <c r="I518" s="11">
        <f t="shared" si="9"/>
        <v>112</v>
      </c>
      <c r="J518" s="10">
        <v>0</v>
      </c>
      <c r="K518" s="11">
        <f t="shared" si="5"/>
        <v>35</v>
      </c>
      <c r="L518" s="10">
        <v>0</v>
      </c>
      <c r="M518" s="10">
        <v>3</v>
      </c>
      <c r="N518" s="11">
        <f t="shared" si="1"/>
        <v>15</v>
      </c>
      <c r="O518" s="10">
        <v>0</v>
      </c>
      <c r="P518" s="10">
        <v>15</v>
      </c>
      <c r="Q518" s="10">
        <v>2</v>
      </c>
      <c r="R518" s="10">
        <v>140</v>
      </c>
      <c r="S518" s="10">
        <v>173</v>
      </c>
      <c r="T518" s="10">
        <v>58486</v>
      </c>
      <c r="U518" s="10">
        <v>3612</v>
      </c>
      <c r="V518" s="10">
        <v>10</v>
      </c>
      <c r="W518" s="10">
        <v>5</v>
      </c>
      <c r="X518" s="15" t="s">
        <v>539</v>
      </c>
    </row>
    <row r="519" spans="1:24" x14ac:dyDescent="0.2">
      <c r="A519" s="21">
        <v>44370</v>
      </c>
      <c r="B519" s="10">
        <v>22</v>
      </c>
      <c r="C519" s="10">
        <v>0</v>
      </c>
      <c r="D519" s="10">
        <f t="shared" si="10"/>
        <v>62470</v>
      </c>
      <c r="E519" s="10">
        <v>15</v>
      </c>
      <c r="F519" s="10">
        <v>0</v>
      </c>
      <c r="G519" s="10">
        <f t="shared" si="3"/>
        <v>62135</v>
      </c>
      <c r="H519" s="10">
        <v>181</v>
      </c>
      <c r="I519" s="11">
        <f t="shared" si="9"/>
        <v>111</v>
      </c>
      <c r="J519" s="10">
        <v>0</v>
      </c>
      <c r="K519" s="11">
        <f t="shared" si="5"/>
        <v>35</v>
      </c>
      <c r="L519" s="10">
        <v>0</v>
      </c>
      <c r="M519" s="10">
        <v>9</v>
      </c>
      <c r="N519" s="11">
        <f t="shared" si="1"/>
        <v>13</v>
      </c>
      <c r="O519" s="10">
        <v>0</v>
      </c>
      <c r="P519" s="10">
        <v>13</v>
      </c>
      <c r="Q519" s="10">
        <v>5</v>
      </c>
      <c r="R519" s="10">
        <v>136</v>
      </c>
      <c r="S519" s="10">
        <v>181</v>
      </c>
      <c r="T519" s="10">
        <v>58496</v>
      </c>
      <c r="U519" s="10">
        <v>3617</v>
      </c>
      <c r="V519" s="10">
        <v>10</v>
      </c>
      <c r="W519" s="10">
        <v>3</v>
      </c>
      <c r="X519" s="15" t="s">
        <v>539</v>
      </c>
    </row>
    <row r="520" spans="1:24" x14ac:dyDescent="0.2">
      <c r="A520" s="21">
        <v>44371</v>
      </c>
      <c r="B520" s="10">
        <v>23</v>
      </c>
      <c r="C520" s="10">
        <v>0</v>
      </c>
      <c r="D520" s="10">
        <f t="shared" si="10"/>
        <v>62493</v>
      </c>
      <c r="E520" s="10">
        <v>27</v>
      </c>
      <c r="F520" s="10">
        <v>0</v>
      </c>
      <c r="G520" s="10">
        <f t="shared" si="3"/>
        <v>62162</v>
      </c>
      <c r="H520" s="10">
        <v>182</v>
      </c>
      <c r="I520" s="11">
        <f t="shared" si="9"/>
        <v>106</v>
      </c>
      <c r="J520" s="10">
        <v>0</v>
      </c>
      <c r="K520" s="11">
        <f t="shared" si="5"/>
        <v>35</v>
      </c>
      <c r="L520" s="10">
        <v>0</v>
      </c>
      <c r="M520" s="10">
        <v>9</v>
      </c>
      <c r="N520" s="11">
        <f t="shared" si="1"/>
        <v>14</v>
      </c>
      <c r="O520" s="10">
        <v>0</v>
      </c>
      <c r="P520" s="10">
        <v>14</v>
      </c>
      <c r="Q520" s="10">
        <v>4</v>
      </c>
      <c r="R520" s="10">
        <v>132</v>
      </c>
      <c r="S520" s="10">
        <v>182</v>
      </c>
      <c r="T520" s="10">
        <v>58517</v>
      </c>
      <c r="U520" s="10">
        <v>3623</v>
      </c>
      <c r="V520" s="10">
        <v>12</v>
      </c>
      <c r="W520" s="10">
        <v>2</v>
      </c>
      <c r="X520" s="15" t="s">
        <v>539</v>
      </c>
    </row>
    <row r="521" spans="1:24" x14ac:dyDescent="0.2">
      <c r="A521" s="19"/>
    </row>
    <row r="522" spans="1:24" x14ac:dyDescent="0.2">
      <c r="A522" s="19"/>
    </row>
    <row r="523" spans="1:24" x14ac:dyDescent="0.2">
      <c r="A523" s="19"/>
    </row>
    <row r="524" spans="1:24" x14ac:dyDescent="0.2">
      <c r="A524" s="19"/>
    </row>
    <row r="525" spans="1:24" x14ac:dyDescent="0.2">
      <c r="A525" s="19"/>
    </row>
    <row r="526" spans="1:24" x14ac:dyDescent="0.2">
      <c r="A526" s="19"/>
    </row>
    <row r="527" spans="1:24" x14ac:dyDescent="0.2">
      <c r="A527" s="19"/>
    </row>
    <row r="528" spans="1:24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Copy2</vt:lpstr>
      <vt:lpstr>Copy of 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2023-05-03T06:22:25Z</dcterms:modified>
</cp:coreProperties>
</file>