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8218FC8C-7F2C-4ADF-A5B6-B2C5E299A311}" xr6:coauthVersionLast="47" xr6:coauthVersionMax="47" xr10:uidLastSave="{00000000-0000-0000-0000-000000000000}"/>
  <bookViews>
    <workbookView xWindow="-120" yWindow="-120" windowWidth="29040" windowHeight="15720" xr2:uid="{E123DFDF-41E7-4503-B4AC-A725FA0C5974}"/>
  </bookViews>
  <sheets>
    <sheet name="Foglio1" sheetId="2" r:id="rId1"/>
    <sheet name="Foglio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D17" i="2"/>
  <c r="C17" i="2"/>
  <c r="E16" i="2"/>
  <c r="D16" i="2"/>
  <c r="C16" i="2"/>
  <c r="H7" i="2"/>
  <c r="G7" i="2"/>
  <c r="H6" i="2"/>
  <c r="G6" i="2"/>
  <c r="H5" i="2"/>
  <c r="G5" i="2"/>
  <c r="H4" i="2"/>
  <c r="G4" i="2"/>
  <c r="H3" i="2"/>
  <c r="G3" i="2"/>
  <c r="D8" i="1"/>
  <c r="D5" i="1"/>
  <c r="D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10" i="1"/>
  <c r="D6" i="1"/>
  <c r="D3" i="1"/>
  <c r="D4" i="1"/>
  <c r="D11" i="1"/>
  <c r="D9" i="1"/>
  <c r="D7" i="1"/>
</calcChain>
</file>

<file path=xl/sharedStrings.xml><?xml version="1.0" encoding="utf-8"?>
<sst xmlns="http://schemas.openxmlformats.org/spreadsheetml/2006/main" count="54" uniqueCount="44">
  <si>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</si>
  <si>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</si>
  <si>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</si>
  <si>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</si>
  <si>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</si>
  <si>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</si>
  <si>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</si>
  <si>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</si>
  <si>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</si>
  <si>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</si>
  <si>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</si>
  <si>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</si>
  <si>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</si>
  <si>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</si>
  <si>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</si>
  <si>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</si>
  <si>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</si>
  <si>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</si>
  <si>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</si>
  <si>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</si>
  <si>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</si>
  <si>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</si>
  <si>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</si>
  <si>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</si>
  <si>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</si>
  <si>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</si>
  <si>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</si>
  <si>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</si>
  <si>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</si>
  <si>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</si>
  <si>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</si>
  <si>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</si>
  <si>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</si>
  <si>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</si>
  <si>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</si>
  <si>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</si>
  <si>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</si>
  <si>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</si>
  <si>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</si>
  <si>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</si>
  <si>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</si>
  <si>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</si>
  <si>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</si>
  <si>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Purtroppo non ho mai utilizzato Excel in maniera approfondita e queste sono cose nuove per me, lascio la mia soluzione come ritengo sia giusto per avere un feedback la prossima volta, grazie mille e mi scuso se risulto indietro rispetto ai miei colleghi.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</si>
</sst>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&quot;€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  <xf numFmtId="0" fontId="6" fillId="0" borderId="1" xfId="0" applyFont="1" applyBorder="1"/>
    <xf numFmtId="0" fontId="7" fillId="0" borderId="1" xfId="0" applyFont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Protection="1">
      <protection locked="0"/>
    </xf>
    <xf numFmtId="165" fontId="0" fillId="0" borderId="1" xfId="0" applyNumberFormat="1" applyBorder="1" applyProtection="1">
      <protection locked="0"/>
    </xf>
    <xf numFmtId="0" fontId="8" fillId="0" borderId="0" xfId="0" applyFont="1" applyProtection="1">
      <protection locked="0"/>
    </xf>
    <xf numFmtId="44" fontId="7" fillId="0" borderId="0" xfId="2" applyFont="1" applyProtection="1">
      <protection locked="0"/>
    </xf>
    <xf numFmtId="0" fontId="9" fillId="0" borderId="0" xfId="0" applyFont="1" applyProtection="1">
      <protection locked="0"/>
    </xf>
    <xf numFmtId="165" fontId="6" fillId="0" borderId="1" xfId="0" applyNumberFormat="1" applyFont="1" applyBorder="1" applyProtection="1">
      <protection locked="0"/>
    </xf>
  </cellXfs>
  <cellStyles count="3">
    <cellStyle name="Euro" xfId="1" xr:uid="{05E7F11F-6F36-4D5E-B619-68835A6DDD65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F0B6FD9C-281D-4482-9198-0B69FAD7BB42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D6F19332-5851-4D2E-BAE8-DD9D722F645B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745DD4B5-6138-476A-814E-9606C2A33CF9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679049A2-84B5-4326-9C2E-E879AAEE7EC5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660879EC-8A9C-40B6-BAF8-F8D5C70A1679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BF61-5734-41EC-A4DB-DD4524E22F9B}">
  <dimension ref="B2:L17"/>
  <sheetViews>
    <sheetView tabSelected="1" workbookViewId="0">
      <selection activeCell="C16" sqref="C16:E17"/>
    </sheetView>
  </sheetViews>
  <sheetFormatPr defaultColWidth="9.140625" defaultRowHeight="15" x14ac:dyDescent="0.2"/>
  <cols>
    <col min="1" max="1" width="4.5703125" style="12" customWidth="1"/>
    <col min="2" max="2" width="11.28515625" style="12" bestFit="1" customWidth="1"/>
    <col min="3" max="3" width="14.7109375" style="12" bestFit="1" customWidth="1"/>
    <col min="4" max="4" width="16.140625" style="12" bestFit="1" customWidth="1"/>
    <col min="5" max="5" width="19" style="12" bestFit="1" customWidth="1"/>
    <col min="6" max="6" width="2.28515625" style="12" customWidth="1"/>
    <col min="7" max="8" width="13.5703125" style="12" bestFit="1" customWidth="1"/>
    <col min="9" max="16384" width="9.140625" style="12"/>
  </cols>
  <sheetData>
    <row r="2" spans="2:12" s="14" customFormat="1" ht="15.75" x14ac:dyDescent="0.25">
      <c r="B2" s="10"/>
      <c r="C2" s="11" t="s">
        <v>26</v>
      </c>
      <c r="D2" s="11" t="s">
        <v>27</v>
      </c>
      <c r="E2" s="11" t="s">
        <v>28</v>
      </c>
      <c r="F2" s="12"/>
      <c r="G2" s="13" t="s">
        <v>29</v>
      </c>
      <c r="H2" s="13" t="s">
        <v>30</v>
      </c>
    </row>
    <row r="3" spans="2:12" ht="15.75" x14ac:dyDescent="0.25">
      <c r="B3" s="15" t="s">
        <v>31</v>
      </c>
      <c r="C3" s="16">
        <v>3400</v>
      </c>
      <c r="D3" s="16">
        <v>2770</v>
      </c>
      <c r="E3" s="16">
        <v>2300</v>
      </c>
      <c r="G3" s="16">
        <f>C3+D3+E3</f>
        <v>8470</v>
      </c>
      <c r="H3" s="16">
        <f>(C3+D3+E3)/3</f>
        <v>2823.3333333333335</v>
      </c>
    </row>
    <row r="4" spans="2:12" ht="15.75" x14ac:dyDescent="0.25">
      <c r="B4" s="15" t="s">
        <v>32</v>
      </c>
      <c r="C4" s="16">
        <v>3210</v>
      </c>
      <c r="D4" s="16">
        <v>2450</v>
      </c>
      <c r="E4" s="16">
        <v>2600</v>
      </c>
      <c r="G4" s="16">
        <f>C4+D4+E4</f>
        <v>8260</v>
      </c>
      <c r="H4" s="16">
        <f>(C4+D4+E4)/3</f>
        <v>2753.3333333333335</v>
      </c>
    </row>
    <row r="5" spans="2:12" ht="15.75" x14ac:dyDescent="0.25">
      <c r="B5" s="15" t="s">
        <v>33</v>
      </c>
      <c r="C5" s="16">
        <v>3100</v>
      </c>
      <c r="D5" s="16">
        <v>2345</v>
      </c>
      <c r="E5" s="16">
        <v>2345</v>
      </c>
      <c r="G5" s="16">
        <f>C5+D5+E5</f>
        <v>7790</v>
      </c>
      <c r="H5" s="16">
        <f>(C5+D5+E5)/3</f>
        <v>2596.6666666666665</v>
      </c>
    </row>
    <row r="6" spans="2:12" ht="15.75" x14ac:dyDescent="0.25">
      <c r="B6" s="15" t="s">
        <v>34</v>
      </c>
      <c r="C6" s="16">
        <v>3150</v>
      </c>
      <c r="D6" s="16">
        <v>2324</v>
      </c>
      <c r="E6" s="16">
        <v>2320</v>
      </c>
      <c r="G6" s="16">
        <f>C6+D6+E6</f>
        <v>7794</v>
      </c>
      <c r="H6" s="16">
        <f>(C6+D6+E6)/3</f>
        <v>2598</v>
      </c>
    </row>
    <row r="7" spans="2:12" ht="15.75" x14ac:dyDescent="0.25">
      <c r="B7" s="15" t="s">
        <v>35</v>
      </c>
      <c r="C7" s="16">
        <v>3230</v>
      </c>
      <c r="D7" s="16">
        <v>2431</v>
      </c>
      <c r="E7" s="16">
        <v>2500</v>
      </c>
      <c r="G7" s="16">
        <f>C7+D7+E7</f>
        <v>8161</v>
      </c>
      <c r="H7" s="16">
        <f>(C7+D7+E7)/3</f>
        <v>2720.3333333333335</v>
      </c>
    </row>
    <row r="8" spans="2:12" ht="15.75" x14ac:dyDescent="0.25">
      <c r="B8" s="15" t="s">
        <v>36</v>
      </c>
      <c r="C8" s="16"/>
      <c r="D8" s="16"/>
      <c r="E8" s="16"/>
      <c r="G8" s="16"/>
      <c r="H8" s="16"/>
    </row>
    <row r="9" spans="2:12" ht="15.75" x14ac:dyDescent="0.25">
      <c r="B9" s="15" t="s">
        <v>37</v>
      </c>
      <c r="C9" s="16"/>
      <c r="D9" s="16"/>
      <c r="E9" s="16"/>
      <c r="G9" s="16"/>
      <c r="H9" s="16"/>
    </row>
    <row r="10" spans="2:12" ht="15.75" x14ac:dyDescent="0.25">
      <c r="B10" s="15" t="s">
        <v>38</v>
      </c>
      <c r="C10" s="16"/>
      <c r="D10" s="16"/>
      <c r="E10" s="16"/>
      <c r="G10" s="16"/>
      <c r="H10" s="16"/>
    </row>
    <row r="11" spans="2:12" ht="15.75" x14ac:dyDescent="0.25">
      <c r="B11" s="15" t="s">
        <v>39</v>
      </c>
      <c r="C11" s="16"/>
      <c r="D11" s="16"/>
      <c r="E11" s="16"/>
      <c r="G11" s="16"/>
      <c r="H11" s="16"/>
      <c r="L11" s="19"/>
    </row>
    <row r="12" spans="2:12" ht="15.75" x14ac:dyDescent="0.25">
      <c r="B12" s="15" t="s">
        <v>40</v>
      </c>
      <c r="C12" s="16"/>
      <c r="D12" s="16"/>
      <c r="E12" s="16"/>
      <c r="G12" s="16"/>
      <c r="H12" s="16"/>
    </row>
    <row r="13" spans="2:12" ht="15.75" x14ac:dyDescent="0.25">
      <c r="B13" s="15" t="s">
        <v>41</v>
      </c>
      <c r="C13" s="16"/>
      <c r="D13" s="16"/>
      <c r="E13" s="16"/>
      <c r="G13" s="16"/>
      <c r="H13" s="16"/>
    </row>
    <row r="14" spans="2:12" ht="15.75" x14ac:dyDescent="0.25">
      <c r="B14" s="15" t="s">
        <v>42</v>
      </c>
      <c r="C14" s="16"/>
      <c r="D14" s="16"/>
      <c r="E14" s="16"/>
      <c r="G14" s="16"/>
      <c r="H14" s="16"/>
    </row>
    <row r="15" spans="2:12" ht="15.75" x14ac:dyDescent="0.25">
      <c r="B15" s="17"/>
      <c r="C15" s="18"/>
      <c r="D15" s="18"/>
      <c r="E15" s="18"/>
    </row>
    <row r="16" spans="2:12" ht="15.75" x14ac:dyDescent="0.25">
      <c r="B16" s="13" t="s">
        <v>29</v>
      </c>
      <c r="C16" s="20">
        <f>SUM(C3,C4,C5,C6,C7)</f>
        <v>16090</v>
      </c>
      <c r="D16" s="20">
        <f>SUM(D3,D4,D5,D6,D7)</f>
        <v>12320</v>
      </c>
      <c r="E16" s="20">
        <f>SUM(E3,E4,E5,E7,E6)</f>
        <v>12065</v>
      </c>
    </row>
    <row r="17" spans="2:5" ht="15.75" x14ac:dyDescent="0.25">
      <c r="B17" s="13" t="s">
        <v>30</v>
      </c>
      <c r="C17" s="20">
        <f>AVERAGE(C3,C4,C5,C6,C7)</f>
        <v>3218</v>
      </c>
      <c r="D17" s="20">
        <f>AVERAGE(D3,D4,D5,D7,D6)</f>
        <v>2464</v>
      </c>
      <c r="E17" s="20">
        <f>AVERAGE(E3,E4,E5,E6,E7)</f>
        <v>2413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F13"/>
  <sheetViews>
    <sheetView zoomScaleNormal="100" workbookViewId="0">
      <pane ySplit="1" topLeftCell="A2" activePane="bottomLeft" state="frozen"/>
      <selection pane="bottomLeft" activeCell="D9" sqref="D9"/>
    </sheetView>
  </sheetViews>
  <sheetFormatPr defaultColWidth="9.140625" defaultRowHeight="15" x14ac:dyDescent="0.25"/>
  <cols>
    <col min="1" max="1" width="14.5703125" style="1" bestFit="1" customWidth="1"/>
    <col min="2" max="2" width="14.5703125" style="1" customWidth="1"/>
    <col min="3" max="3" width="16.7109375" style="1" bestFit="1" customWidth="1"/>
    <col min="4" max="4" width="23.42578125" style="1" bestFit="1" customWidth="1"/>
    <col min="5" max="5" width="25.85546875" style="1" customWidth="1"/>
    <col min="6" max="6" width="23.42578125" style="1" customWidth="1"/>
    <col min="7" max="16384" width="9.140625" style="1"/>
  </cols>
  <sheetData>
    <row r="1" spans="1:6" s="6" customFormat="1" x14ac:dyDescent="0.25">
      <c r="A1" s="7" t="s">
        <v>0</v>
      </c>
      <c r="B1" s="7" t="s">
        <v>1</v>
      </c>
      <c r="C1" s="7" t="s">
        <v>23</v>
      </c>
      <c r="D1" s="7" t="s">
        <v>22</v>
      </c>
    </row>
    <row r="2" spans="1:6" x14ac:dyDescent="0.25">
      <c r="A2" s="5" t="s">
        <v>2</v>
      </c>
      <c r="B2" s="5" t="s">
        <v>3</v>
      </c>
      <c r="C2" s="5" t="s">
        <v>24</v>
      </c>
      <c r="D2" s="2" t="str">
        <f>LOWER(LEFT(B2)&amp;"."&amp;SUBSTITUTE(A2," ","")&amp;"@"&amp;"vr"&amp;"."&amp;"azienda"&amp;"."&amp;"it")</f>
        <v>l.derossi@vr.azienda.it</v>
      </c>
      <c r="E2" s="8" t="str">
        <f>LOWER(LEFT(B2,1)&amp;"."&amp;SUBSTITUTE(A2," ","")&amp;"@"&amp;IF(C2="verona","vr",IF(C2="Vicenza","vi",""))&amp;"."&amp;"azienda.it")</f>
        <v>l.derossi@vr.azienda.it</v>
      </c>
      <c r="F2" s="1" t="str">
        <f>LOWER(CONCATENATE(LEFT(B2,1),".",SUBSTITUTE(A2," ",""),"@",IF(C2="verona","vr",IF(C2="Vicenza","vi","")),".","azienda.it"))</f>
        <v>l.derossi@vr.azienda.it</v>
      </c>
    </row>
    <row r="3" spans="1:6" x14ac:dyDescent="0.25">
      <c r="A3" s="3" t="s">
        <v>4</v>
      </c>
      <c r="B3" s="3" t="s">
        <v>21</v>
      </c>
      <c r="C3" s="4" t="s">
        <v>25</v>
      </c>
      <c r="D3" s="2" t="str">
        <f>LOWER(LEFT(B3)&amp;"."&amp;A3&amp;"@"&amp;"vi"&amp;"."&amp;"azienda"&amp;"."&amp;"it")</f>
        <v>f.rossi@vi.azienda.it</v>
      </c>
      <c r="E3" s="8" t="str">
        <f t="shared" ref="E3:E11" si="0">LOWER(LEFT(B3,1)&amp;"."&amp;SUBSTITUTE(A3," ","")&amp;"@"&amp;IF(C3="verona","vr",IF(C3="Vicenza","vi",""))&amp;"."&amp;"azienda.it")</f>
        <v>f.rossi@vi.azienda.it</v>
      </c>
      <c r="F3" s="1" t="str">
        <f t="shared" ref="F3:F11" si="1">LOWER(CONCATENATE(LEFT(B3,1),".",SUBSTITUTE(A3," ",""),"@",IF(C3="verona","vr",IF(C3="Vicenza","vi","")),".","azienda.it"))</f>
        <v>f.rossi@vi.azienda.it</v>
      </c>
    </row>
    <row r="4" spans="1:6" x14ac:dyDescent="0.25">
      <c r="A4" s="3" t="s">
        <v>5</v>
      </c>
      <c r="B4" s="3" t="s">
        <v>13</v>
      </c>
      <c r="C4" s="3" t="s">
        <v>25</v>
      </c>
      <c r="D4" s="2" t="str">
        <f>LOWER(LEFT(B4)&amp;"."&amp;A4&amp;"@"&amp;"vi"&amp;"."&amp;"azienda"&amp;"."&amp;"it")</f>
        <v>a.bianchi@vi.azienda.it</v>
      </c>
      <c r="E4" s="8" t="str">
        <f t="shared" si="0"/>
        <v>a.bianchi@vi.azienda.it</v>
      </c>
      <c r="F4" s="1" t="str">
        <f t="shared" si="1"/>
        <v>a.bianchi@vi.azienda.it</v>
      </c>
    </row>
    <row r="5" spans="1:6" x14ac:dyDescent="0.25">
      <c r="A5" s="3" t="s">
        <v>6</v>
      </c>
      <c r="B5" s="3" t="s">
        <v>14</v>
      </c>
      <c r="C5" s="4" t="s">
        <v>24</v>
      </c>
      <c r="D5" s="2" t="str">
        <f>LOWER(LEFT(B5)&amp;"."&amp;A5&amp;"@"&amp;"vr"&amp;"."&amp;"azienda"&amp;"."&amp;"it")</f>
        <v>m.verdi@vr.azienda.it</v>
      </c>
      <c r="E5" s="8" t="str">
        <f t="shared" si="0"/>
        <v>m.verdi@vr.azienda.it</v>
      </c>
      <c r="F5" s="1" t="str">
        <f t="shared" si="1"/>
        <v>m.verdi@vr.azienda.it</v>
      </c>
    </row>
    <row r="6" spans="1:6" x14ac:dyDescent="0.25">
      <c r="A6" s="3" t="s">
        <v>7</v>
      </c>
      <c r="B6" s="3" t="s">
        <v>15</v>
      </c>
      <c r="C6" s="3" t="s">
        <v>25</v>
      </c>
      <c r="D6" s="9" t="str">
        <f>LOWER(LEFT(B6)&amp;"."&amp;A6&amp;"@"&amp;"vi"&amp;"."&amp;"azienda"&amp;"."&amp;"it")</f>
        <v>s.neri@vi.azienda.it</v>
      </c>
      <c r="E6" s="8" t="str">
        <f t="shared" si="0"/>
        <v>s.neri@vi.azienda.it</v>
      </c>
      <c r="F6" s="1" t="str">
        <f t="shared" si="1"/>
        <v>s.neri@vi.azienda.it</v>
      </c>
    </row>
    <row r="7" spans="1:6" x14ac:dyDescent="0.25">
      <c r="A7" s="3" t="s">
        <v>8</v>
      </c>
      <c r="B7" s="3" t="s">
        <v>16</v>
      </c>
      <c r="C7" s="4" t="s">
        <v>24</v>
      </c>
      <c r="D7" s="2" t="str">
        <f>LOWER(LEFT(B7)&amp;"."&amp;A7&amp;"@"&amp;"vr"&amp;"."&amp;"azienda"&amp;"."&amp;"it")</f>
        <v>a.rosa@vr.azienda.it</v>
      </c>
      <c r="E7" s="8" t="str">
        <f t="shared" si="0"/>
        <v>a.rosa@vr.azienda.it</v>
      </c>
      <c r="F7" s="1" t="str">
        <f t="shared" si="1"/>
        <v>a.rosa@vr.azienda.it</v>
      </c>
    </row>
    <row r="8" spans="1:6" x14ac:dyDescent="0.25">
      <c r="A8" s="3" t="s">
        <v>9</v>
      </c>
      <c r="B8" s="3" t="s">
        <v>17</v>
      </c>
      <c r="C8" s="3" t="s">
        <v>25</v>
      </c>
      <c r="D8" s="2" t="str">
        <f>LOWER(LEFT(B8)&amp;"."&amp;A8&amp;"@"&amp;"vi"&amp;"."&amp;"azienda"&amp;"."&amp;"it")</f>
        <v>f.de rosa@vi.azienda.it</v>
      </c>
      <c r="E8" s="8" t="str">
        <f t="shared" si="0"/>
        <v>f.derosa@vi.azienda.it</v>
      </c>
      <c r="F8" s="1" t="str">
        <f t="shared" si="1"/>
        <v>f.derosa@vi.azienda.it</v>
      </c>
    </row>
    <row r="9" spans="1:6" x14ac:dyDescent="0.25">
      <c r="A9" s="3" t="s">
        <v>10</v>
      </c>
      <c r="B9" s="3" t="s">
        <v>18</v>
      </c>
      <c r="C9" s="4" t="s">
        <v>24</v>
      </c>
      <c r="D9" s="2" t="str">
        <f>LOWER(LEFT(B9)&amp;"."&amp;A9&amp;"@"&amp;"vr"&amp;"."&amp;"azienda"&amp;"."&amp;"it")</f>
        <v>p.verdini@vr.azienda.it</v>
      </c>
      <c r="E9" s="8" t="str">
        <f t="shared" si="0"/>
        <v>p.verdini@vr.azienda.it</v>
      </c>
      <c r="F9" s="1" t="str">
        <f t="shared" si="1"/>
        <v>p.verdini@vr.azienda.it</v>
      </c>
    </row>
    <row r="10" spans="1:6" x14ac:dyDescent="0.25">
      <c r="A10" s="3" t="s">
        <v>11</v>
      </c>
      <c r="B10" s="3" t="s">
        <v>19</v>
      </c>
      <c r="C10" s="3" t="s">
        <v>24</v>
      </c>
      <c r="D10" s="2" t="str">
        <f>LOWER(LEFT(B10)&amp;"."&amp;A10&amp;"@"&amp;"vr"&amp;"."&amp;"azienda"&amp;"."&amp;"it")</f>
        <v>l.rossini@vr.azienda.it</v>
      </c>
      <c r="E10" s="8" t="str">
        <f t="shared" si="0"/>
        <v>l.rossini@vr.azienda.it</v>
      </c>
      <c r="F10" s="1" t="str">
        <f t="shared" si="1"/>
        <v>l.rossini@vr.azienda.it</v>
      </c>
    </row>
    <row r="11" spans="1:6" x14ac:dyDescent="0.25">
      <c r="A11" s="3" t="s">
        <v>12</v>
      </c>
      <c r="B11" s="3" t="s">
        <v>20</v>
      </c>
      <c r="C11" s="3" t="s">
        <v>24</v>
      </c>
      <c r="D11" s="2" t="str">
        <f>LOWER(LEFT(B11)&amp;"."&amp;A11&amp;"@"&amp;"vr"&amp;"."&amp;"azienda"&amp;"."&amp;"it")</f>
        <v>a.bianconi@vr.azienda.it</v>
      </c>
      <c r="E11" s="8" t="str">
        <f t="shared" si="0"/>
        <v>a.bianconi@vr.azienda.it</v>
      </c>
      <c r="F11" s="1" t="str">
        <f t="shared" si="1"/>
        <v>a.bianconi@vr.azienda.it</v>
      </c>
    </row>
    <row r="13" spans="1:6" x14ac:dyDescent="0.25">
      <c r="A13" s="1" t="s">
        <v>43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2022-10-17T15:42:52Z</dcterms:modified>
</cp:coreProperties>
</file>