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_J\Desktop\"/>
    </mc:Choice>
  </mc:AlternateContent>
  <xr:revisionPtr revIDLastSave="0" documentId="13_ncr:1_{F4218F58-81E8-47B1-A88B-6E11A91C3497}" xr6:coauthVersionLast="47" xr6:coauthVersionMax="47" xr10:uidLastSave="{00000000-0000-0000-0000-000000000000}"/>
  <bookViews>
    <workbookView xWindow="1125" yWindow="1125" windowWidth="21600" windowHeight="11295" activeTab="1" xr2:uid="{85E1A3BD-4ED4-4636-9188-18A9035FA8DF}"/>
  </bookViews>
  <sheets>
    <sheet name="Es1" sheetId="1" r:id="rId1"/>
    <sheet name="E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G29" i="2"/>
  <c r="H29" i="2" s="1"/>
  <c r="F29" i="2"/>
  <c r="G28" i="2"/>
  <c r="H28" i="2" s="1"/>
  <c r="F28" i="2"/>
  <c r="G27" i="2"/>
  <c r="H27" i="2" s="1"/>
  <c r="F27" i="2"/>
  <c r="G26" i="2"/>
  <c r="H26" i="2" s="1"/>
  <c r="F26" i="2"/>
  <c r="G25" i="2"/>
  <c r="H25" i="2" s="1"/>
  <c r="F25" i="2"/>
  <c r="G24" i="2"/>
  <c r="H24" i="2" s="1"/>
  <c r="F24" i="2"/>
  <c r="G23" i="2"/>
  <c r="H23" i="2" s="1"/>
  <c r="F23" i="2"/>
  <c r="G22" i="2"/>
  <c r="H22" i="2" s="1"/>
  <c r="F22" i="2"/>
  <c r="G21" i="2"/>
  <c r="H21" i="2" s="1"/>
  <c r="F21" i="2"/>
  <c r="G20" i="2"/>
  <c r="H20" i="2" s="1"/>
  <c r="F20" i="2"/>
  <c r="G19" i="2"/>
  <c r="H19" i="2" s="1"/>
  <c r="F19" i="2"/>
  <c r="G18" i="2"/>
  <c r="H18" i="2" s="1"/>
  <c r="F18" i="2"/>
  <c r="G17" i="2"/>
  <c r="H17" i="2" s="1"/>
  <c r="F17" i="2"/>
  <c r="G16" i="2"/>
  <c r="H16" i="2" s="1"/>
  <c r="F16" i="2"/>
  <c r="G15" i="2"/>
  <c r="H15" i="2" s="1"/>
  <c r="F15" i="2"/>
  <c r="G14" i="2"/>
  <c r="H14" i="2" s="1"/>
  <c r="F14" i="2"/>
  <c r="G13" i="2"/>
  <c r="H13" i="2" s="1"/>
  <c r="F13" i="2"/>
  <c r="G12" i="2"/>
  <c r="H12" i="2" s="1"/>
  <c r="F12" i="2"/>
  <c r="G11" i="2"/>
  <c r="H11" i="2" s="1"/>
  <c r="F11" i="2"/>
  <c r="G10" i="2"/>
  <c r="H10" i="2" s="1"/>
  <c r="F10" i="2"/>
  <c r="G9" i="2"/>
  <c r="H9" i="2" s="1"/>
  <c r="F9" i="2"/>
  <c r="G8" i="2"/>
  <c r="H8" i="2" s="1"/>
  <c r="F8" i="2"/>
  <c r="G7" i="2"/>
  <c r="H7" i="2" s="1"/>
  <c r="F7" i="2"/>
  <c r="G6" i="2"/>
  <c r="H6" i="2" s="1"/>
  <c r="F6" i="2"/>
  <c r="G5" i="2"/>
  <c r="H5" i="2" s="1"/>
  <c r="F5" i="2"/>
  <c r="G4" i="2"/>
  <c r="H4" i="2" s="1"/>
  <c r="F4" i="2"/>
  <c r="G3" i="2"/>
  <c r="H3" i="2" s="1"/>
  <c r="F3" i="2"/>
  <c r="G2" i="2"/>
  <c r="H2" i="2" s="1"/>
  <c r="F2" i="2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G25" i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G16" i="1"/>
  <c r="H16" i="1" s="1"/>
  <c r="F16" i="1"/>
  <c r="G15" i="1"/>
  <c r="H15" i="1" s="1"/>
  <c r="F15" i="1"/>
  <c r="G14" i="1"/>
  <c r="H14" i="1" s="1"/>
  <c r="F14" i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H2" i="1" s="1"/>
  <c r="F2" i="1"/>
</calcChain>
</file>

<file path=xl/sharedStrings.xml><?xml version="1.0" encoding="utf-8"?>
<sst xmlns="http://schemas.openxmlformats.org/spreadsheetml/2006/main" count="132" uniqueCount="43">
  <si>
    <t>Cognome</t>
  </si>
  <si>
    <t>Dt_nascita</t>
  </si>
  <si>
    <t>Dt_assunzione</t>
  </si>
  <si>
    <t>Settore</t>
  </si>
  <si>
    <t>Stipendio</t>
  </si>
  <si>
    <t>Età</t>
  </si>
  <si>
    <t>Anz_lavoro</t>
  </si>
  <si>
    <t>incentivo 1</t>
  </si>
  <si>
    <t>incentivo 2</t>
  </si>
  <si>
    <t>incentivo 3</t>
  </si>
  <si>
    <t>incentivo 4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</si>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</sst>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164" fontId="2" fillId="0" borderId="2" xfId="1" applyFont="1" applyBorder="1"/>
    <xf numFmtId="0" fontId="0" fillId="0" borderId="2" xfId="0" applyBorder="1"/>
    <xf numFmtId="0" fontId="2" fillId="0" borderId="1" xfId="0" applyFont="1" applyBorder="1"/>
    <xf numFmtId="14" fontId="0" fillId="0" borderId="1" xfId="0" applyNumberFormat="1" applyBorder="1"/>
    <xf numFmtId="164" fontId="2" fillId="0" borderId="1" xfId="1" applyFont="1" applyFill="1" applyBorder="1"/>
    <xf numFmtId="0" fontId="0" fillId="0" borderId="1" xfId="0" applyBorder="1"/>
    <xf numFmtId="14" fontId="2" fillId="0" borderId="1" xfId="0" applyNumberFormat="1" applyFont="1" applyBorder="1"/>
    <xf numFmtId="164" fontId="2" fillId="0" borderId="1" xfId="1" applyFont="1" applyBorder="1"/>
    <xf numFmtId="0" fontId="0" fillId="0" borderId="0" xfId="0" applyFont="1"/>
    <xf numFmtId="0" fontId="0" fillId="0" borderId="2" xfId="0" applyFont="1" applyBorder="1"/>
    <xf numFmtId="14" fontId="0" fillId="0" borderId="1" xfId="0" applyNumberFormat="1" applyFont="1" applyBorder="1"/>
    <xf numFmtId="0" fontId="0" fillId="0" borderId="1" xfId="0" applyFont="1" applyBorder="1"/>
  </cellXfs>
  <cellStyles count="2">
    <cellStyle name="Euro" xfId="1" xr:uid="{9ADB7D54-A8A8-47F9-92F2-9918C8BA4D22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86E1F96-2813-4EC6-8068-6508A9A6E92D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D06108E-897D-498C-A991-D478085EDC98}"/>
            </a:ext>
          </a:extLst>
        </xdr:cNvPr>
        <xdr:cNvSpPr txBox="1"/>
      </xdr:nvSpPr>
      <xdr:spPr>
        <a:xfrm>
          <a:off x="82200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5BA5-832D-4473-82D3-8C422E66E397}">
  <dimension ref="A1:L29"/>
  <sheetViews>
    <sheetView workbookViewId="0">
      <selection activeCell="L4" sqref="L4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11" width="13.7109375" customWidth="1"/>
    <col min="12" max="12" width="2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IF(G2&gt;=10,100,0)</f>
        <v>0</v>
      </c>
      <c r="I2" s="5">
        <f>IF(D2 = "Produzione",100,0)</f>
        <v>100</v>
      </c>
      <c r="J2" s="5">
        <f>IF(AND(D2 = "Amministrazione",D2&gt;=1),100,0)</f>
        <v>0</v>
      </c>
      <c r="K2" s="13">
        <f>IF(OR(D2 = "Direzione",D2 ="Commerciale"),100,0)</f>
        <v>0</v>
      </c>
    </row>
    <row r="3" spans="1:12" x14ac:dyDescent="0.25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IF(G3&gt;=10,100,0)</f>
        <v>0</v>
      </c>
      <c r="I3" s="5">
        <f t="shared" ref="I3:I29" si="2">IF(D3 = "Produzione",100,0)</f>
        <v>100</v>
      </c>
      <c r="J3" s="5">
        <f t="shared" ref="J3:J29" si="3">IF(AND(D3 = "Amministrazione",D3&gt;=1),100,0)</f>
        <v>0</v>
      </c>
      <c r="K3" s="13">
        <f t="shared" ref="K3:K29" si="4">IF(OR(D3 = "Direzione",D3 ="Commerciale"),100,0)</f>
        <v>0</v>
      </c>
    </row>
    <row r="4" spans="1:12" x14ac:dyDescent="0.25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0</v>
      </c>
      <c r="J4" s="5">
        <f t="shared" si="3"/>
        <v>100</v>
      </c>
      <c r="K4" s="13">
        <f t="shared" si="4"/>
        <v>0</v>
      </c>
    </row>
    <row r="5" spans="1:12" x14ac:dyDescent="0.25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100</v>
      </c>
      <c r="J5" s="5">
        <f t="shared" si="3"/>
        <v>0</v>
      </c>
      <c r="K5" s="13">
        <f t="shared" si="4"/>
        <v>0</v>
      </c>
    </row>
    <row r="6" spans="1:12" x14ac:dyDescent="0.25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100</v>
      </c>
      <c r="I6" s="5">
        <f t="shared" si="2"/>
        <v>0</v>
      </c>
      <c r="J6" s="5">
        <f t="shared" si="3"/>
        <v>0</v>
      </c>
      <c r="K6" s="13">
        <f t="shared" si="4"/>
        <v>100</v>
      </c>
    </row>
    <row r="7" spans="1:12" x14ac:dyDescent="0.25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f t="shared" ca="1" si="0"/>
        <v>12</v>
      </c>
      <c r="H7" s="5">
        <f t="shared" ca="1" si="1"/>
        <v>100</v>
      </c>
      <c r="I7" s="5">
        <f t="shared" si="2"/>
        <v>100</v>
      </c>
      <c r="J7" s="5">
        <f t="shared" si="3"/>
        <v>0</v>
      </c>
      <c r="K7" s="13">
        <f t="shared" si="4"/>
        <v>0</v>
      </c>
    </row>
    <row r="8" spans="1:12" x14ac:dyDescent="0.25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0</v>
      </c>
      <c r="J8" s="5">
        <f t="shared" si="3"/>
        <v>0</v>
      </c>
      <c r="K8" s="13">
        <f t="shared" si="4"/>
        <v>100</v>
      </c>
    </row>
    <row r="9" spans="1:12" x14ac:dyDescent="0.25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0</v>
      </c>
      <c r="J9" s="5">
        <f t="shared" si="3"/>
        <v>100</v>
      </c>
      <c r="K9" s="13">
        <f t="shared" si="4"/>
        <v>0</v>
      </c>
    </row>
    <row r="10" spans="1:12" x14ac:dyDescent="0.25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100</v>
      </c>
      <c r="I10" s="5">
        <f t="shared" si="2"/>
        <v>100</v>
      </c>
      <c r="J10" s="5">
        <f t="shared" si="3"/>
        <v>0</v>
      </c>
      <c r="K10" s="13">
        <f t="shared" si="4"/>
        <v>0</v>
      </c>
    </row>
    <row r="11" spans="1:12" x14ac:dyDescent="0.25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100</v>
      </c>
      <c r="J11" s="5">
        <f t="shared" si="3"/>
        <v>0</v>
      </c>
      <c r="K11" s="13">
        <f t="shared" si="4"/>
        <v>0</v>
      </c>
    </row>
    <row r="12" spans="1:12" x14ac:dyDescent="0.25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100</v>
      </c>
      <c r="I12" s="5">
        <f t="shared" si="2"/>
        <v>0</v>
      </c>
      <c r="J12" s="5">
        <f t="shared" si="3"/>
        <v>0</v>
      </c>
      <c r="K12" s="13">
        <f t="shared" si="4"/>
        <v>100</v>
      </c>
    </row>
    <row r="13" spans="1:12" x14ac:dyDescent="0.25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100</v>
      </c>
      <c r="I13" s="5">
        <f t="shared" si="2"/>
        <v>100</v>
      </c>
      <c r="J13" s="5">
        <f t="shared" si="3"/>
        <v>0</v>
      </c>
      <c r="K13" s="13">
        <f t="shared" si="4"/>
        <v>0</v>
      </c>
    </row>
    <row r="14" spans="1:12" x14ac:dyDescent="0.25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100</v>
      </c>
      <c r="J14" s="5">
        <f t="shared" si="3"/>
        <v>0</v>
      </c>
      <c r="K14" s="13">
        <f t="shared" si="4"/>
        <v>0</v>
      </c>
    </row>
    <row r="15" spans="1:12" x14ac:dyDescent="0.25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100</v>
      </c>
      <c r="I15" s="5">
        <f t="shared" si="2"/>
        <v>0</v>
      </c>
      <c r="J15" s="5">
        <f t="shared" si="3"/>
        <v>100</v>
      </c>
      <c r="K15" s="13">
        <f t="shared" si="4"/>
        <v>0</v>
      </c>
    </row>
    <row r="16" spans="1:12" x14ac:dyDescent="0.25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100</v>
      </c>
      <c r="J16" s="5">
        <f t="shared" si="3"/>
        <v>0</v>
      </c>
      <c r="K16" s="13">
        <f t="shared" si="4"/>
        <v>0</v>
      </c>
    </row>
    <row r="17" spans="1:11" x14ac:dyDescent="0.25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0</v>
      </c>
      <c r="J17" s="5">
        <f t="shared" si="3"/>
        <v>100</v>
      </c>
      <c r="K17" s="13">
        <f t="shared" si="4"/>
        <v>0</v>
      </c>
    </row>
    <row r="18" spans="1:11" x14ac:dyDescent="0.25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100</v>
      </c>
      <c r="I18" s="5">
        <f t="shared" si="2"/>
        <v>100</v>
      </c>
      <c r="J18" s="5">
        <f t="shared" si="3"/>
        <v>0</v>
      </c>
      <c r="K18" s="13">
        <f t="shared" si="4"/>
        <v>0</v>
      </c>
    </row>
    <row r="19" spans="1:11" x14ac:dyDescent="0.25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100</v>
      </c>
      <c r="J19" s="5">
        <f t="shared" si="3"/>
        <v>0</v>
      </c>
      <c r="K19" s="13">
        <f t="shared" si="4"/>
        <v>0</v>
      </c>
    </row>
    <row r="20" spans="1:11" x14ac:dyDescent="0.25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100</v>
      </c>
      <c r="J20" s="5">
        <f t="shared" si="3"/>
        <v>0</v>
      </c>
      <c r="K20" s="13">
        <f t="shared" si="4"/>
        <v>0</v>
      </c>
    </row>
    <row r="21" spans="1:11" x14ac:dyDescent="0.25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100</v>
      </c>
      <c r="J21" s="5">
        <f t="shared" si="3"/>
        <v>0</v>
      </c>
      <c r="K21" s="13">
        <f t="shared" si="4"/>
        <v>0</v>
      </c>
    </row>
    <row r="22" spans="1:11" x14ac:dyDescent="0.25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100</v>
      </c>
      <c r="J22" s="5">
        <f t="shared" si="3"/>
        <v>0</v>
      </c>
      <c r="K22" s="13">
        <f t="shared" si="4"/>
        <v>0</v>
      </c>
    </row>
    <row r="23" spans="1:11" x14ac:dyDescent="0.25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0</v>
      </c>
      <c r="J23" s="5">
        <f t="shared" si="3"/>
        <v>0</v>
      </c>
      <c r="K23" s="13">
        <f t="shared" si="4"/>
        <v>100</v>
      </c>
    </row>
    <row r="24" spans="1:11" x14ac:dyDescent="0.25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0</v>
      </c>
      <c r="J24" s="5">
        <f t="shared" si="3"/>
        <v>0</v>
      </c>
      <c r="K24" s="13">
        <f t="shared" si="4"/>
        <v>100</v>
      </c>
    </row>
    <row r="25" spans="1:11" x14ac:dyDescent="0.25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0</v>
      </c>
      <c r="J25" s="5">
        <f t="shared" si="3"/>
        <v>100</v>
      </c>
      <c r="K25" s="13">
        <f t="shared" si="4"/>
        <v>0</v>
      </c>
    </row>
    <row r="26" spans="1:11" x14ac:dyDescent="0.25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100</v>
      </c>
      <c r="J26" s="5">
        <f t="shared" si="3"/>
        <v>0</v>
      </c>
      <c r="K26" s="13">
        <f t="shared" si="4"/>
        <v>0</v>
      </c>
    </row>
    <row r="27" spans="1:11" x14ac:dyDescent="0.25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100</v>
      </c>
      <c r="J27" s="5">
        <f t="shared" si="3"/>
        <v>0</v>
      </c>
      <c r="K27" s="13">
        <f t="shared" si="4"/>
        <v>0</v>
      </c>
    </row>
    <row r="28" spans="1:11" x14ac:dyDescent="0.25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100</v>
      </c>
      <c r="J28" s="5">
        <f t="shared" si="3"/>
        <v>0</v>
      </c>
      <c r="K28" s="13">
        <f t="shared" si="4"/>
        <v>0</v>
      </c>
    </row>
    <row r="29" spans="1:11" x14ac:dyDescent="0.25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100</v>
      </c>
      <c r="J29" s="5">
        <f t="shared" si="3"/>
        <v>0</v>
      </c>
      <c r="K29" s="13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DBA9-E48A-4CB8-915D-EDCF5BC15BF0}">
  <dimension ref="A1:I29"/>
  <sheetViews>
    <sheetView tabSelected="1" workbookViewId="0">
      <selection activeCell="D34" sqref="D34"/>
    </sheetView>
  </sheetViews>
  <sheetFormatPr defaultColWidth="9.140625" defaultRowHeight="15" x14ac:dyDescent="0.25"/>
  <cols>
    <col min="1" max="1" width="14.5703125" style="12" bestFit="1" customWidth="1"/>
    <col min="2" max="2" width="10.7109375" style="12" bestFit="1" customWidth="1"/>
    <col min="3" max="3" width="14" style="12" bestFit="1" customWidth="1"/>
    <col min="4" max="4" width="16.7109375" style="12" bestFit="1" customWidth="1"/>
    <col min="5" max="5" width="14" style="12" customWidth="1"/>
    <col min="6" max="6" width="5.85546875" style="12" customWidth="1"/>
    <col min="7" max="7" width="10.85546875" style="12" bestFit="1" customWidth="1"/>
    <col min="8" max="9" width="13.7109375" style="12" customWidth="1"/>
    <col min="10" max="16384" width="9.140625" style="1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13">
        <f t="shared" ref="F2:G29" ca="1" si="0">DATEDIF(B2,TODAY(),"y")</f>
        <v>37</v>
      </c>
      <c r="G2" s="13">
        <f t="shared" ca="1" si="0"/>
        <v>8</v>
      </c>
      <c r="H2" s="13">
        <f ca="1">IF(G2&gt;20,200,IF(G2&gt;10,100,0))</f>
        <v>0</v>
      </c>
      <c r="I2" s="13">
        <f>IF(D2="Produzione",50,IF(D2="Amministrazione",70,90))</f>
        <v>50</v>
      </c>
    </row>
    <row r="3" spans="1:9" x14ac:dyDescent="0.25">
      <c r="A3" s="6" t="s">
        <v>13</v>
      </c>
      <c r="B3" s="14">
        <v>35776</v>
      </c>
      <c r="C3" s="14">
        <v>43466</v>
      </c>
      <c r="D3" s="6" t="s">
        <v>12</v>
      </c>
      <c r="E3" s="8">
        <v>1252</v>
      </c>
      <c r="F3" s="15">
        <f t="shared" ca="1" si="0"/>
        <v>24</v>
      </c>
      <c r="G3" s="15">
        <f t="shared" ca="1" si="0"/>
        <v>3</v>
      </c>
      <c r="H3" s="13">
        <f t="shared" ref="H3:H29" ca="1" si="1">IF(G3&gt;20,200,IF(G3&gt;10,100,0))</f>
        <v>0</v>
      </c>
      <c r="I3" s="13">
        <f t="shared" ref="I3:I29" si="2">IF(D3="Produzione",50,IF(D3="Amministrazione",70,90))</f>
        <v>50</v>
      </c>
    </row>
    <row r="4" spans="1:9" x14ac:dyDescent="0.25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15">
        <f t="shared" ca="1" si="0"/>
        <v>38</v>
      </c>
      <c r="G4" s="15">
        <f t="shared" ca="1" si="0"/>
        <v>14</v>
      </c>
      <c r="H4" s="13">
        <f t="shared" ca="1" si="1"/>
        <v>100</v>
      </c>
      <c r="I4" s="13">
        <f t="shared" si="2"/>
        <v>70</v>
      </c>
    </row>
    <row r="5" spans="1:9" x14ac:dyDescent="0.25">
      <c r="A5" s="6" t="s">
        <v>16</v>
      </c>
      <c r="B5" s="14">
        <v>32906</v>
      </c>
      <c r="C5" s="14">
        <v>43831</v>
      </c>
      <c r="D5" s="6" t="s">
        <v>12</v>
      </c>
      <c r="E5" s="8">
        <v>1250</v>
      </c>
      <c r="F5" s="15">
        <f t="shared" ca="1" si="0"/>
        <v>32</v>
      </c>
      <c r="G5" s="15">
        <f t="shared" ca="1" si="0"/>
        <v>2</v>
      </c>
      <c r="H5" s="13">
        <f t="shared" ca="1" si="1"/>
        <v>0</v>
      </c>
      <c r="I5" s="13">
        <f t="shared" si="2"/>
        <v>50</v>
      </c>
    </row>
    <row r="6" spans="1:9" x14ac:dyDescent="0.25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15">
        <f t="shared" ca="1" si="0"/>
        <v>66</v>
      </c>
      <c r="G6" s="15">
        <f t="shared" ca="1" si="0"/>
        <v>35</v>
      </c>
      <c r="H6" s="13">
        <f t="shared" ca="1" si="1"/>
        <v>200</v>
      </c>
      <c r="I6" s="13">
        <f t="shared" si="2"/>
        <v>90</v>
      </c>
    </row>
    <row r="7" spans="1:9" x14ac:dyDescent="0.25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15">
        <f t="shared" ca="1" si="0"/>
        <v>37</v>
      </c>
      <c r="G7" s="15">
        <f t="shared" ca="1" si="0"/>
        <v>12</v>
      </c>
      <c r="H7" s="13">
        <f t="shared" ca="1" si="1"/>
        <v>100</v>
      </c>
      <c r="I7" s="13">
        <f t="shared" si="2"/>
        <v>50</v>
      </c>
    </row>
    <row r="8" spans="1:9" x14ac:dyDescent="0.25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15">
        <f t="shared" ca="1" si="0"/>
        <v>30</v>
      </c>
      <c r="G8" s="15">
        <f t="shared" ca="1" si="0"/>
        <v>11</v>
      </c>
      <c r="H8" s="13">
        <f t="shared" ca="1" si="1"/>
        <v>100</v>
      </c>
      <c r="I8" s="13">
        <f t="shared" si="2"/>
        <v>90</v>
      </c>
    </row>
    <row r="9" spans="1:9" x14ac:dyDescent="0.25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15">
        <f t="shared" ca="1" si="0"/>
        <v>28</v>
      </c>
      <c r="G9" s="15">
        <f t="shared" ca="1" si="0"/>
        <v>5</v>
      </c>
      <c r="H9" s="13">
        <f t="shared" ca="1" si="1"/>
        <v>0</v>
      </c>
      <c r="I9" s="13">
        <f t="shared" si="2"/>
        <v>70</v>
      </c>
    </row>
    <row r="10" spans="1:9" x14ac:dyDescent="0.25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15">
        <f t="shared" ca="1" si="0"/>
        <v>62</v>
      </c>
      <c r="G10" s="15">
        <f t="shared" ca="1" si="0"/>
        <v>26</v>
      </c>
      <c r="H10" s="13">
        <f t="shared" ca="1" si="1"/>
        <v>200</v>
      </c>
      <c r="I10" s="13">
        <f t="shared" si="2"/>
        <v>50</v>
      </c>
    </row>
    <row r="11" spans="1:9" x14ac:dyDescent="0.25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15">
        <f t="shared" ca="1" si="0"/>
        <v>32</v>
      </c>
      <c r="G11" s="15">
        <f t="shared" ca="1" si="0"/>
        <v>9</v>
      </c>
      <c r="H11" s="13">
        <f t="shared" ca="1" si="1"/>
        <v>0</v>
      </c>
      <c r="I11" s="13">
        <f t="shared" si="2"/>
        <v>50</v>
      </c>
    </row>
    <row r="12" spans="1:9" x14ac:dyDescent="0.25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15">
        <f t="shared" ca="1" si="0"/>
        <v>53</v>
      </c>
      <c r="G12" s="15">
        <f t="shared" ca="1" si="0"/>
        <v>32</v>
      </c>
      <c r="H12" s="13">
        <f t="shared" ca="1" si="1"/>
        <v>200</v>
      </c>
      <c r="I12" s="13">
        <f t="shared" si="2"/>
        <v>90</v>
      </c>
    </row>
    <row r="13" spans="1:9" x14ac:dyDescent="0.25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15">
        <f t="shared" ca="1" si="0"/>
        <v>55</v>
      </c>
      <c r="G13" s="15">
        <f t="shared" ca="1" si="0"/>
        <v>23</v>
      </c>
      <c r="H13" s="13">
        <f t="shared" ca="1" si="1"/>
        <v>200</v>
      </c>
      <c r="I13" s="13">
        <f t="shared" si="2"/>
        <v>50</v>
      </c>
    </row>
    <row r="14" spans="1:9" x14ac:dyDescent="0.25">
      <c r="A14" s="6" t="s">
        <v>27</v>
      </c>
      <c r="B14" s="14">
        <v>32894</v>
      </c>
      <c r="C14" s="14">
        <v>42856</v>
      </c>
      <c r="D14" s="6" t="s">
        <v>12</v>
      </c>
      <c r="E14" s="8">
        <v>1340</v>
      </c>
      <c r="F14" s="15">
        <f t="shared" ca="1" si="0"/>
        <v>32</v>
      </c>
      <c r="G14" s="15">
        <f t="shared" ca="1" si="0"/>
        <v>5</v>
      </c>
      <c r="H14" s="13">
        <f t="shared" ca="1" si="1"/>
        <v>0</v>
      </c>
      <c r="I14" s="13">
        <f t="shared" si="2"/>
        <v>50</v>
      </c>
    </row>
    <row r="15" spans="1:9" x14ac:dyDescent="0.25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15">
        <f t="shared" ca="1" si="0"/>
        <v>45</v>
      </c>
      <c r="G15" s="15">
        <f t="shared" ca="1" si="0"/>
        <v>22</v>
      </c>
      <c r="H15" s="13">
        <f t="shared" ca="1" si="1"/>
        <v>200</v>
      </c>
      <c r="I15" s="13">
        <f t="shared" si="2"/>
        <v>70</v>
      </c>
    </row>
    <row r="16" spans="1:9" x14ac:dyDescent="0.25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15">
        <f t="shared" ca="1" si="0"/>
        <v>27</v>
      </c>
      <c r="G16" s="15">
        <f t="shared" ca="1" si="0"/>
        <v>6</v>
      </c>
      <c r="H16" s="13">
        <f t="shared" ca="1" si="1"/>
        <v>0</v>
      </c>
      <c r="I16" s="13">
        <f t="shared" si="2"/>
        <v>50</v>
      </c>
    </row>
    <row r="17" spans="1:9" x14ac:dyDescent="0.25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15">
        <f t="shared" ca="1" si="0"/>
        <v>35</v>
      </c>
      <c r="G17" s="15">
        <f t="shared" ca="1" si="0"/>
        <v>11</v>
      </c>
      <c r="H17" s="13">
        <f t="shared" ca="1" si="1"/>
        <v>100</v>
      </c>
      <c r="I17" s="13">
        <f t="shared" si="2"/>
        <v>70</v>
      </c>
    </row>
    <row r="18" spans="1:9" x14ac:dyDescent="0.25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15">
        <f t="shared" ca="1" si="0"/>
        <v>43</v>
      </c>
      <c r="G18" s="15">
        <f t="shared" ca="1" si="0"/>
        <v>20</v>
      </c>
      <c r="H18" s="13">
        <f t="shared" ca="1" si="1"/>
        <v>100</v>
      </c>
      <c r="I18" s="13">
        <f t="shared" si="2"/>
        <v>50</v>
      </c>
    </row>
    <row r="19" spans="1:9" x14ac:dyDescent="0.25">
      <c r="A19" s="6" t="s">
        <v>32</v>
      </c>
      <c r="B19" s="14">
        <v>34431</v>
      </c>
      <c r="C19" s="14">
        <v>43831</v>
      </c>
      <c r="D19" s="6" t="s">
        <v>12</v>
      </c>
      <c r="E19" s="8">
        <v>1250</v>
      </c>
      <c r="F19" s="15">
        <f t="shared" ca="1" si="0"/>
        <v>28</v>
      </c>
      <c r="G19" s="15">
        <f t="shared" ca="1" si="0"/>
        <v>2</v>
      </c>
      <c r="H19" s="13">
        <f t="shared" ca="1" si="1"/>
        <v>0</v>
      </c>
      <c r="I19" s="13">
        <f t="shared" si="2"/>
        <v>50</v>
      </c>
    </row>
    <row r="20" spans="1:9" x14ac:dyDescent="0.25">
      <c r="A20" s="6" t="s">
        <v>33</v>
      </c>
      <c r="B20" s="14">
        <v>33654</v>
      </c>
      <c r="C20" s="14">
        <v>42826</v>
      </c>
      <c r="D20" s="6" t="s">
        <v>12</v>
      </c>
      <c r="E20" s="8">
        <v>1370</v>
      </c>
      <c r="F20" s="15">
        <f t="shared" ca="1" si="0"/>
        <v>30</v>
      </c>
      <c r="G20" s="15">
        <f t="shared" ca="1" si="0"/>
        <v>5</v>
      </c>
      <c r="H20" s="13">
        <f t="shared" ca="1" si="1"/>
        <v>0</v>
      </c>
      <c r="I20" s="13">
        <f t="shared" si="2"/>
        <v>50</v>
      </c>
    </row>
    <row r="21" spans="1:9" x14ac:dyDescent="0.25">
      <c r="A21" s="6" t="s">
        <v>34</v>
      </c>
      <c r="B21" s="14">
        <v>32996</v>
      </c>
      <c r="C21" s="14">
        <v>43252</v>
      </c>
      <c r="D21" s="6" t="s">
        <v>12</v>
      </c>
      <c r="E21" s="8">
        <v>1310</v>
      </c>
      <c r="F21" s="15">
        <f t="shared" ca="1" si="0"/>
        <v>32</v>
      </c>
      <c r="G21" s="15">
        <f t="shared" ca="1" si="0"/>
        <v>4</v>
      </c>
      <c r="H21" s="13">
        <f t="shared" ca="1" si="1"/>
        <v>0</v>
      </c>
      <c r="I21" s="13">
        <f t="shared" si="2"/>
        <v>50</v>
      </c>
    </row>
    <row r="22" spans="1:9" x14ac:dyDescent="0.25">
      <c r="A22" s="6" t="s">
        <v>35</v>
      </c>
      <c r="B22" s="14">
        <v>36540</v>
      </c>
      <c r="C22" s="14">
        <v>44086</v>
      </c>
      <c r="D22" s="6" t="s">
        <v>12</v>
      </c>
      <c r="E22" s="8">
        <v>1230</v>
      </c>
      <c r="F22" s="15">
        <f t="shared" ca="1" si="0"/>
        <v>22</v>
      </c>
      <c r="G22" s="15">
        <f t="shared" ca="1" si="0"/>
        <v>2</v>
      </c>
      <c r="H22" s="13">
        <f t="shared" ca="1" si="1"/>
        <v>0</v>
      </c>
      <c r="I22" s="13">
        <f t="shared" si="2"/>
        <v>50</v>
      </c>
    </row>
    <row r="23" spans="1:9" x14ac:dyDescent="0.25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15">
        <f t="shared" ca="1" si="0"/>
        <v>39</v>
      </c>
      <c r="G23" s="15">
        <f t="shared" ca="1" si="0"/>
        <v>14</v>
      </c>
      <c r="H23" s="13">
        <f t="shared" ca="1" si="1"/>
        <v>100</v>
      </c>
      <c r="I23" s="13">
        <f t="shared" si="2"/>
        <v>90</v>
      </c>
    </row>
    <row r="24" spans="1:9" x14ac:dyDescent="0.25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15">
        <f t="shared" ca="1" si="0"/>
        <v>38</v>
      </c>
      <c r="G24" s="15">
        <f t="shared" ca="1" si="0"/>
        <v>15</v>
      </c>
      <c r="H24" s="13">
        <f t="shared" ca="1" si="1"/>
        <v>100</v>
      </c>
      <c r="I24" s="13">
        <f t="shared" si="2"/>
        <v>90</v>
      </c>
    </row>
    <row r="25" spans="1:9" x14ac:dyDescent="0.25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15">
        <f t="shared" ca="1" si="0"/>
        <v>28</v>
      </c>
      <c r="G25" s="15">
        <f t="shared" ca="1" si="0"/>
        <v>5</v>
      </c>
      <c r="H25" s="13">
        <f t="shared" ca="1" si="1"/>
        <v>0</v>
      </c>
      <c r="I25" s="13">
        <f t="shared" si="2"/>
        <v>70</v>
      </c>
    </row>
    <row r="26" spans="1:9" x14ac:dyDescent="0.25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15">
        <f t="shared" ca="1" si="0"/>
        <v>36</v>
      </c>
      <c r="G26" s="15">
        <f t="shared" ca="1" si="0"/>
        <v>9</v>
      </c>
      <c r="H26" s="13">
        <f t="shared" ca="1" si="1"/>
        <v>0</v>
      </c>
      <c r="I26" s="13">
        <f t="shared" si="2"/>
        <v>50</v>
      </c>
    </row>
    <row r="27" spans="1:9" x14ac:dyDescent="0.25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15">
        <f t="shared" ca="1" si="0"/>
        <v>29</v>
      </c>
      <c r="G27" s="15">
        <f t="shared" ca="1" si="0"/>
        <v>8</v>
      </c>
      <c r="H27" s="13">
        <f t="shared" ca="1" si="1"/>
        <v>0</v>
      </c>
      <c r="I27" s="13">
        <f t="shared" si="2"/>
        <v>50</v>
      </c>
    </row>
    <row r="28" spans="1:9" x14ac:dyDescent="0.25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15">
        <f t="shared" ca="1" si="0"/>
        <v>34</v>
      </c>
      <c r="G28" s="15">
        <f t="shared" ca="1" si="0"/>
        <v>11</v>
      </c>
      <c r="H28" s="13">
        <f t="shared" ca="1" si="1"/>
        <v>100</v>
      </c>
      <c r="I28" s="13">
        <f t="shared" si="2"/>
        <v>50</v>
      </c>
    </row>
    <row r="29" spans="1:9" x14ac:dyDescent="0.25">
      <c r="A29" s="6" t="s">
        <v>42</v>
      </c>
      <c r="B29" s="14">
        <v>34935</v>
      </c>
      <c r="C29" s="14">
        <v>43132</v>
      </c>
      <c r="D29" s="6" t="s">
        <v>12</v>
      </c>
      <c r="E29" s="8">
        <v>1270</v>
      </c>
      <c r="F29" s="15">
        <f t="shared" ca="1" si="0"/>
        <v>27</v>
      </c>
      <c r="G29" s="15">
        <f t="shared" ca="1" si="0"/>
        <v>4</v>
      </c>
      <c r="H29" s="13">
        <f t="shared" ca="1" si="1"/>
        <v>0</v>
      </c>
      <c r="I29" s="13">
        <f t="shared" si="2"/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Es1</vt:lpstr>
      <vt:lpstr>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JRock</dc:creator>
  <cp:lastModifiedBy>Kai JRock</cp:lastModifiedBy>
  <dcterms:created xsi:type="dcterms:W3CDTF">2022-10-18T09:25:51Z</dcterms:created>
  <dcterms:modified xsi:type="dcterms:W3CDTF">2022-10-18T15:19:36Z</dcterms:modified>
</cp:coreProperties>
</file>