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UTokyo PCB LSU measurement v1" sheetId="1" state="visible" r:id="rId1"/>
  </sheets>
  <calcPr/>
</workbook>
</file>

<file path=xl/sharedStrings.xml><?xml version="1.0" encoding="utf-8"?>
<sst xmlns="http://schemas.openxmlformats.org/spreadsheetml/2006/main" count="15" uniqueCount="15">
  <si>
    <t xml:space="preserve">position no.</t>
  </si>
  <si>
    <t xml:space="preserve">Hamamatsu measured Vbr</t>
  </si>
  <si>
    <t xml:space="preserve">LSU measured Vbr|Temp=25C</t>
  </si>
  <si>
    <t xml:space="preserve">LSU measured Vbr|Temp=20C</t>
  </si>
  <si>
    <t xml:space="preserve">Uncalibrated Gain @ over_voltage=5V|Temp=25C</t>
  </si>
  <si>
    <t xml:space="preserve">MPPC Gain @ over_voltage=5V|Temp=25C</t>
  </si>
  <si>
    <t xml:space="preserve">Uncalibrated Gain @ over_voltage=5V|Temp=20C</t>
  </si>
  <si>
    <t xml:space="preserve">MPPC Gain @ over_voltage=5V|Temp=20C</t>
  </si>
  <si>
    <t xml:space="preserve">Noise Rate @ bias_voltage=57V|Temp=25C</t>
  </si>
  <si>
    <t xml:space="preserve">Noise Rate @ bias_voltage=57V|Temp=20C</t>
  </si>
  <si>
    <t xml:space="preserve">Cross Talk @ over_voltage=5V|Temp=25C</t>
  </si>
  <si>
    <t xml:space="preserve">Cross Talk @ over_voltage=5V|Temp=20C</t>
  </si>
  <si>
    <t xml:space="preserve">calibration factor from charge injection
(electrons/ADC)</t>
  </si>
  <si>
    <t xml:space="preserve">LSU measured Vbr error|Temp=20C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</si>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</sst>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indexed="64"/>
      <sz val="11.000000"/>
    </font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1" numFmtId="0" xfId="0" applyFont="1" applyBorder="1" applyAlignment="1">
      <alignment vertical="center" wrapText="1"/>
    </xf>
    <xf fontId="1" fillId="0" borderId="1" numFmtId="0" xfId="0" applyFont="1" applyBorder="1" applyAlignment="1">
      <alignment wrapText="1"/>
    </xf>
    <xf fontId="0" fillId="0" borderId="2" numFmtId="0" xfId="0" applyBorder="1"/>
    <xf fontId="0" fillId="0" borderId="3" numFmtId="0" xfId="0" applyBorder="1" applyAlignment="1">
      <alignment horizontal="center" vertical="center" wrapText="1"/>
    </xf>
    <xf fontId="0" fillId="0" borderId="4" numFmtId="0" xfId="0" applyBorder="1"/>
    <xf fontId="2" fillId="0" borderId="5" numFmtId="0" xfId="0" applyFont="1" applyBorder="1" applyAlignment="1">
      <alignment wrapText="1"/>
    </xf>
    <xf fontId="2" fillId="0" borderId="6" numFmtId="0" xfId="0" applyFont="1" applyBorder="1" applyAlignment="1">
      <alignment wrapText="1"/>
    </xf>
    <xf fontId="2" fillId="0" borderId="7" numFmt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99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/>
      <c r="N1" s="4" t="s">
        <v>12</v>
      </c>
      <c r="O1" s="1" t="s">
        <v>13</v>
      </c>
    </row>
    <row r="2" ht="14.25">
      <c r="A2">
        <v>0</v>
      </c>
      <c r="B2" t="s">
        <v>14</v>
      </c>
      <c r="C2"/>
      <c r="D2">
        <v>52.423956443519472</v>
      </c>
      <c r="E2"/>
      <c r="F2"/>
      <c r="G2">
        <v>55.33970461143808</v>
      </c>
      <c r="H2">
        <f>G2*N2</f>
        <v>665131.23010715097</v>
      </c>
      <c r="I2"/>
      <c r="J2"/>
      <c r="K2"/>
      <c r="L2"/>
      <c r="M2" s="5"/>
      <c r="N2" s="6">
        <v>12019.059999999999</v>
      </c>
      <c r="O2">
        <v>0.1131449634672666</v>
      </c>
    </row>
    <row r="3" ht="14.25">
      <c r="A3">
        <v>1</v>
      </c>
      <c r="B3" t="s">
        <v>14</v>
      </c>
      <c r="C3"/>
      <c r="D3">
        <v>52.318742298179778</v>
      </c>
      <c r="E3"/>
      <c r="F3"/>
      <c r="G3">
        <v>53.231218490811507</v>
      </c>
      <c r="H3">
        <f>G3*N3</f>
        <v>637939.42407161719</v>
      </c>
      <c r="I3"/>
      <c r="J3"/>
      <c r="K3"/>
      <c r="L3"/>
      <c r="M3" s="5"/>
      <c r="N3" s="7">
        <v>11984.309999999999</v>
      </c>
      <c r="O3">
        <v>0.1185419575704497</v>
      </c>
    </row>
    <row r="4" ht="14.25">
      <c r="A4">
        <v>2</v>
      </c>
      <c r="B4" t="s">
        <v>14</v>
      </c>
      <c r="C4"/>
      <c r="D4">
        <v>50</v>
      </c>
      <c r="E4"/>
      <c r="F4"/>
      <c r="G4">
        <v>50</v>
      </c>
      <c r="H4">
        <f>G4*N4</f>
        <v>600773</v>
      </c>
      <c r="I4"/>
      <c r="J4"/>
      <c r="K4"/>
      <c r="L4"/>
      <c r="M4" s="5"/>
      <c r="N4" s="7">
        <v>12015.459999999999</v>
      </c>
      <c r="O4">
        <v>0</v>
      </c>
    </row>
    <row r="5" ht="14.25">
      <c r="A5">
        <v>3</v>
      </c>
      <c r="B5" t="s">
        <v>14</v>
      </c>
      <c r="C5"/>
      <c r="D5">
        <v>51.922333810151187</v>
      </c>
      <c r="E5"/>
      <c r="F5"/>
      <c r="G5">
        <v>51.584774380196791</v>
      </c>
      <c r="H5">
        <f>G5*N5</f>
        <v>620994.53696435445</v>
      </c>
      <c r="I5"/>
      <c r="J5"/>
      <c r="K5"/>
      <c r="L5"/>
      <c r="M5" s="5"/>
      <c r="N5" s="7">
        <v>12038.33</v>
      </c>
      <c r="O5">
        <v>0.051337929285473601</v>
      </c>
    </row>
    <row r="6" ht="14.25">
      <c r="A6">
        <v>4</v>
      </c>
      <c r="B6" t="s">
        <v>14</v>
      </c>
      <c r="C6"/>
      <c r="D6">
        <v>52.005627808712021</v>
      </c>
      <c r="E6"/>
      <c r="F6"/>
      <c r="G6">
        <v>50.052427951927271</v>
      </c>
      <c r="H6">
        <f>G6*N6</f>
        <v>608143.50643155002</v>
      </c>
      <c r="I6"/>
      <c r="J6"/>
      <c r="K6"/>
      <c r="L6"/>
      <c r="M6" s="5"/>
      <c r="N6" s="7">
        <v>12150.129999999999</v>
      </c>
      <c r="O6">
        <v>0.0133315284013234</v>
      </c>
    </row>
    <row r="7" ht="14.25">
      <c r="A7">
        <v>5</v>
      </c>
      <c r="B7" t="s">
        <v>14</v>
      </c>
      <c r="C7"/>
      <c r="D7">
        <v>52.019001848727022</v>
      </c>
      <c r="E7"/>
      <c r="F7"/>
      <c r="G7">
        <v>52.274619940866657</v>
      </c>
      <c r="H7">
        <f>G7*N7</f>
        <v>625655.0617166555</v>
      </c>
      <c r="I7"/>
      <c r="J7"/>
      <c r="K7"/>
      <c r="L7"/>
      <c r="M7" s="5"/>
      <c r="N7" s="7">
        <v>11968.620000000001</v>
      </c>
      <c r="O7">
        <v>0.072793748114925505</v>
      </c>
    </row>
    <row r="8" ht="14.25">
      <c r="A8">
        <v>6</v>
      </c>
      <c r="B8" t="s">
        <v>14</v>
      </c>
      <c r="C8"/>
      <c r="D8">
        <v>52.312161221533621</v>
      </c>
      <c r="E8"/>
      <c r="F8"/>
      <c r="G8">
        <v>52.01277146388562</v>
      </c>
      <c r="H8">
        <f>G8*N8</f>
        <v>627151.79384152044</v>
      </c>
      <c r="I8"/>
      <c r="J8"/>
      <c r="K8"/>
      <c r="L8"/>
      <c r="M8" s="5"/>
      <c r="N8" s="7">
        <v>12057.65</v>
      </c>
      <c r="O8">
        <v>0.1151220444184259</v>
      </c>
    </row>
    <row r="9" ht="14.25">
      <c r="A9">
        <v>7</v>
      </c>
      <c r="B9" t="s">
        <v>14</v>
      </c>
      <c r="C9"/>
      <c r="D9">
        <v>52.968468711930392</v>
      </c>
      <c r="E9"/>
      <c r="F9"/>
      <c r="G9">
        <v>61.946506434568903</v>
      </c>
      <c r="H9">
        <f>G9*N9</f>
        <v>743848.07408072427</v>
      </c>
      <c r="I9"/>
      <c r="J9"/>
      <c r="K9"/>
      <c r="L9"/>
      <c r="M9" s="5"/>
      <c r="N9" s="7">
        <v>12007.91</v>
      </c>
      <c r="O9">
        <v>0.0298650631826008</v>
      </c>
    </row>
    <row r="10" ht="14.25">
      <c r="A10">
        <v>8</v>
      </c>
      <c r="B10" t="s">
        <v>14</v>
      </c>
      <c r="C10"/>
      <c r="D10">
        <v>52.098893265792803</v>
      </c>
      <c r="E10"/>
      <c r="F10"/>
      <c r="G10">
        <v>53.506742368855846</v>
      </c>
      <c r="H10">
        <f>G10*N10</f>
        <v>636760.19796511112</v>
      </c>
      <c r="I10"/>
      <c r="J10"/>
      <c r="K10"/>
      <c r="L10"/>
      <c r="M10" s="5"/>
      <c r="N10" s="7">
        <v>11900.559999999999</v>
      </c>
      <c r="O10">
        <v>0.091148306036759302</v>
      </c>
    </row>
    <row r="11" ht="14.25">
      <c r="A11">
        <v>9</v>
      </c>
      <c r="B11" t="s">
        <v>14</v>
      </c>
      <c r="C11"/>
      <c r="D11">
        <v>53.183344729639558</v>
      </c>
      <c r="E11"/>
      <c r="F11"/>
      <c r="G11">
        <v>62.26419638024246</v>
      </c>
      <c r="H11">
        <f>G11*N11</f>
        <v>748892.58423478703</v>
      </c>
      <c r="I11"/>
      <c r="J11"/>
      <c r="K11"/>
      <c r="L11"/>
      <c r="M11" s="5"/>
      <c r="N11" s="7">
        <v>12027.66</v>
      </c>
      <c r="O11">
        <v>0.027124699658945001</v>
      </c>
    </row>
    <row r="12" ht="14.25">
      <c r="A12">
        <v>10</v>
      </c>
      <c r="B12" t="s">
        <v>14</v>
      </c>
      <c r="C12"/>
      <c r="D12">
        <v>52.153000288500607</v>
      </c>
      <c r="E12"/>
      <c r="F12"/>
      <c r="G12">
        <v>51.575974663791285</v>
      </c>
      <c r="H12">
        <f>G12*N12</f>
        <v>616057.48152760125</v>
      </c>
      <c r="I12"/>
      <c r="J12"/>
      <c r="K12"/>
      <c r="L12"/>
      <c r="M12" s="5"/>
      <c r="N12" s="7">
        <v>11944.66</v>
      </c>
      <c r="O12">
        <v>0.0739359794101552</v>
      </c>
    </row>
    <row r="13" ht="14.25">
      <c r="A13">
        <v>11</v>
      </c>
      <c r="B13" t="s">
        <v>14</v>
      </c>
      <c r="C13"/>
      <c r="D13">
        <v>52.151079717503286</v>
      </c>
      <c r="E13"/>
      <c r="F13"/>
      <c r="G13">
        <v>55.049213593204939</v>
      </c>
      <c r="H13">
        <f>G13*N13</f>
        <v>657254.58077471098</v>
      </c>
      <c r="I13"/>
      <c r="J13"/>
      <c r="K13"/>
      <c r="L13"/>
      <c r="M13" s="5"/>
      <c r="N13" s="7">
        <v>11939.4</v>
      </c>
      <c r="O13">
        <v>0.1317255693012542</v>
      </c>
    </row>
    <row r="14" ht="14.25">
      <c r="A14">
        <v>12</v>
      </c>
      <c r="B14" t="s">
        <v>14</v>
      </c>
      <c r="C14"/>
      <c r="D14">
        <v>52.121346641791874</v>
      </c>
      <c r="E14"/>
      <c r="F14"/>
      <c r="G14">
        <v>51.032095570173723</v>
      </c>
      <c r="H14">
        <f>G14*N14</f>
        <v>608852.19486576156</v>
      </c>
      <c r="I14"/>
      <c r="J14"/>
      <c r="K14"/>
      <c r="L14"/>
      <c r="M14" s="5"/>
      <c r="N14" s="7">
        <v>11930.77</v>
      </c>
      <c r="O14">
        <v>inf</v>
      </c>
    </row>
    <row r="15" ht="14.25">
      <c r="A15">
        <v>13</v>
      </c>
      <c r="B15" t="s">
        <v>14</v>
      </c>
      <c r="C15"/>
      <c r="D15">
        <v>53.39997863769532</v>
      </c>
      <c r="E15"/>
      <c r="F15"/>
      <c r="G15">
        <v>62.499761582330457</v>
      </c>
      <c r="H15">
        <f>G15*N15</f>
        <v>752382.12988994725</v>
      </c>
      <c r="I15"/>
      <c r="J15"/>
      <c r="K15"/>
      <c r="L15"/>
      <c r="M15" s="5"/>
      <c r="N15" s="7">
        <v>12038.16</v>
      </c>
      <c r="O15">
        <v>1.0604668635482066e-13</v>
      </c>
    </row>
    <row r="16" ht="14.25">
      <c r="A16">
        <v>14</v>
      </c>
      <c r="B16" t="s">
        <v>14</v>
      </c>
      <c r="C16"/>
      <c r="D16">
        <v>52.229312847320259</v>
      </c>
      <c r="E16"/>
      <c r="F16"/>
      <c r="G16">
        <v>52.148529246034265</v>
      </c>
      <c r="H16">
        <f>G16*N16</f>
        <v>622480.82756584475</v>
      </c>
      <c r="I16"/>
      <c r="J16"/>
      <c r="K16"/>
      <c r="L16"/>
      <c r="M16" s="5"/>
      <c r="N16" s="7">
        <v>11936.690000000001</v>
      </c>
      <c r="O16">
        <v>0.089868383528759505</v>
      </c>
    </row>
    <row r="17" ht="14.25">
      <c r="A17">
        <v>15</v>
      </c>
      <c r="B17" t="s">
        <v>14</v>
      </c>
      <c r="C17"/>
      <c r="D17">
        <v>52.253533471445117</v>
      </c>
      <c r="E17"/>
      <c r="F17"/>
      <c r="G17">
        <v>53.938364998159642</v>
      </c>
      <c r="H17">
        <f>G17*N17</f>
        <v>634207.83503201103</v>
      </c>
      <c r="I17"/>
      <c r="J17"/>
      <c r="K17"/>
      <c r="L17"/>
      <c r="M17" s="5"/>
      <c r="N17" s="7">
        <v>11758.01</v>
      </c>
      <c r="O17">
        <v>0.082437827432016803</v>
      </c>
    </row>
    <row r="18" ht="14.25">
      <c r="A18">
        <v>16</v>
      </c>
      <c r="B18" t="s">
        <v>14</v>
      </c>
      <c r="C18"/>
      <c r="D18">
        <v>50</v>
      </c>
      <c r="E18"/>
      <c r="F18"/>
      <c r="G18">
        <v>50</v>
      </c>
      <c r="H18">
        <f>G18*N18</f>
        <v>586278</v>
      </c>
      <c r="I18"/>
      <c r="J18"/>
      <c r="K18"/>
      <c r="L18"/>
      <c r="M18" s="5"/>
      <c r="N18" s="7">
        <v>11725.559999999999</v>
      </c>
      <c r="O18">
        <v>0</v>
      </c>
    </row>
    <row r="19" ht="14.25">
      <c r="A19">
        <v>17</v>
      </c>
      <c r="B19" t="s">
        <v>14</v>
      </c>
      <c r="C19"/>
      <c r="D19">
        <v>52.348022142728105</v>
      </c>
      <c r="E19"/>
      <c r="F19"/>
      <c r="G19">
        <v>55.530539359624598</v>
      </c>
      <c r="H19">
        <f>G19*N19</f>
        <v>669136.33561875322</v>
      </c>
      <c r="I19"/>
      <c r="J19"/>
      <c r="K19"/>
      <c r="L19"/>
      <c r="M19" s="5"/>
      <c r="N19" s="7">
        <v>12049.879999999999</v>
      </c>
      <c r="O19">
        <v>0.0091008730403094994</v>
      </c>
    </row>
    <row r="20" ht="14.25">
      <c r="A20">
        <v>18</v>
      </c>
      <c r="B20" t="s">
        <v>14</v>
      </c>
      <c r="C20"/>
      <c r="D20">
        <v>50.220870044873699</v>
      </c>
      <c r="E20"/>
      <c r="F20"/>
      <c r="G20">
        <v>39.867276346174258</v>
      </c>
      <c r="H20">
        <f>G20*N20</f>
        <v>479317.88474583771</v>
      </c>
      <c r="I20"/>
      <c r="J20"/>
      <c r="K20"/>
      <c r="L20"/>
      <c r="M20" s="5"/>
      <c r="N20" s="7">
        <v>12022.84</v>
      </c>
      <c r="O20">
        <v>inf</v>
      </c>
    </row>
    <row r="21" ht="14.25">
      <c r="A21">
        <v>19</v>
      </c>
      <c r="B21" t="s">
        <v>14</v>
      </c>
      <c r="C21"/>
      <c r="D21">
        <v>52.496028087142285</v>
      </c>
      <c r="E21"/>
      <c r="F21"/>
      <c r="G21">
        <v>53.998818628065322</v>
      </c>
      <c r="H21">
        <f>G21*N21</f>
        <v>655032.66936774645</v>
      </c>
      <c r="I21"/>
      <c r="J21"/>
      <c r="K21"/>
      <c r="L21"/>
      <c r="M21" s="5"/>
      <c r="N21" s="7">
        <v>12130.5</v>
      </c>
      <c r="O21">
        <v>0.0301366478749511</v>
      </c>
    </row>
    <row r="22" ht="14.25">
      <c r="A22">
        <v>20</v>
      </c>
      <c r="B22" t="s">
        <v>14</v>
      </c>
      <c r="C22"/>
      <c r="D22">
        <v>52.328143483831937</v>
      </c>
      <c r="E22"/>
      <c r="F22"/>
      <c r="G22">
        <v>52.173572817163588</v>
      </c>
      <c r="H22">
        <f>G22*N22</f>
        <v>628901.29020954622</v>
      </c>
      <c r="I22"/>
      <c r="J22"/>
      <c r="K22"/>
      <c r="L22"/>
      <c r="M22" s="5"/>
      <c r="N22" s="7">
        <v>12054.02</v>
      </c>
      <c r="O22">
        <v>0.1409551315085654</v>
      </c>
    </row>
    <row r="23" ht="14.25">
      <c r="A23">
        <v>21</v>
      </c>
      <c r="B23" t="s">
        <v>14</v>
      </c>
      <c r="C23"/>
      <c r="D23">
        <v>52.203002197130367</v>
      </c>
      <c r="E23"/>
      <c r="F23"/>
      <c r="G23">
        <v>52.672400738637549</v>
      </c>
      <c r="H23">
        <f>G23*N23</f>
        <v>622620.96034316113</v>
      </c>
      <c r="I23"/>
      <c r="J23"/>
      <c r="K23"/>
      <c r="L23"/>
      <c r="M23" s="5"/>
      <c r="N23" s="7">
        <v>11820.629999999999</v>
      </c>
      <c r="O23">
        <v>0.024184144128828699</v>
      </c>
    </row>
    <row r="24" ht="14.25">
      <c r="A24">
        <v>22</v>
      </c>
      <c r="B24" t="s">
        <v>14</v>
      </c>
      <c r="C24"/>
      <c r="D24">
        <v>52.072921751535645</v>
      </c>
      <c r="E24"/>
      <c r="F24"/>
      <c r="G24">
        <v>52.543942236693518</v>
      </c>
      <c r="H24">
        <f>G24*N24</f>
        <v>619118.96610189124</v>
      </c>
      <c r="I24"/>
      <c r="J24"/>
      <c r="K24"/>
      <c r="L24"/>
      <c r="M24" s="5"/>
      <c r="N24" s="7">
        <v>11782.879999999999</v>
      </c>
      <c r="O24">
        <v>0.056673066336572299</v>
      </c>
    </row>
    <row r="25" ht="14.25">
      <c r="A25">
        <v>23</v>
      </c>
      <c r="B25" t="s">
        <v>14</v>
      </c>
      <c r="C25"/>
      <c r="D25">
        <v>52.238167127981171</v>
      </c>
      <c r="E25"/>
      <c r="F25"/>
      <c r="G25">
        <v>53.620552079545504</v>
      </c>
      <c r="H25">
        <f>G25*N25</f>
        <v>648368.9916354483</v>
      </c>
      <c r="I25"/>
      <c r="J25"/>
      <c r="K25"/>
      <c r="L25"/>
      <c r="M25" s="5"/>
      <c r="N25" s="7">
        <v>12091.799999999999</v>
      </c>
      <c r="O25">
        <v>0.059384853692938298</v>
      </c>
    </row>
    <row r="26" ht="14.25">
      <c r="A26">
        <v>24</v>
      </c>
      <c r="B26" t="s">
        <v>14</v>
      </c>
      <c r="C26"/>
      <c r="D26">
        <v>52.213120944560153</v>
      </c>
      <c r="E26"/>
      <c r="F26"/>
      <c r="G26">
        <v>51.673707861519929</v>
      </c>
      <c r="H26">
        <f>G26*N26</f>
        <v>621336.03154264519</v>
      </c>
      <c r="I26"/>
      <c r="J26"/>
      <c r="K26"/>
      <c r="L26"/>
      <c r="M26" s="5"/>
      <c r="N26" s="7">
        <v>12024.219999999999</v>
      </c>
      <c r="O26">
        <v>0.1109257674974882</v>
      </c>
    </row>
    <row r="27" ht="14.25">
      <c r="A27">
        <v>25</v>
      </c>
      <c r="B27" t="s">
        <v>14</v>
      </c>
      <c r="C27"/>
      <c r="D27">
        <v>52.983607396173689</v>
      </c>
      <c r="E27"/>
      <c r="F27"/>
      <c r="G27">
        <v>62.285959819041707</v>
      </c>
      <c r="H27">
        <f>G27*N27</f>
        <v>737409.08403401845</v>
      </c>
      <c r="I27"/>
      <c r="J27"/>
      <c r="K27"/>
      <c r="L27"/>
      <c r="M27" s="5"/>
      <c r="N27" s="7">
        <v>11839.09</v>
      </c>
      <c r="O27">
        <v>0.026924845492862198</v>
      </c>
    </row>
    <row r="28" ht="14.25">
      <c r="A28">
        <v>26</v>
      </c>
      <c r="B28" t="s">
        <v>14</v>
      </c>
      <c r="C28"/>
      <c r="D28">
        <v>52.318907119011499</v>
      </c>
      <c r="E28"/>
      <c r="F28"/>
      <c r="G28">
        <v>53.443498502709247</v>
      </c>
      <c r="H28">
        <f>G28*N28</f>
        <v>639581.32728627778</v>
      </c>
      <c r="I28"/>
      <c r="J28"/>
      <c r="K28"/>
      <c r="L28"/>
      <c r="M28" s="5"/>
      <c r="N28" s="7">
        <v>11967.43</v>
      </c>
      <c r="O28">
        <v>0.1020534611012157</v>
      </c>
    </row>
    <row r="29" ht="14.25">
      <c r="A29">
        <v>27</v>
      </c>
      <c r="B29" t="s">
        <v>14</v>
      </c>
      <c r="C29"/>
      <c r="D29">
        <v>50</v>
      </c>
      <c r="E29"/>
      <c r="F29"/>
      <c r="G29">
        <v>50</v>
      </c>
      <c r="H29">
        <f>G29*N29</f>
        <v>602684</v>
      </c>
      <c r="I29"/>
      <c r="J29"/>
      <c r="K29"/>
      <c r="L29"/>
      <c r="M29" s="5"/>
      <c r="N29" s="7">
        <v>12053.68</v>
      </c>
      <c r="O29">
        <v>0</v>
      </c>
    </row>
    <row r="30" ht="14.25">
      <c r="A30">
        <v>28</v>
      </c>
      <c r="B30" t="s">
        <v>14</v>
      </c>
      <c r="C30"/>
      <c r="D30">
        <v>52.29268051994719</v>
      </c>
      <c r="E30"/>
      <c r="F30"/>
      <c r="G30">
        <v>53.186079318810812</v>
      </c>
      <c r="H30">
        <f>G30*N30</f>
        <v>638316.45397026022</v>
      </c>
      <c r="I30"/>
      <c r="J30"/>
      <c r="K30"/>
      <c r="L30"/>
      <c r="M30" s="5"/>
      <c r="N30" s="7">
        <v>12001.57</v>
      </c>
      <c r="O30">
        <v>0.071281477189179404</v>
      </c>
    </row>
    <row r="31" ht="14.25">
      <c r="A31">
        <v>29</v>
      </c>
      <c r="B31" t="s">
        <v>14</v>
      </c>
      <c r="C31"/>
      <c r="D31">
        <v>52.00341321798301</v>
      </c>
      <c r="E31"/>
      <c r="F31"/>
      <c r="G31">
        <v>50.034155495860603</v>
      </c>
      <c r="H31">
        <f>G31*N31</f>
        <v>609258.90669132513</v>
      </c>
      <c r="I31"/>
      <c r="J31"/>
      <c r="K31"/>
      <c r="L31"/>
      <c r="M31" s="5"/>
      <c r="N31" s="7">
        <v>12176.860000000001</v>
      </c>
      <c r="O31">
        <v>8.6987783666318354e-08</v>
      </c>
    </row>
    <row r="32" ht="14.25">
      <c r="A32">
        <v>30</v>
      </c>
      <c r="B32" t="s">
        <v>14</v>
      </c>
      <c r="C32"/>
      <c r="D32">
        <v>52.067037697209912</v>
      </c>
      <c r="E32"/>
      <c r="F32"/>
      <c r="G32">
        <v>51.965767685719904</v>
      </c>
      <c r="H32">
        <f>G32*N32</f>
        <v>623093.45880491706</v>
      </c>
      <c r="I32"/>
      <c r="J32"/>
      <c r="K32"/>
      <c r="L32"/>
      <c r="M32" s="5"/>
      <c r="N32" s="7">
        <v>11990.459999999999</v>
      </c>
      <c r="O32">
        <v>0.091917030009888795</v>
      </c>
    </row>
    <row r="33" ht="14.25">
      <c r="A33">
        <v>31</v>
      </c>
      <c r="B33" t="s">
        <v>14</v>
      </c>
      <c r="C33"/>
      <c r="D33">
        <v>52.354453217387402</v>
      </c>
      <c r="E33"/>
      <c r="F33"/>
      <c r="G33">
        <v>53.037506842852473</v>
      </c>
      <c r="H33">
        <f>G33*N33</f>
        <v>643176.82910710864</v>
      </c>
      <c r="I33"/>
      <c r="J33"/>
      <c r="K33"/>
      <c r="L33"/>
      <c r="M33" s="5"/>
      <c r="N33" s="8">
        <v>12126.83</v>
      </c>
      <c r="O33">
        <v>0.0760867696966646</v>
      </c>
    </row>
    <row r="34" ht="14.25">
      <c r="A34">
        <v>32</v>
      </c>
      <c r="B34" t="s">
        <v>14</v>
      </c>
      <c r="C34"/>
      <c r="D34">
        <v>52.791230129578814</v>
      </c>
      <c r="E34"/>
      <c r="F34"/>
      <c r="G34">
        <v>62.345921619549493</v>
      </c>
      <c r="H34">
        <f>G34*N34</f>
        <v>749339.37270066247</v>
      </c>
      <c r="I34"/>
      <c r="J34"/>
      <c r="K34"/>
      <c r="L34"/>
      <c r="M34" s="5"/>
      <c r="N34" s="6">
        <v>12019.059999999999</v>
      </c>
      <c r="O34">
        <v>0.017363755852148399</v>
      </c>
    </row>
    <row r="35" ht="14.25">
      <c r="A35">
        <v>33</v>
      </c>
      <c r="B35" t="s">
        <v>14</v>
      </c>
      <c r="C35"/>
      <c r="D35">
        <v>50</v>
      </c>
      <c r="E35"/>
      <c r="F35"/>
      <c r="G35">
        <v>1.553595765241941e-09</v>
      </c>
      <c r="H35">
        <f>G35*N35</f>
        <v>1.8618773265346645e-05</v>
      </c>
      <c r="I35"/>
      <c r="J35"/>
      <c r="K35"/>
      <c r="L35"/>
      <c r="M35" s="5"/>
      <c r="N35" s="7">
        <v>11984.309999999999</v>
      </c>
      <c r="O35">
        <v>inf</v>
      </c>
    </row>
    <row r="36" ht="14.25">
      <c r="A36">
        <v>34</v>
      </c>
      <c r="B36" t="s">
        <v>14</v>
      </c>
      <c r="C36"/>
      <c r="D36">
        <v>52.798491042803683</v>
      </c>
      <c r="E36"/>
      <c r="F36"/>
      <c r="G36">
        <v>62.480466086058499</v>
      </c>
      <c r="H36">
        <f>G36*N36</f>
        <v>750731.54103839234</v>
      </c>
      <c r="I36"/>
      <c r="J36"/>
      <c r="K36"/>
      <c r="L36"/>
      <c r="M36" s="5"/>
      <c r="N36" s="7">
        <v>12015.459999999999</v>
      </c>
      <c r="O36">
        <v>0.0099366265079257002</v>
      </c>
    </row>
    <row r="37" ht="14.25">
      <c r="A37">
        <v>35</v>
      </c>
      <c r="B37" t="s">
        <v>14</v>
      </c>
      <c r="C37"/>
      <c r="D37">
        <v>52.762583782198917</v>
      </c>
      <c r="E37"/>
      <c r="F37"/>
      <c r="G37">
        <v>61.815852492349762</v>
      </c>
      <c r="H37">
        <f>G37*N37</f>
        <v>744159.63153422892</v>
      </c>
      <c r="I37"/>
      <c r="J37"/>
      <c r="K37"/>
      <c r="L37"/>
      <c r="M37" s="5"/>
      <c r="N37" s="7">
        <v>12038.33</v>
      </c>
      <c r="O37">
        <v>0.028271477435962901</v>
      </c>
    </row>
    <row r="38" ht="14.25">
      <c r="A38">
        <v>36</v>
      </c>
      <c r="B38" t="s">
        <v>14</v>
      </c>
      <c r="C38"/>
      <c r="D38">
        <v>52.825185572190655</v>
      </c>
      <c r="E38"/>
      <c r="F38"/>
      <c r="G38">
        <v>61.932506738550927</v>
      </c>
      <c r="H38">
        <f>G38*N38</f>
        <v>752488.0080992697</v>
      </c>
      <c r="I38"/>
      <c r="J38"/>
      <c r="K38"/>
      <c r="L38"/>
      <c r="M38" s="5"/>
      <c r="N38" s="7">
        <v>12150.129999999999</v>
      </c>
      <c r="O38">
        <v>0.59199965195929327</v>
      </c>
    </row>
    <row r="39" ht="14.25">
      <c r="A39">
        <v>37</v>
      </c>
      <c r="B39" t="s">
        <v>14</v>
      </c>
      <c r="C39"/>
      <c r="D39">
        <v>52.689215075622485</v>
      </c>
      <c r="E39"/>
      <c r="F39"/>
      <c r="G39">
        <v>57.535091530366643</v>
      </c>
      <c r="H39">
        <f>G39*N39</f>
        <v>688615.6471921769</v>
      </c>
      <c r="I39"/>
      <c r="J39"/>
      <c r="K39"/>
      <c r="L39"/>
      <c r="M39" s="5"/>
      <c r="N39" s="7">
        <v>11968.620000000001</v>
      </c>
      <c r="O39">
        <v>0.071078259530206106</v>
      </c>
    </row>
    <row r="40" ht="14.25">
      <c r="A40">
        <v>38</v>
      </c>
      <c r="B40" t="s">
        <v>14</v>
      </c>
      <c r="C40"/>
      <c r="D40">
        <v>52.104279407910319</v>
      </c>
      <c r="E40"/>
      <c r="F40"/>
      <c r="G40">
        <v>52.540062690095617</v>
      </c>
      <c r="H40">
        <f>G40*N40</f>
        <v>633509.68689523137</v>
      </c>
      <c r="I40"/>
      <c r="J40"/>
      <c r="K40"/>
      <c r="L40"/>
      <c r="M40" s="5"/>
      <c r="N40" s="7">
        <v>12057.65</v>
      </c>
      <c r="O40">
        <v>0.1211814693792133</v>
      </c>
    </row>
    <row r="41" ht="14.25">
      <c r="A41">
        <v>39</v>
      </c>
      <c r="B41" t="s">
        <v>14</v>
      </c>
      <c r="C41"/>
      <c r="D41">
        <v>51.056161864118359</v>
      </c>
      <c r="E41"/>
      <c r="F41"/>
      <c r="G41">
        <v>42.08441752194561</v>
      </c>
      <c r="H41">
        <f>G41*N41</f>
        <v>505345.8980059459</v>
      </c>
      <c r="I41"/>
      <c r="J41"/>
      <c r="K41"/>
      <c r="L41"/>
      <c r="M41" s="5"/>
      <c r="N41" s="7">
        <v>12007.91</v>
      </c>
      <c r="O41">
        <v>0.079248873985701296</v>
      </c>
    </row>
    <row r="42" ht="14.25">
      <c r="A42">
        <v>40</v>
      </c>
      <c r="B42" t="s">
        <v>14</v>
      </c>
      <c r="C42"/>
      <c r="D42">
        <v>52.287621816040101</v>
      </c>
      <c r="E42"/>
      <c r="F42"/>
      <c r="G42">
        <v>53.872724838277684</v>
      </c>
      <c r="H42">
        <f>G42*N42</f>
        <v>641115.59430141386</v>
      </c>
      <c r="I42"/>
      <c r="J42"/>
      <c r="K42"/>
      <c r="L42"/>
      <c r="M42" s="5"/>
      <c r="N42" s="7">
        <v>11900.559999999999</v>
      </c>
      <c r="O42">
        <v>0.049420042264440203</v>
      </c>
    </row>
    <row r="43" ht="14.25">
      <c r="A43">
        <v>41</v>
      </c>
      <c r="B43" t="s">
        <v>14</v>
      </c>
      <c r="C43"/>
      <c r="D43">
        <v>52.132846218953077</v>
      </c>
      <c r="E43"/>
      <c r="F43"/>
      <c r="G43">
        <v>52.29765209310564</v>
      </c>
      <c r="H43">
        <f>G43*N43</f>
        <v>629018.37817416294</v>
      </c>
      <c r="I43"/>
      <c r="J43"/>
      <c r="K43"/>
      <c r="L43"/>
      <c r="M43" s="5"/>
      <c r="N43" s="7">
        <v>12027.66</v>
      </c>
      <c r="O43">
        <v>0.061801631610040299</v>
      </c>
    </row>
    <row r="44" ht="14.25">
      <c r="A44">
        <v>42</v>
      </c>
      <c r="B44" t="s">
        <v>14</v>
      </c>
      <c r="C44"/>
      <c r="D44">
        <v>52.167470595118829</v>
      </c>
      <c r="E44"/>
      <c r="F44"/>
      <c r="G44">
        <v>55.41413567505397</v>
      </c>
      <c r="H44">
        <f>G44*N44</f>
        <v>661903.00983239012</v>
      </c>
      <c r="I44"/>
      <c r="J44"/>
      <c r="K44"/>
      <c r="L44"/>
      <c r="M44" s="5"/>
      <c r="N44" s="7">
        <v>11944.66</v>
      </c>
      <c r="O44">
        <v>0.083862066551212103</v>
      </c>
    </row>
    <row r="45" ht="14.25">
      <c r="A45">
        <v>43</v>
      </c>
      <c r="B45" t="s">
        <v>14</v>
      </c>
      <c r="C45"/>
      <c r="D45">
        <v>52.3264790003945</v>
      </c>
      <c r="E45"/>
      <c r="F45"/>
      <c r="G45">
        <v>56.886892284902814</v>
      </c>
      <c r="H45">
        <f>G45*N45</f>
        <v>679195.36174636858</v>
      </c>
      <c r="I45"/>
      <c r="J45"/>
      <c r="K45"/>
      <c r="L45"/>
      <c r="M45" s="5"/>
      <c r="N45" s="7">
        <v>11939.4</v>
      </c>
      <c r="O45">
        <v>0.10461775053239331</v>
      </c>
    </row>
    <row r="46" ht="14.25">
      <c r="A46">
        <v>44</v>
      </c>
      <c r="B46" t="s">
        <v>14</v>
      </c>
      <c r="C46"/>
      <c r="D46">
        <v>52.000953256833142</v>
      </c>
      <c r="E46"/>
      <c r="F46"/>
      <c r="G46">
        <v>53.581414264701536</v>
      </c>
      <c r="H46">
        <f>G46*N46</f>
        <v>639267.52986687317</v>
      </c>
      <c r="I46"/>
      <c r="J46"/>
      <c r="K46"/>
      <c r="L46"/>
      <c r="M46" s="5"/>
      <c r="N46" s="7">
        <v>11930.77</v>
      </c>
      <c r="O46">
        <v>0.0063108142476266003</v>
      </c>
    </row>
    <row r="47" ht="14.25">
      <c r="A47">
        <v>45</v>
      </c>
      <c r="B47" t="s">
        <v>14</v>
      </c>
      <c r="C47"/>
      <c r="D47">
        <v>52.016912932605081</v>
      </c>
      <c r="E47"/>
      <c r="F47"/>
      <c r="G47">
        <v>53.786401072479968</v>
      </c>
      <c r="H47">
        <f>G47*N47</f>
        <v>647489.30193468544</v>
      </c>
      <c r="I47"/>
      <c r="J47"/>
      <c r="K47"/>
      <c r="L47"/>
      <c r="M47" s="5"/>
      <c r="N47" s="7">
        <v>12038.16</v>
      </c>
      <c r="O47">
        <v>0.063972396469319695</v>
      </c>
    </row>
    <row r="48" ht="14.25">
      <c r="A48">
        <v>46</v>
      </c>
      <c r="B48" t="s">
        <v>14</v>
      </c>
      <c r="C48"/>
      <c r="D48">
        <v>52.491009644800926</v>
      </c>
      <c r="E48"/>
      <c r="F48"/>
      <c r="G48">
        <v>57.173430774294083</v>
      </c>
      <c r="H48">
        <f>G48*N48</f>
        <v>682461.51938920852</v>
      </c>
      <c r="I48"/>
      <c r="J48"/>
      <c r="K48"/>
      <c r="L48"/>
      <c r="M48" s="5"/>
      <c r="N48" s="7">
        <v>11936.690000000001</v>
      </c>
      <c r="O48">
        <v>0.098300135996736093</v>
      </c>
    </row>
    <row r="49" ht="14.25">
      <c r="A49">
        <v>47</v>
      </c>
      <c r="B49" t="s">
        <v>14</v>
      </c>
      <c r="C49"/>
      <c r="D49">
        <v>52.156370305738072</v>
      </c>
      <c r="E49"/>
      <c r="F49"/>
      <c r="G49">
        <v>54.522360290895811</v>
      </c>
      <c r="H49">
        <f>G49*N49</f>
        <v>641074.45752395585</v>
      </c>
      <c r="I49"/>
      <c r="J49"/>
      <c r="K49"/>
      <c r="L49"/>
      <c r="M49" s="5"/>
      <c r="N49" s="7">
        <v>11758.01</v>
      </c>
      <c r="O49">
        <v>0.066624843435311595</v>
      </c>
    </row>
    <row r="50" ht="14.25">
      <c r="A50">
        <v>48</v>
      </c>
      <c r="B50" t="s">
        <v>14</v>
      </c>
      <c r="C50"/>
      <c r="D50">
        <v>52.988946681573005</v>
      </c>
      <c r="E50"/>
      <c r="F50"/>
      <c r="G50">
        <v>62.350354696787846</v>
      </c>
      <c r="H50">
        <f>G50*N50</f>
        <v>731092.82501846761</v>
      </c>
      <c r="I50"/>
      <c r="J50"/>
      <c r="K50"/>
      <c r="L50"/>
      <c r="M50" s="5"/>
      <c r="N50" s="7">
        <v>11725.559999999999</v>
      </c>
      <c r="O50">
        <v>0.020859219505063101</v>
      </c>
    </row>
    <row r="51" ht="14.25">
      <c r="A51">
        <v>49</v>
      </c>
      <c r="B51" t="s">
        <v>14</v>
      </c>
      <c r="C51"/>
      <c r="D51">
        <v>52.187913615661181</v>
      </c>
      <c r="E51"/>
      <c r="F51"/>
      <c r="G51">
        <v>52.463787275322169</v>
      </c>
      <c r="H51">
        <f>G51*N51</f>
        <v>632182.34101315902</v>
      </c>
      <c r="I51"/>
      <c r="J51"/>
      <c r="K51"/>
      <c r="L51"/>
      <c r="M51" s="5"/>
      <c r="N51" s="7">
        <v>12049.879999999999</v>
      </c>
      <c r="O51">
        <v>0.059815230803583502</v>
      </c>
    </row>
    <row r="52" ht="14.25">
      <c r="A52">
        <v>50</v>
      </c>
      <c r="B52" t="s">
        <v>14</v>
      </c>
      <c r="C52"/>
      <c r="D52">
        <v>52.221634835004707</v>
      </c>
      <c r="E52"/>
      <c r="F52"/>
      <c r="G52">
        <v>55.237600370357768</v>
      </c>
      <c r="H52">
        <f>G52*N52</f>
        <v>664112.83123675222</v>
      </c>
      <c r="I52"/>
      <c r="J52"/>
      <c r="K52"/>
      <c r="L52"/>
      <c r="M52" s="5"/>
      <c r="N52" s="7">
        <v>12022.84</v>
      </c>
      <c r="O52">
        <v>0.1012058137587679</v>
      </c>
    </row>
    <row r="53" ht="14.25">
      <c r="A53">
        <v>51</v>
      </c>
      <c r="B53" t="s">
        <v>14</v>
      </c>
      <c r="C53"/>
      <c r="D53">
        <v>52.429193756137742</v>
      </c>
      <c r="E53"/>
      <c r="F53"/>
      <c r="G53">
        <v>56.702112817322821</v>
      </c>
      <c r="H53">
        <f>G53*N53</f>
        <v>687824.97953053447</v>
      </c>
      <c r="I53"/>
      <c r="J53"/>
      <c r="K53"/>
      <c r="L53"/>
      <c r="M53" s="5"/>
      <c r="N53" s="7">
        <v>12130.5</v>
      </c>
      <c r="O53">
        <v>0.1154155022768482</v>
      </c>
    </row>
    <row r="54" ht="14.25">
      <c r="A54">
        <v>52</v>
      </c>
      <c r="B54" t="s">
        <v>14</v>
      </c>
      <c r="C54"/>
      <c r="D54">
        <v>52.30416474663128</v>
      </c>
      <c r="E54"/>
      <c r="F54"/>
      <c r="G54">
        <v>54.587138627970397</v>
      </c>
      <c r="H54">
        <f>G54*N54</f>
        <v>657994.46076432779</v>
      </c>
      <c r="I54"/>
      <c r="J54"/>
      <c r="K54"/>
      <c r="L54"/>
      <c r="M54" s="5"/>
      <c r="N54" s="7">
        <v>12054.02</v>
      </c>
      <c r="O54">
        <v>0.096359051599558002</v>
      </c>
    </row>
    <row r="55" ht="14.25">
      <c r="A55">
        <v>53</v>
      </c>
      <c r="B55" t="s">
        <v>14</v>
      </c>
      <c r="C55"/>
      <c r="D55">
        <v>52.5020832758266</v>
      </c>
      <c r="E55"/>
      <c r="F55"/>
      <c r="G55">
        <v>57.178194332882157</v>
      </c>
      <c r="H55">
        <f>G55*N55</f>
        <v>675882.27927709674</v>
      </c>
      <c r="I55"/>
      <c r="J55"/>
      <c r="K55"/>
      <c r="L55"/>
      <c r="M55" s="5"/>
      <c r="N55" s="7">
        <v>11820.629999999999</v>
      </c>
      <c r="O55">
        <v>0.047299655453080403</v>
      </c>
    </row>
    <row r="56" ht="14.25">
      <c r="A56">
        <v>54</v>
      </c>
      <c r="B56" t="s">
        <v>14</v>
      </c>
      <c r="C56"/>
      <c r="D56">
        <v>52.456607572968245</v>
      </c>
      <c r="E56"/>
      <c r="F56"/>
      <c r="G56">
        <v>57.934855049686213</v>
      </c>
      <c r="H56">
        <f>G56*N56</f>
        <v>682639.44486784667</v>
      </c>
      <c r="I56"/>
      <c r="J56"/>
      <c r="K56"/>
      <c r="L56"/>
      <c r="M56" s="5"/>
      <c r="N56" s="7">
        <v>11782.879999999999</v>
      </c>
      <c r="O56">
        <v>0.061694304075681099</v>
      </c>
    </row>
    <row r="57" ht="14.25">
      <c r="A57">
        <v>55</v>
      </c>
      <c r="B57" t="s">
        <v>14</v>
      </c>
      <c r="C57"/>
      <c r="D57">
        <v>51.274718436936048</v>
      </c>
      <c r="E57"/>
      <c r="F57"/>
      <c r="G57">
        <v>47.612921119279605</v>
      </c>
      <c r="H57">
        <f>G57*N57</f>
        <v>575725.91959010507</v>
      </c>
      <c r="I57"/>
      <c r="J57"/>
      <c r="K57"/>
      <c r="L57"/>
      <c r="M57" s="5"/>
      <c r="N57" s="7">
        <v>12091.799999999999</v>
      </c>
      <c r="O57">
        <v>0.10430245939251891</v>
      </c>
    </row>
    <row r="58" ht="14.25">
      <c r="A58">
        <v>56</v>
      </c>
      <c r="B58" t="s">
        <v>14</v>
      </c>
      <c r="C58"/>
      <c r="D58">
        <v>50</v>
      </c>
      <c r="E58"/>
      <c r="F58"/>
      <c r="G58">
        <v>-1.3645921185214491e-09</v>
      </c>
      <c r="H58">
        <f>G58*N58</f>
        <v>-1.6408155843367978e-05</v>
      </c>
      <c r="I58"/>
      <c r="J58"/>
      <c r="K58"/>
      <c r="L58"/>
      <c r="M58" s="5"/>
      <c r="N58" s="7">
        <v>12024.219999999999</v>
      </c>
      <c r="O58">
        <v>inf</v>
      </c>
    </row>
    <row r="59" ht="14.25">
      <c r="A59">
        <v>57</v>
      </c>
      <c r="B59" t="s">
        <v>14</v>
      </c>
      <c r="C59"/>
      <c r="D59">
        <v>53.091745723730455</v>
      </c>
      <c r="E59"/>
      <c r="F59"/>
      <c r="G59">
        <v>64.137828816396848</v>
      </c>
      <c r="H59">
        <f>G59*N59</f>
        <v>759333.52776191582</v>
      </c>
      <c r="I59"/>
      <c r="J59"/>
      <c r="K59"/>
      <c r="L59"/>
      <c r="M59" s="5"/>
      <c r="N59" s="7">
        <v>11839.09</v>
      </c>
      <c r="O59">
        <v>0.072053467002256497</v>
      </c>
    </row>
    <row r="60" ht="14.25">
      <c r="A60">
        <v>58</v>
      </c>
      <c r="B60" t="s">
        <v>14</v>
      </c>
      <c r="C60"/>
      <c r="D60">
        <v>52.396850413623454</v>
      </c>
      <c r="E60"/>
      <c r="F60"/>
      <c r="G60">
        <v>56.336374665633109</v>
      </c>
      <c r="H60">
        <f>G60*N60</f>
        <v>674201.62026473763</v>
      </c>
      <c r="I60"/>
      <c r="J60"/>
      <c r="K60"/>
      <c r="L60"/>
      <c r="M60" s="5"/>
      <c r="N60" s="7">
        <v>11967.43</v>
      </c>
      <c r="O60">
        <v>0.1252571891728716</v>
      </c>
    </row>
    <row r="61" ht="14.25">
      <c r="A61">
        <v>59</v>
      </c>
      <c r="B61" t="s">
        <v>14</v>
      </c>
      <c r="C61"/>
      <c r="D61">
        <v>50</v>
      </c>
      <c r="E61"/>
      <c r="F61"/>
      <c r="G61">
        <v>50</v>
      </c>
      <c r="H61">
        <f>G61*N61</f>
        <v>602684</v>
      </c>
      <c r="I61"/>
      <c r="J61"/>
      <c r="K61"/>
      <c r="L61"/>
      <c r="M61" s="5"/>
      <c r="N61" s="7">
        <v>12053.68</v>
      </c>
      <c r="O61">
        <v>0</v>
      </c>
    </row>
    <row r="62" ht="14.25">
      <c r="A62">
        <v>60</v>
      </c>
      <c r="B62" t="s">
        <v>14</v>
      </c>
      <c r="C62"/>
      <c r="D62">
        <v>52.245044432043102</v>
      </c>
      <c r="E62"/>
      <c r="F62"/>
      <c r="G62">
        <v>53.263167816958521</v>
      </c>
      <c r="H62">
        <f>G62*N62</f>
        <v>639241.6369769749</v>
      </c>
      <c r="I62"/>
      <c r="J62"/>
      <c r="K62"/>
      <c r="L62"/>
      <c r="M62" s="5"/>
      <c r="N62" s="7">
        <v>12001.57</v>
      </c>
      <c r="O62">
        <v>0.060538967673957</v>
      </c>
    </row>
    <row r="63" ht="14.25">
      <c r="A63">
        <v>61</v>
      </c>
      <c r="B63" t="s">
        <v>14</v>
      </c>
      <c r="C63"/>
      <c r="D63">
        <v>52.474392545668891</v>
      </c>
      <c r="E63"/>
      <c r="F63"/>
      <c r="G63">
        <v>57.860664617340703</v>
      </c>
      <c r="H63">
        <f>G63*N63</f>
        <v>704561.21255231136</v>
      </c>
      <c r="I63"/>
      <c r="J63"/>
      <c r="K63"/>
      <c r="L63"/>
      <c r="M63" s="5"/>
      <c r="N63" s="7">
        <v>12176.860000000001</v>
      </c>
      <c r="O63">
        <v>0.1030524455709696</v>
      </c>
    </row>
    <row r="64" ht="14.25">
      <c r="A64">
        <v>62</v>
      </c>
      <c r="B64" t="s">
        <v>14</v>
      </c>
      <c r="C64"/>
      <c r="D64">
        <v>52.090670722769723</v>
      </c>
      <c r="E64"/>
      <c r="F64"/>
      <c r="G64">
        <v>53.551933627133259</v>
      </c>
      <c r="H64">
        <f>G64*N64</f>
        <v>642112.31807879626</v>
      </c>
      <c r="I64"/>
      <c r="J64"/>
      <c r="K64"/>
      <c r="L64"/>
      <c r="M64" s="5"/>
      <c r="N64" s="7">
        <v>11990.459999999999</v>
      </c>
      <c r="O64">
        <v>0.13597790498802509</v>
      </c>
    </row>
    <row r="65" ht="14.25">
      <c r="A65">
        <v>63</v>
      </c>
      <c r="B65" t="s">
        <v>14</v>
      </c>
      <c r="C65"/>
      <c r="D65">
        <v>52.596404728378424</v>
      </c>
      <c r="E65"/>
      <c r="F65"/>
      <c r="G65">
        <v>59.208153732905615</v>
      </c>
      <c r="H65">
        <f>G65*N65</f>
        <v>718007.2149328118</v>
      </c>
      <c r="I65"/>
      <c r="J65"/>
      <c r="K65"/>
      <c r="L65"/>
      <c r="M65" s="5"/>
      <c r="N65" s="8">
        <v>12126.83</v>
      </c>
      <c r="O65">
        <v>0.10732232568419177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2021-04-21T19:17:30Z</dcterms:modified>
</cp:coreProperties>
</file>