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LSU Meausred PCB v1" sheetId="1" state="visible" r:id="rId1"/>
  </sheets>
  <calcPr calcCompleted="0"/>
</workbook>
</file>

<file path=xl/sharedStrings.xml><?xml version="1.0" encoding="utf-8"?>
<sst xmlns="http://schemas.openxmlformats.org/spreadsheetml/2006/main" count="19" uniqueCount="19">
  <si>
    <t xml:space="preserve">position no.</t>
  </si>
  <si>
    <t xml:space="preserve">Hamamatsu measured Vbr</t>
  </si>
  <si>
    <t xml:space="preserve">LSU measured Vbr|Temp=25C</t>
  </si>
  <si>
    <t xml:space="preserve">LSU measured Vbr|Temp=20C</t>
  </si>
  <si>
    <t xml:space="preserve">Uncalibrated Gain @ over_voltage=5V|Temp=25C</t>
  </si>
  <si>
    <t xml:space="preserve">MPPC Gain @ over_voltage=5V|Temp=25C</t>
  </si>
  <si>
    <t xml:space="preserve">Uncalibrated Gain @ over_voltage=5V|Temp=20C</t>
  </si>
  <si>
    <t xml:space="preserve">MPPC Gain @ over_voltage=5V|Temp=20C</t>
  </si>
  <si>
    <t xml:space="preserve">Uncalibrated Gain @ bias_voltage=57V|Temp=20C</t>
  </si>
  <si>
    <t xml:space="preserve">Noise Rate @ bias_voltage=57V|Temp=25C</t>
  </si>
  <si>
    <t xml:space="preserve">Noise Rate @ bias_voltage=57V|Temp=20C</t>
  </si>
  <si>
    <t xml:space="preserve">Cross Talk @ over_voltage=5V|Temp=25C</t>
  </si>
  <si>
    <t xml:space="preserve">Cross Talk @ over_voltage=5V|Temp=20C</t>
  </si>
  <si>
    <t xml:space="preserve">calibration factor from charge injection
(electrons/ADC)</t>
  </si>
  <si>
    <t xml:space="preserve">LSU measured Vbr error|Temp=20C</t>
  </si>
  <si>
    <t xml:space="preserve">LSU measured Vbr error|Temp=25C</t>
  </si>
  <si>
    <t>N/A</t>
  </si>
  <si>
    <t xml:space="preserve">not measured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</si>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</sst>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color indexed="64"/>
      <sz val="11.000000"/>
    </font>
    <font>
      <name val="Arial"/>
      <color theme="1"/>
      <sz val="10.00000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1" numFmtId="0" xfId="0" applyFont="1" applyBorder="1" applyAlignment="1">
      <alignment vertical="center" wrapText="1"/>
    </xf>
    <xf fontId="1" fillId="0" borderId="1" numFmtId="0" xfId="0" applyFont="1" applyBorder="1" applyAlignment="1">
      <alignment wrapText="1"/>
    </xf>
    <xf fontId="0" fillId="0" borderId="0" numFmtId="0" xfId="0" applyAlignment="1">
      <alignment horizontal="center" vertical="center" wrapText="1"/>
    </xf>
    <xf fontId="2" fillId="0" borderId="2" numFmtId="0" xfId="0" applyFont="1" applyBorder="1" applyAlignment="1">
      <alignment wrapText="1"/>
    </xf>
    <xf fontId="2" fillId="0" borderId="3" numFmtId="0" xfId="0" applyFont="1" applyBorder="1" applyAlignment="1">
      <alignment wrapText="1"/>
    </xf>
    <xf fontId="2" fillId="0" borderId="4" numFmt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A2" ySplit="1"/>
      <selection activeCell="H2" activeCellId="0" sqref="H2:H65"/>
    </sheetView>
  </sheetViews>
  <sheetFormatPr defaultRowHeight="14.25"/>
  <cols>
    <col bestFit="1" customWidth="1" min="1" max="1" width="15.42578125"/>
    <col bestFit="1" customWidth="1" min="2" max="2" width="17"/>
    <col bestFit="1" customWidth="1" min="3" max="3" width="18.140625"/>
    <col bestFit="1" customWidth="1" min="4" max="4" width="15.42578125"/>
    <col bestFit="1" customWidth="1" min="5" max="6" width="20.28515625"/>
    <col bestFit="1" customWidth="1" min="7" max="8" width="19.28515625"/>
    <col customWidth="1" min="9" max="9" width="19.28515625"/>
    <col bestFit="1" customWidth="1" min="10" max="10" width="28.7109375"/>
    <col bestFit="1" customWidth="1" min="11" max="11" width="26.140625"/>
    <col bestFit="1" customWidth="1" min="12" max="12" width="16"/>
    <col bestFit="1" customWidth="1" min="13" max="13" width="20"/>
    <col bestFit="1" customWidth="1" min="15" max="15" width="36.28515625"/>
  </cols>
  <sheetData>
    <row r="1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O1" s="3" t="s">
        <v>13</v>
      </c>
      <c r="P1" t="s">
        <v>14</v>
      </c>
      <c r="Q1" t="s">
        <v>15</v>
      </c>
    </row>
    <row r="2" ht="14.25">
      <c r="A2">
        <v>0</v>
      </c>
      <c r="B2" t="s">
        <v>16</v>
      </c>
      <c r="C2">
        <v>51.960000000000001</v>
      </c>
      <c r="D2">
        <v>51.600000000000001</v>
      </c>
      <c r="E2">
        <v>53.640000000000001</v>
      </c>
      <c r="F2">
        <f>E2*O2</f>
        <v>644702.37839999993</v>
      </c>
      <c r="G2">
        <v>52.850000000000001</v>
      </c>
      <c r="H2">
        <f>G2*O2</f>
        <v>635207.321</v>
      </c>
      <c r="I2">
        <v>54.250895527158093</v>
      </c>
      <c r="K2">
        <v>1863.8499999999999</v>
      </c>
      <c r="L2" t="s">
        <v>17</v>
      </c>
      <c r="M2" t="s">
        <v>17</v>
      </c>
      <c r="O2" s="4">
        <v>12019.059999999999</v>
      </c>
      <c r="P2">
        <v>0.1047852851262647</v>
      </c>
    </row>
    <row r="3" ht="14.25">
      <c r="A3">
        <v>1</v>
      </c>
      <c r="B3" t="s">
        <v>16</v>
      </c>
      <c r="C3">
        <v>51.93</v>
      </c>
      <c r="D3">
        <v>51.579999999999998</v>
      </c>
      <c r="E3">
        <v>52.829999999999998</v>
      </c>
      <c r="F3">
        <f>E3*O3</f>
        <v>633131.09729999991</v>
      </c>
      <c r="G3">
        <v>53.039999999999999</v>
      </c>
      <c r="H3">
        <f>G3*O3</f>
        <v>635647.80239999993</v>
      </c>
      <c r="I3">
        <v>53.405813968441066</v>
      </c>
      <c r="K3">
        <v>1973.3599999999999</v>
      </c>
      <c r="L3" t="s">
        <v>17</v>
      </c>
      <c r="M3" t="s">
        <v>17</v>
      </c>
      <c r="O3" s="5">
        <v>11984.309999999999</v>
      </c>
      <c r="P3">
        <v>0.065167829242769607</v>
      </c>
    </row>
    <row r="4" ht="14.25">
      <c r="A4">
        <v>2</v>
      </c>
      <c r="B4" t="s">
        <v>16</v>
      </c>
      <c r="C4">
        <v>51.939999999999998</v>
      </c>
      <c r="D4">
        <v>51.460000000000001</v>
      </c>
      <c r="E4">
        <v>55.009999999999998</v>
      </c>
      <c r="F4">
        <f>E4*O4</f>
        <v>660970.45459999994</v>
      </c>
      <c r="G4">
        <v>53.829999999999998</v>
      </c>
      <c r="H4">
        <f>G4*O4</f>
        <v>646792.21179999993</v>
      </c>
      <c r="I4">
        <v>55.693284810051921</v>
      </c>
      <c r="K4">
        <v>2331.73</v>
      </c>
      <c r="L4" t="s">
        <v>17</v>
      </c>
      <c r="M4" t="s">
        <v>17</v>
      </c>
      <c r="O4" s="5">
        <v>12015.459999999999</v>
      </c>
      <c r="P4">
        <v>0.075326954782795802</v>
      </c>
    </row>
    <row r="5" ht="14.25">
      <c r="A5">
        <v>3</v>
      </c>
      <c r="B5" t="s">
        <v>16</v>
      </c>
      <c r="C5">
        <v>51.969999999999999</v>
      </c>
      <c r="D5">
        <v>51.649999999999999</v>
      </c>
      <c r="E5">
        <v>53.880000000000003</v>
      </c>
      <c r="F5">
        <f>E5*O5</f>
        <v>648625.22039999999</v>
      </c>
      <c r="G5">
        <v>53.729999999999997</v>
      </c>
      <c r="H5">
        <f>G5*O5</f>
        <v>646819.47089999996</v>
      </c>
      <c r="I5">
        <v>53.569186385896906</v>
      </c>
      <c r="K5">
        <v>1808.8299999999999</v>
      </c>
      <c r="L5" t="s">
        <v>17</v>
      </c>
      <c r="M5" t="s">
        <v>17</v>
      </c>
      <c r="O5" s="5">
        <v>12038.33</v>
      </c>
      <c r="P5">
        <v>0.085310698013314895</v>
      </c>
    </row>
    <row r="6" ht="14.25">
      <c r="A6">
        <v>4</v>
      </c>
      <c r="B6" t="s">
        <v>16</v>
      </c>
      <c r="C6">
        <v>51.609999999999999</v>
      </c>
      <c r="D6">
        <v>51.420000000000002</v>
      </c>
      <c r="E6">
        <v>51.219999999999999</v>
      </c>
      <c r="F6">
        <f>E6*O6</f>
        <v>622329.65859999997</v>
      </c>
      <c r="G6">
        <v>51.159999999999997</v>
      </c>
      <c r="H6">
        <f>G6*O6</f>
        <v>621600.65079999994</v>
      </c>
      <c r="I6">
        <v>54.970971010845446</v>
      </c>
      <c r="K6">
        <v>2762.3600000000001</v>
      </c>
      <c r="L6" t="s">
        <v>17</v>
      </c>
      <c r="M6" t="s">
        <v>17</v>
      </c>
      <c r="O6" s="5">
        <v>12150.129999999999</v>
      </c>
      <c r="P6">
        <v>0.052262130339370202</v>
      </c>
    </row>
    <row r="7" ht="14.25">
      <c r="A7">
        <v>5</v>
      </c>
      <c r="B7" t="s">
        <v>16</v>
      </c>
      <c r="C7">
        <v>51.640000000000001</v>
      </c>
      <c r="D7">
        <v>51.619999999999997</v>
      </c>
      <c r="E7">
        <v>51.609999999999999</v>
      </c>
      <c r="F7">
        <f>E7*O7</f>
        <v>617700.47820000001</v>
      </c>
      <c r="G7">
        <v>52.219999999999999</v>
      </c>
      <c r="H7">
        <f>G7*O7</f>
        <v>625001.33640000003</v>
      </c>
      <c r="I7">
        <v>54.629679136898083</v>
      </c>
      <c r="K7">
        <v>1895.49</v>
      </c>
      <c r="L7" t="s">
        <v>17</v>
      </c>
      <c r="M7" t="s">
        <v>17</v>
      </c>
      <c r="O7" s="5">
        <v>11968.620000000001</v>
      </c>
      <c r="P7">
        <v>0.037734303981825097</v>
      </c>
    </row>
    <row r="8" ht="14.25">
      <c r="A8">
        <v>6</v>
      </c>
      <c r="B8" t="s">
        <v>16</v>
      </c>
      <c r="C8">
        <v>51.799999999999997</v>
      </c>
      <c r="D8">
        <v>51.469999999999999</v>
      </c>
      <c r="E8">
        <v>53.619999999999997</v>
      </c>
      <c r="F8">
        <f>E8*O8</f>
        <v>646531.19299999997</v>
      </c>
      <c r="G8">
        <v>52.299999999999997</v>
      </c>
      <c r="H8">
        <f>G8*O8</f>
        <v>630615.09499999997</v>
      </c>
      <c r="I8">
        <v>56.154906726503192</v>
      </c>
      <c r="K8" t="s">
        <v>18</v>
      </c>
      <c r="L8" t="s">
        <v>17</v>
      </c>
      <c r="M8" t="s">
        <v>17</v>
      </c>
      <c r="O8" s="5">
        <v>12057.65</v>
      </c>
      <c r="P8">
        <v>0.048697525156839297</v>
      </c>
    </row>
    <row r="9" ht="14.25">
      <c r="A9">
        <v>7</v>
      </c>
      <c r="B9" t="s">
        <v>16</v>
      </c>
      <c r="C9">
        <v>51.780000000000001</v>
      </c>
      <c r="D9">
        <v>51.530000000000001</v>
      </c>
      <c r="E9">
        <v>53.270000000000003</v>
      </c>
      <c r="F9">
        <f>E9*O9</f>
        <v>639661.36570000008</v>
      </c>
      <c r="G9">
        <v>52.670000000000002</v>
      </c>
      <c r="H9">
        <f>G9*O9</f>
        <v>632456.61970000004</v>
      </c>
      <c r="I9">
        <v>55.885678229301298</v>
      </c>
      <c r="K9">
        <v>2110.2800000000002</v>
      </c>
      <c r="L9" t="s">
        <v>17</v>
      </c>
      <c r="M9" t="s">
        <v>17</v>
      </c>
      <c r="O9" s="5">
        <v>12007.91</v>
      </c>
      <c r="P9">
        <v>0.074750198746735996</v>
      </c>
    </row>
    <row r="10" ht="14.25">
      <c r="A10">
        <v>8</v>
      </c>
      <c r="B10" t="s">
        <v>16</v>
      </c>
      <c r="C10">
        <v>52.100000000000001</v>
      </c>
      <c r="D10">
        <v>51.530000000000001</v>
      </c>
      <c r="E10">
        <v>56.25</v>
      </c>
      <c r="F10">
        <f>E10*O10</f>
        <v>669406.5</v>
      </c>
      <c r="G10">
        <v>53.520000000000003</v>
      </c>
      <c r="H10">
        <f>G10*O10</f>
        <v>636917.97120000003</v>
      </c>
      <c r="I10">
        <v>55.62654823717213</v>
      </c>
      <c r="K10">
        <v>2903.6900000000001</v>
      </c>
      <c r="L10" t="s">
        <v>17</v>
      </c>
      <c r="M10" t="s">
        <v>17</v>
      </c>
      <c r="O10" s="5">
        <v>11900.559999999999</v>
      </c>
      <c r="P10">
        <v>0.067059197548611199</v>
      </c>
    </row>
    <row r="11" ht="14.25">
      <c r="A11">
        <v>9</v>
      </c>
      <c r="B11" t="s">
        <v>16</v>
      </c>
      <c r="C11">
        <v>52</v>
      </c>
      <c r="D11">
        <v>51.729999999999997</v>
      </c>
      <c r="E11">
        <v>53.479999999999997</v>
      </c>
      <c r="F11">
        <f>E11*O11</f>
        <v>643239.25679999997</v>
      </c>
      <c r="G11">
        <v>53.450000000000003</v>
      </c>
      <c r="H11">
        <f>G11*O11</f>
        <v>642878.42700000003</v>
      </c>
      <c r="I11">
        <v>53.002419353664536</v>
      </c>
      <c r="K11">
        <v>1954.01</v>
      </c>
      <c r="L11" t="s">
        <v>17</v>
      </c>
      <c r="M11" t="s">
        <v>17</v>
      </c>
      <c r="O11" s="5">
        <v>12027.66</v>
      </c>
      <c r="P11">
        <v>0.065546995028494606</v>
      </c>
    </row>
    <row r="12" ht="14.25">
      <c r="A12">
        <v>10</v>
      </c>
      <c r="B12" t="s">
        <v>16</v>
      </c>
      <c r="C12">
        <v>51.990000000000002</v>
      </c>
      <c r="D12">
        <v>51.520000000000003</v>
      </c>
      <c r="E12">
        <v>55.390000000000001</v>
      </c>
      <c r="F12">
        <f>E12*O12</f>
        <v>661614.71739999996</v>
      </c>
      <c r="G12">
        <v>53.770000000000003</v>
      </c>
      <c r="H12">
        <f>G12*O12</f>
        <v>642264.36820000003</v>
      </c>
      <c r="I12">
        <v>55.446838313236732</v>
      </c>
      <c r="K12">
        <v>2447.8200000000002</v>
      </c>
      <c r="L12" t="s">
        <v>17</v>
      </c>
      <c r="M12" t="s">
        <v>17</v>
      </c>
      <c r="O12" s="5">
        <v>11944.66</v>
      </c>
      <c r="P12">
        <v>0.053249111536164802</v>
      </c>
    </row>
    <row r="13" ht="14.25">
      <c r="A13">
        <v>11</v>
      </c>
      <c r="B13" t="s">
        <v>16</v>
      </c>
      <c r="C13">
        <v>51.909999999999997</v>
      </c>
      <c r="D13">
        <v>51.659999999999997</v>
      </c>
      <c r="E13">
        <v>53.560000000000002</v>
      </c>
      <c r="F13">
        <f>E13*O13</f>
        <v>639474.26399999997</v>
      </c>
      <c r="G13">
        <v>53.789999999999999</v>
      </c>
      <c r="H13">
        <f>G13*O13</f>
        <v>642220.326</v>
      </c>
      <c r="I13">
        <v>54.315263605202176</v>
      </c>
      <c r="K13">
        <v>1771.04</v>
      </c>
      <c r="L13" t="s">
        <v>17</v>
      </c>
      <c r="M13" t="s">
        <v>17</v>
      </c>
      <c r="O13" s="5">
        <v>11939.4</v>
      </c>
      <c r="P13">
        <v>0.052652956268821501</v>
      </c>
    </row>
    <row r="14" ht="14.25">
      <c r="A14">
        <v>12</v>
      </c>
      <c r="B14" t="s">
        <v>16</v>
      </c>
      <c r="C14">
        <v>51.829999999999998</v>
      </c>
      <c r="D14">
        <v>51.530000000000001</v>
      </c>
      <c r="E14">
        <v>53.200000000000003</v>
      </c>
      <c r="F14">
        <f>E14*O14</f>
        <v>634716.96400000004</v>
      </c>
      <c r="G14">
        <v>52.390000000000001</v>
      </c>
      <c r="H14">
        <f>G14*O14</f>
        <v>625053.04029999999</v>
      </c>
      <c r="I14">
        <v>54.952676813702723</v>
      </c>
      <c r="K14">
        <v>1669.3599999999999</v>
      </c>
      <c r="L14" t="s">
        <v>17</v>
      </c>
      <c r="M14" t="s">
        <v>17</v>
      </c>
      <c r="O14" s="5">
        <v>11930.77</v>
      </c>
      <c r="P14">
        <v>0.047726232240233701</v>
      </c>
    </row>
    <row r="15" ht="14.25">
      <c r="A15">
        <v>13</v>
      </c>
      <c r="B15" t="s">
        <v>16</v>
      </c>
      <c r="C15">
        <v>51.899999999999999</v>
      </c>
      <c r="D15">
        <v>51.729999999999997</v>
      </c>
      <c r="E15">
        <v>54.439999999999998</v>
      </c>
      <c r="F15">
        <f>E15*O15</f>
        <v>655357.43039999995</v>
      </c>
      <c r="G15">
        <v>55.140000000000001</v>
      </c>
      <c r="H15">
        <f>G15*O15</f>
        <v>663784.14240000001</v>
      </c>
      <c r="I15">
        <v>55.521761042666462</v>
      </c>
      <c r="K15">
        <v>1609.74</v>
      </c>
      <c r="L15" t="s">
        <v>17</v>
      </c>
      <c r="M15" t="s">
        <v>17</v>
      </c>
      <c r="O15" s="5">
        <v>12038.16</v>
      </c>
      <c r="P15">
        <v>0.0644232971255006</v>
      </c>
    </row>
    <row r="16" ht="14.25">
      <c r="A16">
        <v>14</v>
      </c>
      <c r="B16" t="s">
        <v>16</v>
      </c>
      <c r="C16">
        <v>51.909999999999997</v>
      </c>
      <c r="D16">
        <v>51.840000000000003</v>
      </c>
      <c r="E16">
        <v>53.75</v>
      </c>
      <c r="F16">
        <f>E16*O16</f>
        <v>641597.08750000002</v>
      </c>
      <c r="G16">
        <v>55.740000000000002</v>
      </c>
      <c r="H16">
        <f>G16*O16</f>
        <v>665351.10060000001</v>
      </c>
      <c r="I16">
        <v>54.527388424593397</v>
      </c>
      <c r="K16">
        <v>1974.4000000000001</v>
      </c>
      <c r="L16" t="s">
        <v>17</v>
      </c>
      <c r="M16" t="s">
        <v>17</v>
      </c>
      <c r="O16" s="5">
        <v>11936.690000000001</v>
      </c>
      <c r="P16">
        <v>0.039154989327744603</v>
      </c>
    </row>
    <row r="17" ht="14.25">
      <c r="A17">
        <v>15</v>
      </c>
      <c r="B17" t="s">
        <v>16</v>
      </c>
      <c r="C17">
        <v>51.890000000000001</v>
      </c>
      <c r="D17">
        <v>51.859999999999999</v>
      </c>
      <c r="E17">
        <v>53.969999999999999</v>
      </c>
      <c r="F17">
        <f>E17*O17</f>
        <v>634579.79969999997</v>
      </c>
      <c r="G17">
        <v>56.380000000000003</v>
      </c>
      <c r="H17">
        <f>G17*O17</f>
        <v>662916.60380000004</v>
      </c>
      <c r="I17">
        <v>54.428836562429794</v>
      </c>
      <c r="K17">
        <v>4995.6000000000004</v>
      </c>
      <c r="L17" t="s">
        <v>17</v>
      </c>
      <c r="M17" t="s">
        <v>17</v>
      </c>
      <c r="O17" s="5">
        <v>11758.01</v>
      </c>
      <c r="P17">
        <v>0.064723551024785206</v>
      </c>
    </row>
    <row r="18" ht="14.25">
      <c r="A18">
        <v>16</v>
      </c>
      <c r="B18" t="s">
        <v>16</v>
      </c>
      <c r="C18">
        <v>52.090000000000003</v>
      </c>
      <c r="D18">
        <v>51.789999999999999</v>
      </c>
      <c r="E18">
        <v>54.920000000000002</v>
      </c>
      <c r="F18">
        <f>E18*O18</f>
        <v>643967.75520000001</v>
      </c>
      <c r="G18">
        <v>50.859999999999999</v>
      </c>
      <c r="H18">
        <f>G18*O18</f>
        <v>596361.98159999994</v>
      </c>
      <c r="I18">
        <v>54.07361334106308</v>
      </c>
      <c r="K18">
        <v>2475.6700000000001</v>
      </c>
      <c r="L18" t="s">
        <v>17</v>
      </c>
      <c r="M18" t="s">
        <v>17</v>
      </c>
      <c r="O18" s="5">
        <v>11725.559999999999</v>
      </c>
      <c r="P18">
        <v>0</v>
      </c>
    </row>
    <row r="19" ht="14.25">
      <c r="A19">
        <v>17</v>
      </c>
      <c r="B19" t="s">
        <v>16</v>
      </c>
      <c r="C19">
        <v>52.090000000000003</v>
      </c>
      <c r="D19">
        <v>51.729999999999997</v>
      </c>
      <c r="E19">
        <v>53.689999999999998</v>
      </c>
      <c r="F19">
        <f>E19*O19</f>
        <v>646958.05719999992</v>
      </c>
      <c r="G19">
        <v>53.439999999999998</v>
      </c>
      <c r="H19">
        <f>G19*O19</f>
        <v>643945.58719999995</v>
      </c>
      <c r="I19">
        <v>52.527298043733865</v>
      </c>
      <c r="K19">
        <v>2182.8600000000001</v>
      </c>
      <c r="L19" t="s">
        <v>17</v>
      </c>
      <c r="M19" t="s">
        <v>17</v>
      </c>
      <c r="O19" s="5">
        <v>12049.879999999999</v>
      </c>
      <c r="P19">
        <v>0.051616899976762401</v>
      </c>
    </row>
    <row r="20" ht="14.25">
      <c r="A20">
        <v>18</v>
      </c>
      <c r="B20" t="s">
        <v>16</v>
      </c>
      <c r="C20">
        <v>52.030000000000001</v>
      </c>
      <c r="D20">
        <v>51.799999999999997</v>
      </c>
      <c r="E20">
        <v>55.310000000000002</v>
      </c>
      <c r="F20">
        <f>E20*O20</f>
        <v>664983.28040000005</v>
      </c>
      <c r="G20">
        <v>55.390000000000001</v>
      </c>
      <c r="H20">
        <f>G20*O20</f>
        <v>665945.10759999999</v>
      </c>
      <c r="I20">
        <v>54.518329111128473</v>
      </c>
      <c r="K20">
        <v>1890.28</v>
      </c>
      <c r="L20" t="s">
        <v>17</v>
      </c>
      <c r="M20" t="s">
        <v>17</v>
      </c>
      <c r="O20" s="5">
        <v>12022.84</v>
      </c>
      <c r="P20">
        <v>0.050430776085064001</v>
      </c>
    </row>
    <row r="21" ht="14.25">
      <c r="A21">
        <v>19</v>
      </c>
      <c r="B21" t="s">
        <v>16</v>
      </c>
      <c r="C21">
        <v>52.100000000000001</v>
      </c>
      <c r="D21">
        <v>51.829999999999998</v>
      </c>
      <c r="E21">
        <v>54.789999999999999</v>
      </c>
      <c r="F21">
        <f>E21*O21</f>
        <v>664630.09499999997</v>
      </c>
      <c r="G21">
        <v>54.829999999999998</v>
      </c>
      <c r="H21">
        <f>G21*O21</f>
        <v>665115.31499999994</v>
      </c>
      <c r="I21">
        <v>53.725117097206684</v>
      </c>
      <c r="K21">
        <v>2655.2199999999998</v>
      </c>
      <c r="L21" t="s">
        <v>17</v>
      </c>
      <c r="M21" t="s">
        <v>17</v>
      </c>
      <c r="O21" s="5">
        <v>12130.5</v>
      </c>
      <c r="P21">
        <v>0.041905577811777103</v>
      </c>
    </row>
    <row r="22" ht="14.25">
      <c r="A22">
        <v>20</v>
      </c>
      <c r="B22" t="s">
        <v>16</v>
      </c>
      <c r="C22">
        <v>51.850000000000001</v>
      </c>
      <c r="D22">
        <v>51.990000000000002</v>
      </c>
      <c r="E22">
        <v>53.350000000000001</v>
      </c>
      <c r="F22">
        <f>E22*O22</f>
        <v>643081.96700000006</v>
      </c>
      <c r="G22">
        <v>56.770000000000003</v>
      </c>
      <c r="H22">
        <f>G22*O22</f>
        <v>684306.7154000001</v>
      </c>
      <c r="I22">
        <v>53.923285573759202</v>
      </c>
      <c r="K22">
        <v>2719.6900000000001</v>
      </c>
      <c r="L22" t="s">
        <v>17</v>
      </c>
      <c r="M22" t="s">
        <v>17</v>
      </c>
      <c r="O22" s="5">
        <v>12054.02</v>
      </c>
      <c r="P22">
        <v>0.094434976459276704</v>
      </c>
    </row>
    <row r="23" ht="14.25">
      <c r="A23">
        <v>21</v>
      </c>
      <c r="B23" t="s">
        <v>16</v>
      </c>
      <c r="C23">
        <v>52.079999999999998</v>
      </c>
      <c r="D23">
        <v>51.719999999999999</v>
      </c>
      <c r="E23">
        <v>55.090000000000003</v>
      </c>
      <c r="F23">
        <f>E23*O23</f>
        <v>651198.50670000003</v>
      </c>
      <c r="G23">
        <v>53.539999999999999</v>
      </c>
      <c r="H23">
        <f>G23*O23</f>
        <v>632876.53019999992</v>
      </c>
      <c r="I23">
        <v>53.952380809683987</v>
      </c>
      <c r="K23">
        <v>2030.3399999999999</v>
      </c>
      <c r="L23" t="s">
        <v>17</v>
      </c>
      <c r="M23" t="s">
        <v>17</v>
      </c>
      <c r="O23" s="5">
        <v>11820.629999999999</v>
      </c>
      <c r="P23">
        <v>0.0726143835241993</v>
      </c>
    </row>
    <row r="24" ht="14.25">
      <c r="A24">
        <v>22</v>
      </c>
      <c r="B24" t="s">
        <v>16</v>
      </c>
      <c r="C24">
        <v>52</v>
      </c>
      <c r="D24">
        <v>51.68</v>
      </c>
      <c r="E24">
        <v>55.130000000000003</v>
      </c>
      <c r="F24">
        <f>E24*O24</f>
        <v>649590.17440000002</v>
      </c>
      <c r="G24">
        <v>53.670000000000002</v>
      </c>
      <c r="H24">
        <f>G24*O24</f>
        <v>632387.16960000002</v>
      </c>
      <c r="I24">
        <v>54.936944951775246</v>
      </c>
      <c r="K24">
        <v>2181.6999999999998</v>
      </c>
      <c r="L24" t="s">
        <v>17</v>
      </c>
      <c r="M24" t="s">
        <v>17</v>
      </c>
      <c r="O24" s="5">
        <v>11782.879999999999</v>
      </c>
      <c r="P24">
        <v>0.066745167113213003</v>
      </c>
    </row>
    <row r="25" ht="14.25">
      <c r="A25">
        <v>23</v>
      </c>
      <c r="B25" t="s">
        <v>16</v>
      </c>
      <c r="C25">
        <v>51.93</v>
      </c>
      <c r="D25">
        <v>51.640000000000001</v>
      </c>
      <c r="E25">
        <v>54.450000000000003</v>
      </c>
      <c r="F25">
        <f>E25*O25</f>
        <v>658398.51000000001</v>
      </c>
      <c r="G25">
        <v>54.770000000000003</v>
      </c>
      <c r="H25">
        <f>G25*O25</f>
        <v>662267.88599999994</v>
      </c>
      <c r="I25">
        <v>54.921038488463566</v>
      </c>
      <c r="K25">
        <v>4424.2399999999998</v>
      </c>
      <c r="L25" t="s">
        <v>17</v>
      </c>
      <c r="M25" t="s">
        <v>17</v>
      </c>
      <c r="O25" s="5">
        <v>12091.799999999999</v>
      </c>
      <c r="P25">
        <v>0.093755365072286406</v>
      </c>
    </row>
    <row r="26" ht="14.25">
      <c r="A26">
        <v>24</v>
      </c>
      <c r="B26" t="s">
        <v>16</v>
      </c>
      <c r="C26">
        <v>51.950000000000003</v>
      </c>
      <c r="D26">
        <v>51.009999999999998</v>
      </c>
      <c r="E26">
        <v>54.969999999999999</v>
      </c>
      <c r="F26">
        <f>E26*O26</f>
        <v>660971.37339999992</v>
      </c>
      <c r="G26">
        <v>50.109999999999999</v>
      </c>
      <c r="H26">
        <f>G26*O26</f>
        <v>602533.6642</v>
      </c>
      <c r="I26">
        <v>55.307326970333335</v>
      </c>
      <c r="K26">
        <v>1965.9000000000001</v>
      </c>
      <c r="L26" t="s">
        <v>17</v>
      </c>
      <c r="M26" t="s">
        <v>17</v>
      </c>
      <c r="O26" s="5">
        <v>12024.219999999999</v>
      </c>
      <c r="P26">
        <v>0.028451233772938001</v>
      </c>
    </row>
    <row r="27" ht="14.25">
      <c r="A27">
        <v>25</v>
      </c>
      <c r="B27" t="s">
        <v>16</v>
      </c>
      <c r="C27">
        <v>52.130000000000003</v>
      </c>
      <c r="D27">
        <v>51.609999999999999</v>
      </c>
      <c r="E27">
        <v>56.909999999999997</v>
      </c>
      <c r="F27">
        <f>E27*O27</f>
        <v>673762.61190000002</v>
      </c>
      <c r="G27">
        <v>53.109999999999999</v>
      </c>
      <c r="H27">
        <f>G27*O27</f>
        <v>628774.0699</v>
      </c>
      <c r="I27">
        <v>55.403850745485848</v>
      </c>
      <c r="K27">
        <v>2490.7199999999998</v>
      </c>
      <c r="L27" t="s">
        <v>17</v>
      </c>
      <c r="M27" t="s">
        <v>17</v>
      </c>
      <c r="O27" s="5">
        <v>11839.09</v>
      </c>
      <c r="P27">
        <v>0.086985091468272296</v>
      </c>
    </row>
    <row r="28" ht="14.25">
      <c r="A28">
        <v>26</v>
      </c>
      <c r="B28" t="s">
        <v>16</v>
      </c>
      <c r="C28">
        <v>52.229999999999997</v>
      </c>
      <c r="D28">
        <v>51.859999999999999</v>
      </c>
      <c r="E28">
        <v>57.579999999999998</v>
      </c>
      <c r="F28">
        <f>E28*O28</f>
        <v>689084.61939999997</v>
      </c>
      <c r="G28">
        <v>55.659999999999997</v>
      </c>
      <c r="H28">
        <f>G28*O28</f>
        <v>666107.15379999997</v>
      </c>
      <c r="I28">
        <v>54.813693770313897</v>
      </c>
      <c r="K28">
        <v>2022.29</v>
      </c>
      <c r="L28" t="s">
        <v>17</v>
      </c>
      <c r="M28" t="s">
        <v>17</v>
      </c>
      <c r="O28" s="5">
        <v>11967.43</v>
      </c>
      <c r="P28">
        <v>0.062986654345636606</v>
      </c>
    </row>
    <row r="29" ht="14.25">
      <c r="A29">
        <v>27</v>
      </c>
      <c r="B29" t="s">
        <v>16</v>
      </c>
      <c r="C29">
        <v>52.030000000000001</v>
      </c>
      <c r="D29">
        <v>51.619999999999997</v>
      </c>
      <c r="E29">
        <v>56.710000000000001</v>
      </c>
      <c r="F29">
        <f>E29*O29</f>
        <v>683564.19280000008</v>
      </c>
      <c r="G29">
        <v>54.590000000000003</v>
      </c>
      <c r="H29">
        <f>G29*O29</f>
        <v>658010.39120000007</v>
      </c>
      <c r="I29">
        <v>56.334950964547723</v>
      </c>
      <c r="K29">
        <v>1807.28</v>
      </c>
      <c r="L29" t="s">
        <v>17</v>
      </c>
      <c r="M29" t="s">
        <v>17</v>
      </c>
      <c r="O29" s="5">
        <v>12053.68</v>
      </c>
      <c r="P29">
        <v>0.043049259827035703</v>
      </c>
    </row>
    <row r="30" ht="14.25">
      <c r="A30">
        <v>28</v>
      </c>
      <c r="B30" t="s">
        <v>16</v>
      </c>
      <c r="C30">
        <v>52.18</v>
      </c>
      <c r="D30">
        <v>51.549999999999997</v>
      </c>
      <c r="E30">
        <v>55.149999999999999</v>
      </c>
      <c r="F30">
        <f>E30*O30</f>
        <v>661886.58549999993</v>
      </c>
      <c r="G30">
        <v>52.200000000000003</v>
      </c>
      <c r="H30">
        <f>G30*O30</f>
        <v>626481.95400000003</v>
      </c>
      <c r="I30">
        <v>53.287661670889534</v>
      </c>
      <c r="K30">
        <v>2493.1799999999998</v>
      </c>
      <c r="L30" t="s">
        <v>17</v>
      </c>
      <c r="M30" t="s">
        <v>17</v>
      </c>
      <c r="O30" s="5">
        <v>12001.57</v>
      </c>
      <c r="P30">
        <v>0.106254642518294</v>
      </c>
    </row>
    <row r="31" ht="14.25">
      <c r="A31">
        <v>29</v>
      </c>
      <c r="B31" t="s">
        <v>16</v>
      </c>
      <c r="C31">
        <v>52.149999999999999</v>
      </c>
      <c r="D31">
        <v>51.590000000000003</v>
      </c>
      <c r="E31">
        <v>56.219999999999999</v>
      </c>
      <c r="F31">
        <f>E31*O31</f>
        <v>684583.06920000003</v>
      </c>
      <c r="G31">
        <v>53.100000000000001</v>
      </c>
      <c r="H31">
        <f>G31*O31</f>
        <v>646591.26600000006</v>
      </c>
      <c r="I31">
        <v>54.887151239206048</v>
      </c>
      <c r="K31">
        <v>1734.79</v>
      </c>
      <c r="L31" t="s">
        <v>17</v>
      </c>
      <c r="M31" t="s">
        <v>17</v>
      </c>
      <c r="O31" s="5">
        <v>12176.860000000001</v>
      </c>
      <c r="P31">
        <v>0.099514408108733104</v>
      </c>
    </row>
    <row r="32" ht="14.25">
      <c r="A32">
        <v>30</v>
      </c>
      <c r="B32" t="s">
        <v>16</v>
      </c>
      <c r="C32">
        <v>51.609999999999999</v>
      </c>
      <c r="D32">
        <v>51.719999999999999</v>
      </c>
      <c r="E32">
        <v>51.640000000000001</v>
      </c>
      <c r="F32">
        <f>E32*O32</f>
        <v>619187.35439999995</v>
      </c>
      <c r="G32">
        <v>54.82</v>
      </c>
      <c r="H32">
        <f>G32*O32</f>
        <v>657317.0172</v>
      </c>
      <c r="I32">
        <v>55.09362110605921</v>
      </c>
      <c r="K32">
        <v>1646.4300000000001</v>
      </c>
      <c r="L32" t="s">
        <v>17</v>
      </c>
      <c r="M32" t="s">
        <v>17</v>
      </c>
      <c r="O32" s="5">
        <v>11990.459999999999</v>
      </c>
      <c r="P32">
        <v>0.076183610475607594</v>
      </c>
    </row>
    <row r="33" ht="14.25">
      <c r="A33">
        <v>31</v>
      </c>
      <c r="B33" t="s">
        <v>16</v>
      </c>
      <c r="C33">
        <v>51.939999999999998</v>
      </c>
      <c r="D33">
        <v>51.810000000000002</v>
      </c>
      <c r="E33">
        <v>53.670000000000002</v>
      </c>
      <c r="F33">
        <f>E33*O33</f>
        <v>650846.96609999996</v>
      </c>
      <c r="G33">
        <v>56.359999999999999</v>
      </c>
      <c r="H33">
        <f>G33*O33</f>
        <v>683468.13879999996</v>
      </c>
      <c r="I33">
        <v>54.3158015724308</v>
      </c>
      <c r="K33">
        <v>1820.52</v>
      </c>
      <c r="L33" t="s">
        <v>17</v>
      </c>
      <c r="M33" t="s">
        <v>17</v>
      </c>
      <c r="O33" s="6">
        <v>12126.83</v>
      </c>
      <c r="P33">
        <v>0.057240302468436997</v>
      </c>
    </row>
    <row r="34" ht="14.25">
      <c r="A34">
        <v>32</v>
      </c>
      <c r="B34" t="s">
        <v>16</v>
      </c>
      <c r="C34">
        <v>52.310000000000002</v>
      </c>
      <c r="D34">
        <v>51.719999999999999</v>
      </c>
      <c r="E34">
        <v>51.380000000000003</v>
      </c>
      <c r="F34">
        <f>E34*O34</f>
        <v>617539.30279999995</v>
      </c>
      <c r="G34">
        <v>54.479999999999997</v>
      </c>
      <c r="H34">
        <f>G34*O34</f>
        <v>654798.38879999996</v>
      </c>
      <c r="I34">
        <v>53.475072195142097</v>
      </c>
      <c r="K34">
        <v>1645.03</v>
      </c>
      <c r="L34" t="s">
        <v>17</v>
      </c>
      <c r="M34" t="s">
        <v>17</v>
      </c>
      <c r="O34" s="4">
        <v>12019.059999999999</v>
      </c>
      <c r="P34">
        <v>0.18171509349530349</v>
      </c>
    </row>
    <row r="35" ht="14.25">
      <c r="A35">
        <v>33</v>
      </c>
      <c r="B35" t="s">
        <v>16</v>
      </c>
      <c r="C35">
        <v>51.869999999999997</v>
      </c>
      <c r="D35">
        <v>51.380000000000003</v>
      </c>
      <c r="E35">
        <v>48.549999999999997</v>
      </c>
      <c r="F35">
        <f>E35*O35</f>
        <v>581838.25049999997</v>
      </c>
      <c r="G35">
        <v>51.780000000000001</v>
      </c>
      <c r="H35">
        <f>G35*O35</f>
        <v>620547.57180000003</v>
      </c>
      <c r="I35">
        <v>53.210000292647685</v>
      </c>
      <c r="K35">
        <v>1602.49</v>
      </c>
      <c r="L35" t="s">
        <v>17</v>
      </c>
      <c r="M35" t="s">
        <v>17</v>
      </c>
      <c r="O35" s="5">
        <v>11984.309999999999</v>
      </c>
      <c r="P35">
        <v>0.35169454991058402</v>
      </c>
    </row>
    <row r="36" ht="14.25">
      <c r="A36">
        <v>34</v>
      </c>
      <c r="B36" t="s">
        <v>16</v>
      </c>
      <c r="C36">
        <v>51.82</v>
      </c>
      <c r="D36">
        <v>51.810000000000002</v>
      </c>
      <c r="E36">
        <v>49.880000000000003</v>
      </c>
      <c r="F36">
        <f>E36*O36</f>
        <v>599331.14480000001</v>
      </c>
      <c r="G36">
        <v>53.520000000000003</v>
      </c>
      <c r="H36">
        <f>G36*O36</f>
        <v>643067.4192</v>
      </c>
      <c r="I36">
        <v>54.754846222486783</v>
      </c>
      <c r="K36">
        <v>1593.0999999999999</v>
      </c>
      <c r="L36" t="s">
        <v>17</v>
      </c>
      <c r="M36" t="s">
        <v>17</v>
      </c>
      <c r="O36" s="5">
        <v>12015.459999999999</v>
      </c>
      <c r="P36">
        <v>0.086724403152576401</v>
      </c>
    </row>
    <row r="37" ht="14.25">
      <c r="A37">
        <v>35</v>
      </c>
      <c r="B37" t="s">
        <v>16</v>
      </c>
      <c r="C37">
        <v>51.600000000000001</v>
      </c>
      <c r="D37">
        <v>51.579999999999998</v>
      </c>
      <c r="E37">
        <v>47.149999999999999</v>
      </c>
      <c r="F37">
        <f>E37*O37</f>
        <v>567607.25949999993</v>
      </c>
      <c r="G37">
        <v>53.109999999999999</v>
      </c>
      <c r="H37">
        <f>G37*O37</f>
        <v>639355.70629999996</v>
      </c>
      <c r="I37">
        <v>53.342458206849599</v>
      </c>
      <c r="L37" t="s">
        <v>17</v>
      </c>
      <c r="M37" t="s">
        <v>17</v>
      </c>
      <c r="O37" s="5">
        <v>12038.33</v>
      </c>
      <c r="P37">
        <v>0.57387236280668052</v>
      </c>
    </row>
    <row r="38" ht="14.25">
      <c r="A38">
        <v>36</v>
      </c>
      <c r="B38" t="s">
        <v>16</v>
      </c>
      <c r="C38">
        <v>51.659999999999997</v>
      </c>
      <c r="D38">
        <v>51.350000000000001</v>
      </c>
      <c r="E38">
        <v>46.909999999999997</v>
      </c>
      <c r="F38">
        <f>E38*O38</f>
        <v>569962.59829999995</v>
      </c>
      <c r="G38">
        <v>50.850000000000001</v>
      </c>
      <c r="H38">
        <f>G38*O38</f>
        <v>617834.11049999995</v>
      </c>
      <c r="I38">
        <v>51.318233564978762</v>
      </c>
      <c r="K38">
        <v>1891.27</v>
      </c>
      <c r="L38" t="s">
        <v>17</v>
      </c>
      <c r="M38" t="s">
        <v>17</v>
      </c>
      <c r="O38" s="5">
        <v>12150.129999999999</v>
      </c>
      <c r="P38">
        <v>0.34767716886938371</v>
      </c>
    </row>
    <row r="39" ht="14.25">
      <c r="A39">
        <v>37</v>
      </c>
      <c r="B39" t="s">
        <v>16</v>
      </c>
      <c r="C39">
        <v>51.700000000000003</v>
      </c>
      <c r="D39">
        <v>51.43</v>
      </c>
      <c r="E39">
        <v>46.530000000000001</v>
      </c>
      <c r="F39">
        <f>E39*O39</f>
        <v>556899.88860000006</v>
      </c>
      <c r="G39">
        <v>50.979999999999997</v>
      </c>
      <c r="H39">
        <f>G39*O39</f>
        <v>610160.2476</v>
      </c>
      <c r="I39">
        <v>50.673855228643582</v>
      </c>
      <c r="L39" t="s">
        <v>17</v>
      </c>
      <c r="M39" t="s">
        <v>17</v>
      </c>
      <c r="O39" s="5">
        <v>11968.620000000001</v>
      </c>
      <c r="P39">
        <v>0.0420334845150361</v>
      </c>
    </row>
    <row r="40" ht="14.25">
      <c r="A40">
        <v>38</v>
      </c>
      <c r="B40" t="s">
        <v>16</v>
      </c>
      <c r="C40">
        <v>52.100000000000001</v>
      </c>
      <c r="D40">
        <v>51.539999999999999</v>
      </c>
      <c r="E40">
        <v>50.100000000000001</v>
      </c>
      <c r="F40">
        <f>E40*O40</f>
        <v>604088.26500000001</v>
      </c>
      <c r="G40">
        <v>53.090000000000003</v>
      </c>
      <c r="H40">
        <f>G40*O40</f>
        <v>640140.6385</v>
      </c>
      <c r="I40">
        <v>52.084116149338463</v>
      </c>
      <c r="L40" t="s">
        <v>17</v>
      </c>
      <c r="M40" t="s">
        <v>17</v>
      </c>
      <c r="O40" s="5">
        <v>12057.65</v>
      </c>
      <c r="P40">
        <v>0.17556900665044681</v>
      </c>
    </row>
    <row r="41" ht="14.25">
      <c r="A41">
        <v>39</v>
      </c>
      <c r="B41" t="s">
        <v>16</v>
      </c>
      <c r="C41">
        <v>51.539999999999999</v>
      </c>
      <c r="D41">
        <v>51.5</v>
      </c>
      <c r="E41">
        <v>45.789999999999999</v>
      </c>
      <c r="F41">
        <f>E41*O41</f>
        <v>549842.19889999996</v>
      </c>
      <c r="G41">
        <v>52.490000000000002</v>
      </c>
      <c r="H41">
        <f>G41*O41</f>
        <v>630295.19590000005</v>
      </c>
      <c r="I41">
        <v>54.007792179753601</v>
      </c>
      <c r="L41" t="s">
        <v>17</v>
      </c>
      <c r="M41" t="s">
        <v>17</v>
      </c>
      <c r="O41" s="5">
        <v>12007.91</v>
      </c>
      <c r="P41">
        <v>0.081662306253711694</v>
      </c>
    </row>
    <row r="42" ht="14.25">
      <c r="A42">
        <v>40</v>
      </c>
      <c r="B42" t="s">
        <v>16</v>
      </c>
      <c r="C42">
        <v>51.810000000000002</v>
      </c>
      <c r="D42">
        <v>50.270000000000003</v>
      </c>
      <c r="E42">
        <v>47.740000000000002</v>
      </c>
      <c r="F42">
        <f>E42*O42</f>
        <v>568132.73439999996</v>
      </c>
      <c r="G42">
        <v>43.450000000000003</v>
      </c>
      <c r="H42">
        <f>G42*O42</f>
        <v>517079.33199999999</v>
      </c>
      <c r="I42">
        <v>54.561917566092575</v>
      </c>
      <c r="K42">
        <v>1727.6800000000001</v>
      </c>
      <c r="L42" t="s">
        <v>17</v>
      </c>
      <c r="M42" t="s">
        <v>17</v>
      </c>
      <c r="O42" s="5">
        <v>11900.559999999999</v>
      </c>
      <c r="P42">
        <v>0.071754693605725298</v>
      </c>
    </row>
    <row r="43" ht="14.25">
      <c r="A43">
        <v>41</v>
      </c>
      <c r="B43" t="s">
        <v>16</v>
      </c>
      <c r="C43">
        <v>52.390000000000001</v>
      </c>
      <c r="D43">
        <v>51.780000000000001</v>
      </c>
      <c r="E43">
        <v>51.700000000000003</v>
      </c>
      <c r="F43">
        <f>E43*O43</f>
        <v>621830.022</v>
      </c>
      <c r="G43">
        <v>53.960000000000001</v>
      </c>
      <c r="H43">
        <f>G43*O43</f>
        <v>649012.53359999997</v>
      </c>
      <c r="I43">
        <v>50.321919712633878</v>
      </c>
      <c r="L43" t="s">
        <v>17</v>
      </c>
      <c r="M43" t="s">
        <v>17</v>
      </c>
      <c r="O43" s="5">
        <v>12027.66</v>
      </c>
      <c r="P43">
        <v>0.25025967487183648</v>
      </c>
    </row>
    <row r="44" ht="14.25">
      <c r="A44">
        <v>42</v>
      </c>
      <c r="B44" t="s">
        <v>16</v>
      </c>
      <c r="C44">
        <v>51.859999999999999</v>
      </c>
      <c r="D44">
        <v>51.600000000000001</v>
      </c>
      <c r="E44">
        <v>49.829999999999998</v>
      </c>
      <c r="F44">
        <f>E44*O44</f>
        <v>595202.40779999993</v>
      </c>
      <c r="G44">
        <v>54.390000000000001</v>
      </c>
      <c r="H44">
        <f>G44*O44</f>
        <v>649670.05740000005</v>
      </c>
      <c r="I44">
        <v>52.54483683140402</v>
      </c>
      <c r="L44" t="s">
        <v>17</v>
      </c>
      <c r="M44" t="s">
        <v>17</v>
      </c>
      <c r="O44" s="5">
        <v>11944.66</v>
      </c>
      <c r="P44">
        <v>0.081081308556566506</v>
      </c>
    </row>
    <row r="45" ht="14.25">
      <c r="A45">
        <v>43</v>
      </c>
      <c r="B45" t="s">
        <v>16</v>
      </c>
      <c r="C45">
        <v>51.590000000000003</v>
      </c>
      <c r="D45">
        <v>51.609999999999999</v>
      </c>
      <c r="E45">
        <v>46.350000000000001</v>
      </c>
      <c r="F45">
        <f>E45*O45</f>
        <v>553391.18999999994</v>
      </c>
      <c r="G45">
        <v>53.380000000000003</v>
      </c>
      <c r="H45">
        <f>G45*O45</f>
        <v>637325.17200000002</v>
      </c>
      <c r="I45">
        <v>53.415622515678912</v>
      </c>
      <c r="L45" t="s">
        <v>17</v>
      </c>
      <c r="M45" t="s">
        <v>17</v>
      </c>
      <c r="O45" s="5">
        <v>11939.4</v>
      </c>
      <c r="P45">
        <v>0.13954677897903511</v>
      </c>
    </row>
    <row r="46" ht="14.25">
      <c r="A46">
        <v>44</v>
      </c>
      <c r="B46" t="s">
        <v>16</v>
      </c>
      <c r="C46">
        <v>51.969999999999999</v>
      </c>
      <c r="D46">
        <v>51.560000000000002</v>
      </c>
      <c r="E46">
        <v>48.840000000000003</v>
      </c>
      <c r="F46">
        <f>E46*O46</f>
        <v>582698.80680000002</v>
      </c>
      <c r="G46">
        <v>52.75</v>
      </c>
      <c r="H46">
        <f>G46*O46</f>
        <v>629348.11750000005</v>
      </c>
      <c r="I46">
        <v>53.307849747685772</v>
      </c>
      <c r="L46" t="s">
        <v>17</v>
      </c>
      <c r="M46" t="s">
        <v>17</v>
      </c>
      <c r="O46" s="5">
        <v>11930.77</v>
      </c>
      <c r="P46">
        <v>0.1607070528895688</v>
      </c>
    </row>
    <row r="47" ht="14.25">
      <c r="A47">
        <v>45</v>
      </c>
      <c r="B47" t="s">
        <v>16</v>
      </c>
      <c r="C47">
        <v>51.990000000000002</v>
      </c>
      <c r="D47">
        <v>51.649999999999999</v>
      </c>
      <c r="E47">
        <v>50.600000000000001</v>
      </c>
      <c r="F47">
        <f>E47*O47</f>
        <v>609130.89600000007</v>
      </c>
      <c r="G47">
        <v>54.640000000000001</v>
      </c>
      <c r="H47">
        <f>G47*O47</f>
        <v>657765.06240000005</v>
      </c>
      <c r="I47">
        <v>55.983254561998073</v>
      </c>
      <c r="L47" t="s">
        <v>17</v>
      </c>
      <c r="M47" t="s">
        <v>17</v>
      </c>
      <c r="O47" s="5">
        <v>12038.16</v>
      </c>
      <c r="P47">
        <v>0.26412440048150088</v>
      </c>
    </row>
    <row r="48" ht="14.25">
      <c r="A48">
        <v>46</v>
      </c>
      <c r="B48" t="s">
        <v>16</v>
      </c>
      <c r="C48">
        <v>51.810000000000002</v>
      </c>
      <c r="D48">
        <v>51.710000000000001</v>
      </c>
      <c r="E48">
        <v>48.640000000000001</v>
      </c>
      <c r="F48">
        <f>E48*O48</f>
        <v>580600.60160000005</v>
      </c>
      <c r="G48">
        <v>54.670000000000002</v>
      </c>
      <c r="H48">
        <f>G48*O48</f>
        <v>652578.84230000002</v>
      </c>
      <c r="I48">
        <v>54.079736244886803</v>
      </c>
      <c r="L48" t="s">
        <v>17</v>
      </c>
      <c r="M48" t="s">
        <v>17</v>
      </c>
      <c r="O48" s="5">
        <v>11936.690000000001</v>
      </c>
      <c r="P48">
        <v>0.32607479529505362</v>
      </c>
    </row>
    <row r="49" ht="14.25">
      <c r="A49">
        <v>47</v>
      </c>
      <c r="B49" t="s">
        <v>16</v>
      </c>
      <c r="C49">
        <v>52.07</v>
      </c>
      <c r="D49">
        <v>51.579999999999998</v>
      </c>
      <c r="E49">
        <v>51.270000000000003</v>
      </c>
      <c r="F49">
        <f>E49*O49</f>
        <v>602833.1727</v>
      </c>
      <c r="G49">
        <v>51.740000000000002</v>
      </c>
      <c r="H49">
        <f>G49*O49</f>
        <v>608359.43740000005</v>
      </c>
      <c r="I49">
        <v>56.324988781882034</v>
      </c>
      <c r="L49" t="s">
        <v>17</v>
      </c>
      <c r="M49" t="s">
        <v>17</v>
      </c>
      <c r="O49" s="5">
        <v>11758.01</v>
      </c>
      <c r="P49">
        <v>0.1114193728838956</v>
      </c>
    </row>
    <row r="50" ht="14.25">
      <c r="A50">
        <v>48</v>
      </c>
      <c r="B50" t="s">
        <v>16</v>
      </c>
      <c r="C50">
        <v>52.130000000000003</v>
      </c>
      <c r="D50">
        <v>51.82</v>
      </c>
      <c r="E50">
        <v>50.189999999999998</v>
      </c>
      <c r="F50">
        <f>E50*O50</f>
        <v>588505.85639999993</v>
      </c>
      <c r="G50">
        <v>55.189999999999998</v>
      </c>
      <c r="H50">
        <f>G50*O50</f>
        <v>647133.65639999998</v>
      </c>
      <c r="I50">
        <v>61.907301004556473</v>
      </c>
      <c r="L50" t="s">
        <v>17</v>
      </c>
      <c r="M50" t="s">
        <v>17</v>
      </c>
      <c r="O50" s="5">
        <v>11725.559999999999</v>
      </c>
      <c r="P50">
        <v>0.16331036630501561</v>
      </c>
    </row>
    <row r="51" ht="14.25">
      <c r="A51">
        <v>49</v>
      </c>
      <c r="B51" t="s">
        <v>16</v>
      </c>
      <c r="C51">
        <v>51.890000000000001</v>
      </c>
      <c r="D51">
        <v>51.960000000000001</v>
      </c>
      <c r="E51">
        <v>47.539999999999999</v>
      </c>
      <c r="F51">
        <f>E51*O51</f>
        <v>572851.29519999993</v>
      </c>
      <c r="G51">
        <v>55.759999999999998</v>
      </c>
      <c r="H51">
        <f>G51*O51</f>
        <v>671901.30879999988</v>
      </c>
      <c r="I51">
        <v>51.124330876188566</v>
      </c>
      <c r="L51" t="s">
        <v>17</v>
      </c>
      <c r="M51" t="s">
        <v>17</v>
      </c>
      <c r="O51" s="5">
        <v>12049.879999999999</v>
      </c>
      <c r="P51">
        <v>0.2499149953121034</v>
      </c>
    </row>
    <row r="52" ht="14.25">
      <c r="A52">
        <v>50</v>
      </c>
      <c r="B52" t="s">
        <v>16</v>
      </c>
      <c r="C52">
        <v>52</v>
      </c>
      <c r="D52">
        <v>51.719999999999999</v>
      </c>
      <c r="E52">
        <v>49.590000000000003</v>
      </c>
      <c r="F52">
        <f>E52*O52</f>
        <v>596212.63560000004</v>
      </c>
      <c r="G52">
        <v>55.149999999999999</v>
      </c>
      <c r="H52">
        <f>G52*O52</f>
        <v>663059.62600000005</v>
      </c>
      <c r="I52">
        <v>57.660281137502921</v>
      </c>
      <c r="L52" t="s">
        <v>17</v>
      </c>
      <c r="M52" t="s">
        <v>17</v>
      </c>
      <c r="O52" s="5">
        <v>12022.84</v>
      </c>
      <c r="P52">
        <v>0.27923866419586152</v>
      </c>
    </row>
    <row r="53" ht="14.25">
      <c r="A53">
        <v>51</v>
      </c>
      <c r="B53" t="s">
        <v>16</v>
      </c>
      <c r="C53">
        <v>52.409999999999997</v>
      </c>
      <c r="D53">
        <v>51.719999999999999</v>
      </c>
      <c r="E53">
        <v>53.159999999999997</v>
      </c>
      <c r="F53">
        <f>E53*O53</f>
        <v>644857.38</v>
      </c>
      <c r="G53">
        <v>53.899999999999999</v>
      </c>
      <c r="H53">
        <f>G53*O53</f>
        <v>653833.94999999995</v>
      </c>
      <c r="I53">
        <v>52.095678031344448</v>
      </c>
      <c r="L53" t="s">
        <v>17</v>
      </c>
      <c r="M53" t="s">
        <v>17</v>
      </c>
      <c r="O53" s="5">
        <v>12130.5</v>
      </c>
      <c r="P53">
        <v>0.26553641868929079</v>
      </c>
    </row>
    <row r="54" ht="14.25">
      <c r="A54">
        <v>52</v>
      </c>
      <c r="B54" t="s">
        <v>16</v>
      </c>
      <c r="C54">
        <v>51.869999999999997</v>
      </c>
      <c r="D54">
        <v>51.659999999999997</v>
      </c>
      <c r="E54">
        <v>48.240000000000002</v>
      </c>
      <c r="F54">
        <f>E54*O54</f>
        <v>581485.92480000004</v>
      </c>
      <c r="G54">
        <v>53.539999999999999</v>
      </c>
      <c r="H54">
        <f>G54*O54</f>
        <v>645372.23080000002</v>
      </c>
      <c r="I54">
        <v>55.447233244750741</v>
      </c>
      <c r="L54" t="s">
        <v>17</v>
      </c>
      <c r="M54" t="s">
        <v>17</v>
      </c>
      <c r="O54" s="5">
        <v>12054.02</v>
      </c>
      <c r="P54">
        <v>0.2101789961585728</v>
      </c>
    </row>
    <row r="55" ht="14.25">
      <c r="A55">
        <v>53</v>
      </c>
      <c r="B55" t="s">
        <v>16</v>
      </c>
      <c r="C55">
        <v>51.799999999999997</v>
      </c>
      <c r="D55">
        <v>51.469999999999999</v>
      </c>
      <c r="E55">
        <v>48.509999999999998</v>
      </c>
      <c r="F55">
        <f>E55*O55</f>
        <v>573418.7612999999</v>
      </c>
      <c r="G55">
        <v>51.770000000000003</v>
      </c>
      <c r="H55">
        <f>G55*O55</f>
        <v>611954.01509999996</v>
      </c>
      <c r="I55">
        <v>65.85490215258379</v>
      </c>
      <c r="L55" t="s">
        <v>17</v>
      </c>
      <c r="M55" t="s">
        <v>17</v>
      </c>
      <c r="O55" s="5">
        <v>11820.629999999999</v>
      </c>
      <c r="P55">
        <v>0.3924639985962457</v>
      </c>
    </row>
    <row r="56" ht="14.25">
      <c r="A56">
        <v>54</v>
      </c>
      <c r="B56" t="s">
        <v>16</v>
      </c>
      <c r="C56">
        <v>52.090000000000003</v>
      </c>
      <c r="D56">
        <v>51.359999999999999</v>
      </c>
      <c r="E56">
        <v>50.829999999999998</v>
      </c>
      <c r="F56">
        <f>E56*O56</f>
        <v>598923.79039999994</v>
      </c>
      <c r="G56">
        <v>51.210000000000001</v>
      </c>
      <c r="H56">
        <f>G56*O56</f>
        <v>603401.28480000002</v>
      </c>
      <c r="I56">
        <v>73.319368116051592</v>
      </c>
      <c r="K56">
        <v>3383.2399999999998</v>
      </c>
      <c r="L56" t="s">
        <v>17</v>
      </c>
      <c r="M56" t="s">
        <v>17</v>
      </c>
      <c r="O56" s="5">
        <v>11782.879999999999</v>
      </c>
      <c r="P56">
        <v>0.40754358832383869</v>
      </c>
    </row>
    <row r="57" ht="14.25">
      <c r="A57">
        <v>55</v>
      </c>
      <c r="B57" t="s">
        <v>16</v>
      </c>
      <c r="C57">
        <v>52.75</v>
      </c>
      <c r="D57">
        <v>51.5</v>
      </c>
      <c r="E57">
        <v>57.170000000000002</v>
      </c>
      <c r="F57">
        <f>E57*O57</f>
        <v>691288.20600000001</v>
      </c>
      <c r="G57">
        <v>54.030000000000001</v>
      </c>
      <c r="H57">
        <f>G57*O57</f>
        <v>653319.95400000003</v>
      </c>
      <c r="I57">
        <v>65.681300965259666</v>
      </c>
      <c r="L57" t="s">
        <v>17</v>
      </c>
      <c r="M57" t="s">
        <v>17</v>
      </c>
      <c r="O57" s="5">
        <v>12091.799999999999</v>
      </c>
      <c r="P57">
        <v>0.27516496832785431</v>
      </c>
    </row>
    <row r="58" ht="14.25">
      <c r="A58">
        <v>56</v>
      </c>
      <c r="B58" t="s">
        <v>16</v>
      </c>
      <c r="C58">
        <v>52.020000000000003</v>
      </c>
      <c r="D58">
        <v>51.490000000000002</v>
      </c>
      <c r="E58">
        <v>49.93</v>
      </c>
      <c r="F58">
        <f>E58*O58</f>
        <v>600369.30459999992</v>
      </c>
      <c r="G58">
        <v>53.969999999999999</v>
      </c>
      <c r="H58">
        <f>G58*O58</f>
        <v>648947.15339999995</v>
      </c>
      <c r="I58">
        <v>55.367386294088902</v>
      </c>
      <c r="K58">
        <v>2109.5700000000002</v>
      </c>
      <c r="L58" t="s">
        <v>17</v>
      </c>
      <c r="M58" t="s">
        <v>17</v>
      </c>
      <c r="O58" s="5">
        <v>12024.219999999999</v>
      </c>
      <c r="P58">
        <v>0.14460868624103909</v>
      </c>
    </row>
    <row r="59" ht="14.25">
      <c r="A59">
        <v>57</v>
      </c>
      <c r="B59" t="s">
        <v>16</v>
      </c>
      <c r="C59">
        <v>50.859999999999999</v>
      </c>
      <c r="D59">
        <v>51.909999999999997</v>
      </c>
      <c r="E59">
        <v>43.520000000000003</v>
      </c>
      <c r="F59">
        <f>E59*O59</f>
        <v>515237.19680000003</v>
      </c>
      <c r="G59">
        <v>56.25</v>
      </c>
      <c r="H59">
        <f>G59*O59</f>
        <v>665948.8125</v>
      </c>
      <c r="I59">
        <v>54.752281050039173</v>
      </c>
      <c r="K59" t="s">
        <v>18</v>
      </c>
      <c r="L59" t="s">
        <v>17</v>
      </c>
      <c r="M59" t="s">
        <v>17</v>
      </c>
      <c r="O59" s="5">
        <v>11839.09</v>
      </c>
      <c r="P59">
        <v>0.27097259435514548</v>
      </c>
    </row>
    <row r="60" ht="14.25">
      <c r="A60">
        <v>58</v>
      </c>
      <c r="B60" t="s">
        <v>16</v>
      </c>
      <c r="C60">
        <v>52.18</v>
      </c>
      <c r="D60">
        <v>51.869999999999997</v>
      </c>
      <c r="E60">
        <v>49.82</v>
      </c>
      <c r="F60">
        <f>E60*O60</f>
        <v>596217.36259999999</v>
      </c>
      <c r="G60">
        <v>55.359999999999999</v>
      </c>
      <c r="H60">
        <f>G60*O60</f>
        <v>662516.92480000004</v>
      </c>
      <c r="I60">
        <v>61.243807380404157</v>
      </c>
      <c r="K60">
        <v>2905.27</v>
      </c>
      <c r="L60" t="s">
        <v>17</v>
      </c>
      <c r="M60" t="s">
        <v>17</v>
      </c>
      <c r="O60" s="5">
        <v>11967.43</v>
      </c>
      <c r="P60">
        <v>0.35552049467337099</v>
      </c>
    </row>
    <row r="61" ht="14.25">
      <c r="A61">
        <v>59</v>
      </c>
      <c r="B61" t="s">
        <v>16</v>
      </c>
      <c r="C61">
        <v>52.159999999999997</v>
      </c>
      <c r="D61">
        <v>51.509999999999998</v>
      </c>
      <c r="E61">
        <v>51.600000000000001</v>
      </c>
      <c r="F61">
        <f>E61*O61</f>
        <v>621969.88800000004</v>
      </c>
      <c r="G61">
        <v>53.25</v>
      </c>
      <c r="H61">
        <f>G61*O61</f>
        <v>641858.45999999996</v>
      </c>
      <c r="I61">
        <v>55.867138071399843</v>
      </c>
      <c r="K61">
        <v>1808.48</v>
      </c>
      <c r="L61" t="s">
        <v>17</v>
      </c>
      <c r="M61" t="s">
        <v>17</v>
      </c>
      <c r="O61" s="5">
        <v>12053.68</v>
      </c>
      <c r="P61">
        <v>0.36673432173800208</v>
      </c>
    </row>
    <row r="62" ht="14.25">
      <c r="A62">
        <v>60</v>
      </c>
      <c r="B62" t="s">
        <v>16</v>
      </c>
      <c r="C62">
        <v>51.5</v>
      </c>
      <c r="D62">
        <v>51.619999999999997</v>
      </c>
      <c r="E62">
        <v>46.469999999999999</v>
      </c>
      <c r="F62">
        <f>E62*O62</f>
        <v>557712.95789999992</v>
      </c>
      <c r="G62">
        <v>52.619999999999997</v>
      </c>
      <c r="H62">
        <f>G62*O62</f>
        <v>631522.61339999991</v>
      </c>
      <c r="I62">
        <v>71.612220860983854</v>
      </c>
      <c r="K62">
        <v>1789.1199999999999</v>
      </c>
      <c r="L62" t="s">
        <v>17</v>
      </c>
      <c r="M62" t="s">
        <v>17</v>
      </c>
      <c r="O62" s="5">
        <v>12001.57</v>
      </c>
      <c r="P62">
        <v>0.47577011580580458</v>
      </c>
    </row>
    <row r="63" ht="14.25">
      <c r="A63">
        <v>61</v>
      </c>
      <c r="B63" t="s">
        <v>16</v>
      </c>
      <c r="C63">
        <v>51.399999999999999</v>
      </c>
      <c r="D63">
        <v>51.689999999999998</v>
      </c>
      <c r="E63">
        <v>46.520000000000003</v>
      </c>
      <c r="F63">
        <f>E63*O63</f>
        <v>566467.52720000001</v>
      </c>
      <c r="G63">
        <v>54.490000000000002</v>
      </c>
      <c r="H63">
        <f>G63*O63</f>
        <v>663517.10140000004</v>
      </c>
      <c r="I63">
        <v>67.098116212605291</v>
      </c>
      <c r="K63">
        <v>1622.77</v>
      </c>
      <c r="L63" t="s">
        <v>17</v>
      </c>
      <c r="M63" t="s">
        <v>17</v>
      </c>
      <c r="O63" s="5">
        <v>12176.860000000001</v>
      </c>
      <c r="P63">
        <v>0.53245573334480567</v>
      </c>
    </row>
    <row r="64" ht="14.25">
      <c r="A64">
        <v>62</v>
      </c>
      <c r="B64" t="s">
        <v>16</v>
      </c>
      <c r="C64">
        <v>51.25</v>
      </c>
      <c r="D64">
        <v>51.759999999999998</v>
      </c>
      <c r="E64">
        <v>45.229999999999997</v>
      </c>
      <c r="F64">
        <f>E64*O64</f>
        <v>542328.50579999993</v>
      </c>
      <c r="G64">
        <v>55.369999999999997</v>
      </c>
      <c r="H64">
        <f>G64*O64</f>
        <v>663911.77019999991</v>
      </c>
      <c r="I64">
        <v>56.370761535266901</v>
      </c>
      <c r="K64">
        <v>1730.8</v>
      </c>
      <c r="L64" t="s">
        <v>17</v>
      </c>
      <c r="M64" t="s">
        <v>17</v>
      </c>
      <c r="O64" s="5">
        <v>11990.459999999999</v>
      </c>
      <c r="P64">
        <v>0.38645735255535968</v>
      </c>
    </row>
    <row r="65" ht="14.25">
      <c r="A65">
        <v>63</v>
      </c>
      <c r="B65" t="s">
        <v>16</v>
      </c>
      <c r="C65">
        <v>50.590000000000003</v>
      </c>
      <c r="D65">
        <v>51.640000000000001</v>
      </c>
      <c r="E65">
        <v>47.170000000000002</v>
      </c>
      <c r="F65">
        <f>E65*O65</f>
        <v>572022.57110000006</v>
      </c>
      <c r="G65">
        <v>54.880000000000003</v>
      </c>
      <c r="H65">
        <f>G65*O65</f>
        <v>665520.43040000007</v>
      </c>
      <c r="I65">
        <v>61.894312878109993</v>
      </c>
      <c r="K65" t="s">
        <v>18</v>
      </c>
      <c r="L65" t="s">
        <v>17</v>
      </c>
      <c r="M65" t="s">
        <v>17</v>
      </c>
      <c r="O65" s="6">
        <v>12126.83</v>
      </c>
      <c r="P65">
        <v>0.21921221517343861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2</cp:revision>
  <dcterms:created xsi:type="dcterms:W3CDTF">2021-03-29T20:43:51Z</dcterms:created>
  <dcterms:modified xsi:type="dcterms:W3CDTF">2021-06-16T17:12:12Z</dcterms:modified>
  <cp:category/>
  <cp:contentStatus/>
</cp:coreProperties>
</file>