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9BB8BE28-9A0C-4DE1-99D2-5C59C8AEA80B}" xr6:coauthVersionLast="45" xr6:coauthVersionMax="45" xr10:uidLastSave="{00000000-0000-0000-0000-000000000000}"/>
  <bookViews>
    <workbookView xWindow="-120" yWindow="-120" windowWidth="38640" windowHeight="158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39" i="1" l="1"/>
  <c r="DF2839" i="1"/>
  <c r="CJ2839" i="1"/>
  <c r="CK2839" i="1"/>
  <c r="BN2839" i="1"/>
  <c r="BO2839" i="1"/>
  <c r="W2839" i="1"/>
  <c r="X2839" i="1"/>
  <c r="C2839" i="1"/>
  <c r="D2839" i="1"/>
  <c r="AR2839" i="1"/>
  <c r="AS2839" i="1"/>
  <c r="DE2837" i="1" l="1"/>
  <c r="DF2837" i="1"/>
  <c r="DE2838" i="1"/>
  <c r="DF2838" i="1"/>
  <c r="CJ2837" i="1"/>
  <c r="CK2837" i="1"/>
  <c r="CJ2838" i="1"/>
  <c r="CK2838" i="1"/>
  <c r="BN2837" i="1"/>
  <c r="BO2837" i="1"/>
  <c r="BN2838" i="1"/>
  <c r="BO2838" i="1"/>
  <c r="AR2837" i="1"/>
  <c r="AS2837" i="1"/>
  <c r="AR2838" i="1"/>
  <c r="AS2838" i="1"/>
  <c r="W2837" i="1"/>
  <c r="X2837" i="1"/>
  <c r="W2838" i="1"/>
  <c r="X2838" i="1"/>
  <c r="C2837" i="1"/>
  <c r="D2837" i="1"/>
  <c r="C2838" i="1"/>
  <c r="D2838" i="1"/>
  <c r="K11" i="1"/>
  <c r="CR11" i="1"/>
  <c r="AT11" i="1"/>
  <c r="DR11" i="1"/>
  <c r="AJ11" i="1"/>
  <c r="BV11" i="1"/>
  <c r="CW11" i="1"/>
  <c r="DG11" i="1"/>
  <c r="CA11" i="1"/>
  <c r="E11" i="1"/>
  <c r="BE11" i="1"/>
  <c r="CL11" i="1"/>
  <c r="P11" i="1"/>
  <c r="Y11" i="1"/>
  <c r="DM11" i="1"/>
  <c r="BP11" i="1"/>
  <c r="AE11" i="1"/>
  <c r="AZ11" i="1"/>
  <c r="DE2836" i="1" l="1"/>
  <c r="DF2836" i="1"/>
  <c r="CJ2836" i="1"/>
  <c r="CK2836" i="1"/>
  <c r="BN2836" i="1"/>
  <c r="BO2836" i="1"/>
  <c r="AR2836" i="1"/>
  <c r="AS2836" i="1"/>
  <c r="W2836" i="1"/>
  <c r="X2836" i="1"/>
  <c r="C2836" i="1"/>
  <c r="D2836" i="1"/>
  <c r="DF2835" i="1" l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S9" i="1"/>
  <c r="DN9" i="1"/>
  <c r="CZ9" i="1"/>
  <c r="DT9" i="1"/>
  <c r="DR9" i="1"/>
  <c r="DU9" i="1"/>
  <c r="DQ9" i="1"/>
  <c r="DV9" i="1"/>
  <c r="DO9" i="1"/>
  <c r="DP9" i="1"/>
  <c r="DM9" i="1"/>
  <c r="DH9" i="1"/>
  <c r="DK9" i="1"/>
  <c r="DJ9" i="1"/>
  <c r="DI9" i="1"/>
  <c r="DL9" i="1"/>
  <c r="DA9" i="1"/>
  <c r="CS9" i="1"/>
  <c r="CW9" i="1"/>
  <c r="CY9" i="1"/>
  <c r="CR9" i="1"/>
  <c r="CX9" i="1"/>
  <c r="CU9" i="1"/>
  <c r="CT9" i="1"/>
  <c r="CV9" i="1"/>
  <c r="CQ9" i="1"/>
  <c r="CP9" i="1"/>
  <c r="CA9" i="1"/>
  <c r="CN9" i="1"/>
  <c r="CM9" i="1"/>
  <c r="CC9" i="1"/>
  <c r="CO9" i="1"/>
  <c r="CB9" i="1"/>
  <c r="CE9" i="1"/>
  <c r="CD9" i="1"/>
  <c r="BZ9" i="1"/>
  <c r="BY9" i="1"/>
  <c r="BQ9" i="1"/>
  <c r="BV9" i="1"/>
  <c r="BS9" i="1"/>
  <c r="BT9" i="1"/>
  <c r="BR9" i="1"/>
  <c r="BX9" i="1"/>
  <c r="BW9" i="1"/>
  <c r="BU9" i="1"/>
  <c r="BH9" i="1"/>
  <c r="BI9" i="1"/>
  <c r="BB9" i="1"/>
  <c r="BE9" i="1"/>
  <c r="AZ9" i="1"/>
  <c r="BC9" i="1"/>
  <c r="BA9" i="1"/>
  <c r="BG9" i="1"/>
  <c r="BF9" i="1"/>
  <c r="BD9" i="1"/>
  <c r="AY9" i="1"/>
  <c r="AX9" i="1"/>
  <c r="AV9" i="1"/>
  <c r="AU9" i="1"/>
  <c r="AJ9" i="1"/>
  <c r="AW9" i="1"/>
  <c r="AN9" i="1"/>
  <c r="AL9" i="1"/>
  <c r="AM9" i="1"/>
  <c r="AK9" i="1"/>
  <c r="AE9" i="1"/>
  <c r="AI9" i="1"/>
  <c r="AG9" i="1"/>
  <c r="AH9" i="1"/>
  <c r="AF9" i="1"/>
  <c r="AD9" i="1"/>
  <c r="AC9" i="1"/>
  <c r="R9" i="1"/>
  <c r="AA9" i="1"/>
  <c r="T9" i="1"/>
  <c r="S9" i="1"/>
  <c r="P9" i="1"/>
  <c r="Z9" i="1"/>
  <c r="Q9" i="1"/>
  <c r="AB9" i="1"/>
  <c r="N9" i="1"/>
  <c r="O9" i="1"/>
  <c r="H9" i="1"/>
  <c r="K9" i="1"/>
  <c r="F9" i="1"/>
  <c r="J9" i="1"/>
  <c r="M9" i="1"/>
  <c r="I9" i="1"/>
  <c r="G9" i="1"/>
  <c r="L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<sst xmlns="http://schemas.openxmlformats.org/spreadsheetml/2006/main" count="17118" uniqueCount="26">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</sst>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Data...3398275524</v>
        <stp/>
        <stp>BDH|12509895169582145120</stp>
        <tr r="E11" s="1"/>
      </tp>
      <tp t="s">
        <v>#N/A Requesting Data...4191286253</v>
        <stp/>
        <stp>BDH|17155600537808707923</stp>
        <tr r="AE11" s="1"/>
      </tp>
      <tp t="s">
        <v>#N/A Requesting Data...1863476635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Data...3132703890</v>
        <stp/>
        <stp>BDH|4626698391340482779</stp>
        <tr r="AT11" s="1"/>
      </tp>
      <tp t="s">
        <v>#N/A Requesting Data...3880705628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Data...2891208508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Data...3932340427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Data...2991524992</v>
        <stp/>
        <stp>BDH|5270171055596936339</stp>
        <tr r="CL11" s="1"/>
      </tp>
      <tp t="s">
        <v>#N/A Requesting Data...2820892393</v>
        <stp/>
        <stp>BDH|3148648951596870321</stp>
        <tr r="BV11" s="1"/>
      </tp>
      <tp t="s">
        <v>#N/A Requesting Data...3187340604</v>
        <stp/>
        <stp>BDH|3582882554852447911</stp>
        <tr r="Y11" s="1"/>
      </tp>
      <tp t="s">
        <v>#N/A Requesting Data...2952329724</v>
        <stp/>
        <stp>BDH|1935758924654138728</stp>
        <tr r="P11" s="1"/>
        <tr r="BE11" s="1"/>
        <tr r="CA11" s="1"/>
        <tr r="CW11" s="1"/>
      </tp>
      <tp t="s">
        <v>#N/A Requesting Data...3840046246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Data...3606004685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Data...3811872859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39"/>
  <sheetViews>
    <sheetView tabSelected="1" topLeftCell="CJ2805" workbookViewId="0">
      <selection activeCell="DO2835" sqref="DO2835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_xll.BDH(F$8,F$10:J$10,$F5,$F6,"Dir=V","CDR=5D","Days=A","Dts=S","cols=6;rows=2829")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_xll.BDH(K$8,K$10:O$10,$F5,$F6,"Dir=V","CDR=5D","Days=A","Dts=H","cols=5;rows=2829")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_xll.BDH(P$8,P$10:T$10,$F5,$F6,"Dir=V","CDR=5D","Days=A","Dts=H","cols=5;rows=2829")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_xll.BDH(Z$8,Z$10:AD$10,$F5,$F6,"Dir=V","CDR=5D","Days=A","Dts=S","cols=6;rows=2829")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_xll.BDH(AE$8,AE$10:AI$10,$F5,$F6,"Dir=V","CDR=5D","Days=A","Dts=H","cols=5;rows=2829")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_xll.BDH(AJ$8,AJ$10:AN$10,$F5,$F6,"Dir=V","CDR=5D","Days=A","Dts=H","cols=5;rows=2829")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_xll.BDH(AU$8,AU$10:AY$10,$F5,$F6,"Dir=V","CDR=5D","Days=A","Dts=S","cols=6;rows=2829")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_xll.BDH(AZ$8,AZ$10:BD$10,$F5,$F6,"Dir=V","CDR=5D","Days=A","Dts=H","cols=5;rows=2829")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_xll.BDH(BE$8,BE$10:BI$10,$F5,$F6,"Dir=V","CDR=5D","Days=A","Dts=H","cols=5;rows=2829")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_xll.BDH(BQ$8,BQ$10:BU$10,$F5,$F6,"Dir=V","CDR=5D","Days=A","Dts=S","cols=6;rows=2829")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_xll.BDH(BV$8,BV$10:BZ$10,$F5,$F6,"Dir=V","CDR=5D","Days=A","Dts=H","cols=5;rows=2829")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_xll.BDH(CA$8,CA$10:CE$10,$F5,$F6,"Dir=V","CDR=5D","Days=A","Dts=H","cols=5;rows=2829")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_xll.BDH(CM$8,CM$10:CQ$10,$F5,$F6,"Dir=V","CDR=5D","Days=A","Dts=S","cols=6;rows=2829")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_xll.BDH(CR$8,CR$10:CV$10,$F5,$F6,"Dir=V","CDR=5D","Days=A","Dts=H","cols=5;rows=2829")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_xll.BDH(CW$8,CW$10:DA$10,$F5,$F6,"Dir=V","CDR=5D","Days=A","Dts=H","cols=5;rows=2829")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_xll.BDH(DH$8,DH$10:DL$10,$F5,$F6,"Dir=V","CDR=5D","Days=A","Dts=S","cols=6;rows=2829")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_xll.BDH(DM$8,DM$10:DQ$10,$F5,$F6,"Dir=V","CDR=5D","Days=A","Dts=H","cols=5;rows=2829")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_xll.BDH(DR$8,DR$10:DV$10,$F5,$F6,"Dir=V","CDR=5D","Days=A","Dts=H","cols=5;rows=2829")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4398683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6267434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5764495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1956896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4057810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-6.1699164345403457E-3</v>
      </c>
      <c r="D2839" s="3">
        <f t="shared" ref="D2839" si="573">L2839*P2839/F2839-1</f>
        <v>2.4144746129592942E-3</v>
      </c>
      <c r="E2839" s="2">
        <v>44139</v>
      </c>
      <c r="F2839">
        <v>1062.55</v>
      </c>
      <c r="G2839" s="4">
        <v>1077</v>
      </c>
      <c r="H2839">
        <v>1057.5</v>
      </c>
      <c r="I2839">
        <v>1079.4000000000001</v>
      </c>
      <c r="J2839">
        <v>7556391</v>
      </c>
      <c r="K2839">
        <v>14.3</v>
      </c>
      <c r="L2839" s="4">
        <v>14.23</v>
      </c>
      <c r="M2839">
        <v>14.2</v>
      </c>
      <c r="N2839">
        <v>14.46</v>
      </c>
      <c r="O2839">
        <v>4398683</v>
      </c>
      <c r="P2839">
        <v>74.849999999999994</v>
      </c>
      <c r="Q2839">
        <v>74.849999999999994</v>
      </c>
      <c r="R2839">
        <v>74.849999999999994</v>
      </c>
      <c r="S2839">
        <v>74.849999999999994</v>
      </c>
      <c r="T2839" t="s">
        <v>10</v>
      </c>
      <c r="W2839" s="6">
        <f t="shared" ref="W2839" si="574">AE2838*AK2839/$AF$4/AA2839-1</f>
        <v>0.13368505119453911</v>
      </c>
      <c r="X2839" s="3">
        <f t="shared" ref="X2839" si="575">AF2839*AJ2839/$AF$4/Z2839-1</f>
        <v>0.11050244897959183</v>
      </c>
      <c r="Y2839" s="2">
        <v>44139</v>
      </c>
      <c r="Z2839">
        <v>441</v>
      </c>
      <c r="AA2839" s="4">
        <v>439.5</v>
      </c>
      <c r="AB2839">
        <v>438</v>
      </c>
      <c r="AC2839">
        <v>443</v>
      </c>
      <c r="AD2839">
        <v>31461727</v>
      </c>
      <c r="AE2839">
        <v>87.69</v>
      </c>
      <c r="AF2839" s="4">
        <v>86.19</v>
      </c>
      <c r="AG2839">
        <v>86.06</v>
      </c>
      <c r="AH2839">
        <v>88.24</v>
      </c>
      <c r="AI2839">
        <v>6267434</v>
      </c>
      <c r="AJ2839">
        <v>28.41</v>
      </c>
      <c r="AK2839">
        <v>28.41</v>
      </c>
      <c r="AL2839">
        <v>28.41</v>
      </c>
      <c r="AM2839">
        <v>28.41</v>
      </c>
      <c r="AN2839" t="s">
        <v>10</v>
      </c>
      <c r="AR2839" s="6">
        <f t="shared" ref="AR2839" si="576">AZ2838*BF2839/AV2839/$BA$4-1</f>
        <v>5.6051980198019713E-2</v>
      </c>
      <c r="AS2839" s="3">
        <f t="shared" ref="AS2839" si="577">BA2839*BE2839/AU2839/$BA$4-1</f>
        <v>3.0378506252112247E-2</v>
      </c>
      <c r="AT2839" s="2">
        <v>44139</v>
      </c>
      <c r="AU2839">
        <v>443.85</v>
      </c>
      <c r="AV2839">
        <v>424.2</v>
      </c>
      <c r="AW2839">
        <v>424.1</v>
      </c>
      <c r="AX2839">
        <v>447</v>
      </c>
      <c r="AY2839">
        <v>63761641</v>
      </c>
      <c r="AZ2839">
        <v>11.97</v>
      </c>
      <c r="BA2839">
        <v>12.22</v>
      </c>
      <c r="BB2839">
        <v>11.955</v>
      </c>
      <c r="BC2839">
        <v>12.28</v>
      </c>
      <c r="BD2839">
        <v>5764495</v>
      </c>
      <c r="BE2839">
        <v>74.849999999999994</v>
      </c>
      <c r="BF2839">
        <v>74.849999999999994</v>
      </c>
      <c r="BG2839">
        <v>74.849999999999994</v>
      </c>
      <c r="BH2839">
        <v>74.849999999999994</v>
      </c>
      <c r="BI2839" t="s">
        <v>10</v>
      </c>
      <c r="BN2839" s="6">
        <f t="shared" ref="BN2839" si="578">BV2838*CB2839/BR2839/$BW$4-1</f>
        <v>3.1303670745272516E-2</v>
      </c>
      <c r="BO2839" s="3">
        <f t="shared" ref="BO2839" si="579">BW2839*CA2839/BQ2839/$BW$4-1</f>
        <v>1.3628635346756068E-2</v>
      </c>
      <c r="BP2839" s="2">
        <v>44139</v>
      </c>
      <c r="BQ2839">
        <v>134.1</v>
      </c>
      <c r="BR2839">
        <v>134.85</v>
      </c>
      <c r="BS2839">
        <v>133.55000000000001</v>
      </c>
      <c r="BT2839">
        <v>137.4</v>
      </c>
      <c r="BU2839">
        <v>56420645</v>
      </c>
      <c r="BV2839">
        <v>9.2899999999999991</v>
      </c>
      <c r="BW2839">
        <v>9.08</v>
      </c>
      <c r="BX2839">
        <v>9.08</v>
      </c>
      <c r="BY2839">
        <v>9.41</v>
      </c>
      <c r="BZ2839">
        <v>1956896</v>
      </c>
      <c r="CA2839">
        <v>74.849999999999994</v>
      </c>
      <c r="CB2839">
        <v>74.849999999999994</v>
      </c>
      <c r="CC2839">
        <v>74.849999999999994</v>
      </c>
      <c r="CD2839">
        <v>74.849999999999994</v>
      </c>
      <c r="CE2839" t="s">
        <v>10</v>
      </c>
      <c r="CJ2839" s="6">
        <f t="shared" ref="CJ2839" si="580">CR2838*CX2839/CN2839/$CS$4-1</f>
        <v>0.22509591836734688</v>
      </c>
      <c r="CK2839" s="3">
        <f t="shared" ref="CK2839" si="581">CS2839*CW2839/CM2839/$CS$4-1</f>
        <v>0.20036700188308809</v>
      </c>
      <c r="CL2839" s="2">
        <v>44139</v>
      </c>
      <c r="CM2839">
        <v>1247.95</v>
      </c>
      <c r="CN2839">
        <v>1225</v>
      </c>
      <c r="CO2839">
        <v>1224.95</v>
      </c>
      <c r="CP2839">
        <v>1250.75</v>
      </c>
      <c r="CQ2839">
        <v>14651456</v>
      </c>
      <c r="CR2839">
        <v>60.15</v>
      </c>
      <c r="CS2839">
        <v>60.04</v>
      </c>
      <c r="CT2839">
        <v>59.594999999999999</v>
      </c>
      <c r="CU2839">
        <v>60.56</v>
      </c>
      <c r="CV2839">
        <v>2018197</v>
      </c>
      <c r="CW2839">
        <v>74.849999999999994</v>
      </c>
      <c r="CX2839">
        <v>74.849999999999994</v>
      </c>
      <c r="CY2839">
        <v>74.849999999999994</v>
      </c>
      <c r="CZ2839">
        <v>74.849999999999994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-8.5100671140940776E-3</v>
      </c>
      <c r="DG2839" s="2">
        <v>44139</v>
      </c>
      <c r="DH2839">
        <v>29.8</v>
      </c>
      <c r="DI2839">
        <v>30.2</v>
      </c>
      <c r="DJ2839">
        <v>29.8</v>
      </c>
      <c r="DK2839">
        <v>30.5</v>
      </c>
      <c r="DL2839">
        <v>161571778</v>
      </c>
      <c r="DM2839">
        <v>5.38</v>
      </c>
      <c r="DN2839">
        <v>5.2</v>
      </c>
      <c r="DO2839">
        <v>5.19</v>
      </c>
      <c r="DP2839">
        <v>5.43</v>
      </c>
      <c r="DQ2839">
        <v>4057810</v>
      </c>
      <c r="DR2839">
        <v>28.41</v>
      </c>
      <c r="DS2839">
        <v>28.41</v>
      </c>
      <c r="DT2839">
        <v>28.41</v>
      </c>
      <c r="DU2839">
        <v>28.41</v>
      </c>
      <c r="DV2839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2020-11-03T22:28:47Z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