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75D8E53C-0DD6-4BE8-96A2-7FBFEB16A871}" xr6:coauthVersionLast="46" xr6:coauthVersionMax="46" xr10:uidLastSave="{00000000-0000-0000-0000-000000000000}"/>
  <bookViews>
    <workbookView xWindow="2685" yWindow="2685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94" i="1" l="1"/>
  <c r="D2894" i="1"/>
  <c r="W2894" i="1"/>
  <c r="X2894" i="1"/>
  <c r="AR2894" i="1"/>
  <c r="AS2894" i="1"/>
  <c r="BN2894" i="1"/>
  <c r="BO2894" i="1"/>
  <c r="DE2894" i="1"/>
  <c r="DF2894" i="1"/>
  <c r="CJ2894" i="1"/>
  <c r="CK2894" i="1"/>
  <c r="DE2893" i="1"/>
  <c r="DF2893" i="1"/>
  <c r="CJ2893" i="1"/>
  <c r="CK2893" i="1"/>
  <c r="BN2893" i="1"/>
  <c r="BO2893" i="1"/>
  <c r="AR2893" i="1"/>
  <c r="AS2893" i="1"/>
  <c r="W2893" i="1"/>
  <c r="X2893" i="1"/>
  <c r="C2893" i="1"/>
  <c r="D2893" i="1"/>
  <c r="DE2892" i="1"/>
  <c r="DF2892" i="1"/>
  <c r="CJ2892" i="1"/>
  <c r="CK2892" i="1"/>
  <c r="BN2892" i="1"/>
  <c r="BO2892" i="1"/>
  <c r="AR2892" i="1"/>
  <c r="AS2892" i="1"/>
  <c r="C2892" i="1"/>
  <c r="D2892" i="1"/>
  <c r="W2892" i="1"/>
  <c r="X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G11" i="1"/>
  <c r="BP11" i="1"/>
  <c r="P11" i="1"/>
  <c r="DR11" i="1"/>
  <c r="CW11" i="1"/>
  <c r="AJ11" i="1"/>
  <c r="CA11" i="1"/>
  <c r="CL11" i="1"/>
  <c r="BE11" i="1"/>
  <c r="CR11" i="1"/>
  <c r="AT11" i="1"/>
  <c r="DM11" i="1"/>
  <c r="E11" i="1"/>
  <c r="K11" i="1"/>
  <c r="BV11" i="1"/>
  <c r="AZ11" i="1"/>
  <c r="AE11" i="1"/>
  <c r="Y11" i="1"/>
  <c r="BQ9" i="1"/>
  <c r="BZ9" i="1"/>
  <c r="CZ9" i="1"/>
  <c r="T9" i="1"/>
  <c r="BG9" i="1"/>
  <c r="DL9" i="1"/>
  <c r="DM9" i="1"/>
  <c r="CS9" i="1"/>
  <c r="CY9" i="1"/>
  <c r="DQ9" i="1"/>
  <c r="CA9" i="1"/>
  <c r="BV9" i="1"/>
  <c r="AN9" i="1"/>
  <c r="G9" i="1"/>
  <c r="BW9" i="1"/>
  <c r="CW9" i="1"/>
  <c r="F9" i="1"/>
  <c r="AU9" i="1"/>
  <c r="AY9" i="1"/>
  <c r="AG9" i="1"/>
  <c r="CP9" i="1"/>
  <c r="AC9" i="1"/>
  <c r="AK9" i="1"/>
  <c r="R9" i="1"/>
  <c r="CE9" i="1"/>
  <c r="DA9" i="1"/>
  <c r="DR9" i="1"/>
  <c r="BH9" i="1"/>
  <c r="BR9" i="1"/>
  <c r="BY9" i="1"/>
  <c r="CR9" i="1"/>
  <c r="S9" i="1"/>
  <c r="BU9" i="1"/>
  <c r="CD9" i="1"/>
  <c r="AI9" i="1"/>
  <c r="AE9" i="1"/>
  <c r="J9" i="1"/>
  <c r="CC9" i="1"/>
  <c r="CU9" i="1"/>
  <c r="DH9" i="1"/>
  <c r="Z9" i="1"/>
  <c r="CB9" i="1"/>
  <c r="AA9" i="1"/>
  <c r="O9" i="1"/>
  <c r="DK9" i="1"/>
  <c r="AD9" i="1"/>
  <c r="CN9" i="1"/>
  <c r="AZ9" i="1"/>
  <c r="BE9" i="1"/>
  <c r="DI9" i="1"/>
  <c r="AM9" i="1"/>
  <c r="L9" i="1"/>
  <c r="BF9" i="1"/>
  <c r="AL9" i="1"/>
  <c r="CM9" i="1"/>
  <c r="DN9" i="1"/>
  <c r="DV9" i="1"/>
  <c r="DJ9" i="1"/>
  <c r="DO9" i="1"/>
  <c r="K9" i="1"/>
  <c r="BB9" i="1"/>
  <c r="BD9" i="1"/>
  <c r="CX9" i="1"/>
  <c r="H9" i="1"/>
  <c r="AB9" i="1"/>
  <c r="BT9" i="1"/>
  <c r="I9" i="1"/>
  <c r="CQ9" i="1"/>
  <c r="DT9" i="1"/>
  <c r="N9" i="1"/>
  <c r="AW9" i="1"/>
  <c r="DS9" i="1"/>
  <c r="BA9" i="1"/>
  <c r="Q9" i="1"/>
  <c r="BI9" i="1"/>
  <c r="M9" i="1"/>
  <c r="AX9" i="1"/>
  <c r="CV9" i="1"/>
  <c r="BX9" i="1"/>
  <c r="AF9" i="1"/>
  <c r="BC9" i="1"/>
  <c r="AV9" i="1"/>
  <c r="DU9" i="1"/>
  <c r="AJ9" i="1"/>
  <c r="DP9" i="1"/>
  <c r="BS9" i="1"/>
  <c r="CO9" i="1"/>
  <c r="P9" i="1"/>
  <c r="AH9" i="1"/>
  <c r="CT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<sst xmlns="http://schemas.openxmlformats.org/spreadsheetml/2006/main" count="17448" uniqueCount="26">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</sst>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Data...4108913669</v>
        <stp/>
        <stp>BDH|12509895169582145120</stp>
        <tr r="E11" s="1"/>
      </tp>
      <tp t="s">
        <v>#N/A Requesting Data...3350127305</v>
        <stp/>
        <stp>BDH|17155600537808707923</stp>
        <tr r="AE11" s="1"/>
      </tp>
      <tp t="s">
        <v>#N/A Requesting Data...2254021370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Data...1792610423</v>
        <stp/>
        <stp>BDH|4626698391340482779</stp>
        <tr r="AT11" s="1"/>
      </tp>
      <tp t="s">
        <v>#N/A Requesting Data...2291293389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Data...2725639658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Data...2633308450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Data...3929893304</v>
        <stp/>
        <stp>BDH|5270171055596936339</stp>
        <tr r="CL11" s="1"/>
      </tp>
      <tp t="s">
        <v>#N/A Requesting Data...3492669277</v>
        <stp/>
        <stp>BDH|3148648951596870321</stp>
        <tr r="BV11" s="1"/>
      </tp>
      <tp t="s">
        <v>#N/A Requesting Data...3435040735</v>
        <stp/>
        <stp>BDH|3582882554852447911</stp>
        <tr r="Y11" s="1"/>
      </tp>
      <tp t="s">
        <v>#N/A Requesting Data...3032865399</v>
        <stp/>
        <stp>BDH|1935758924654138728</stp>
        <tr r="BE11" s="1"/>
        <tr r="CA11" s="1"/>
        <tr r="CW11" s="1"/>
        <tr r="P11" s="1"/>
      </tp>
      <tp t="s">
        <v>#N/A Requesting Data...2850836490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Data...1905025134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Data...2752209429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4"/>
  <sheetViews>
    <sheetView tabSelected="1" topLeftCell="A2878" workbookViewId="0">
      <selection activeCell="F2892" sqref="F289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_xll.BDH(F$8,F$10:J$10,$F5,$F6,"Dir=V","CDR=5D","Days=A","Dts=S","cols=6;rows=2884")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_xll.BDH(K$8,K$10:O$10,$F5,$F6,"Dir=V","CDR=5D","Days=A","Dts=H","cols=5;rows=2884")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_xll.BDH(P$8,P$10:T$10,$F5,$F6,"Dir=V","CDR=5D","Days=A","Dts=H","cols=5;rows=2884")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_xll.BDH(Z$8,Z$10:AD$10,$F5,$F6,"Dir=V","CDR=5D","Days=A","Dts=S","cols=6;rows=2884")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_xll.BDH(AE$8,AE$10:AI$10,$F5,$F6,"Dir=V","CDR=5D","Days=A","Dts=H","cols=5;rows=2884")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_xll.BDH(AJ$8,AJ$10:AN$10,$F5,$F6,"Dir=V","CDR=5D","Days=A","Dts=H","cols=5;rows=2884")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_xll.BDH(AU$8,AU$10:AY$10,$F5,$F6,"Dir=V","CDR=5D","Days=A","Dts=S","cols=6;rows=2884")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_xll.BDH(AZ$8,AZ$10:BD$10,$F5,$F6,"Dir=V","CDR=5D","Days=A","Dts=H","cols=5;rows=2884")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_xll.BDH(BE$8,BE$10:BI$10,$F5,$F6,"Dir=V","CDR=5D","Days=A","Dts=H","cols=5;rows=2884")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_xll.BDH(BQ$8,BQ$10:BU$10,$F5,$F6,"Dir=V","CDR=5D","Days=A","Dts=S","cols=6;rows=2884")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_xll.BDH(BV$8,BV$10:BZ$10,$F5,$F6,"Dir=V","CDR=5D","Days=A","Dts=H","cols=5;rows=2884")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_xll.BDH(CA$8,CA$10:CE$10,$F5,$F6,"Dir=V","CDR=5D","Days=A","Dts=H","cols=5;rows=2884")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_xll.BDH(CM$8,CM$10:CQ$10,$F5,$F6,"Dir=V","CDR=5D","Days=A","Dts=S","cols=6;rows=2884")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_xll.BDH(CR$8,CR$10:CV$10,$F5,$F6,"Dir=V","CDR=5D","Days=A","Dts=H","cols=5;rows=2884")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_xll.BDH(CW$8,CW$10:DA$10,$F5,$F6,"Dir=V","CDR=5D","Days=A","Dts=H","cols=5;rows=2884")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_xll.BDH(DH$8,DH$10:DL$10,$F5,$F6,"Dir=V","CDR=5D","Days=A","Dts=S","cols=6;rows=2884")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_xll.BDH(DM$8,DM$10:DQ$10,$F5,$F6,"Dir=V","CDR=5D","Days=A","Dts=H","cols=5;rows=2884")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_xll.BDH(DR$8,DR$10:DV$10,$F5,$F6,"Dir=V","CDR=5D","Days=A","Dts=H","cols=5;rows=2884")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7177392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20349475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6197108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2009476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2267377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13138922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1.2377490494296595E-2</v>
      </c>
      <c r="D2894" s="3">
        <f t="shared" ref="D2894" si="849">L2894*P2894/F2894-1</f>
        <v>8.6021342042301718E-3</v>
      </c>
      <c r="E2894" s="2">
        <v>44216</v>
      </c>
      <c r="F2894">
        <v>1316.65</v>
      </c>
      <c r="G2894" s="4">
        <v>1315</v>
      </c>
      <c r="H2894">
        <v>1312</v>
      </c>
      <c r="I2894">
        <v>1331.3</v>
      </c>
      <c r="J2894">
        <v>5775018</v>
      </c>
      <c r="K2894">
        <v>18.12</v>
      </c>
      <c r="L2894" s="4">
        <v>18.079999999999998</v>
      </c>
      <c r="M2894">
        <v>17.945</v>
      </c>
      <c r="N2894">
        <v>18.175000000000001</v>
      </c>
      <c r="O2894">
        <v>7177392</v>
      </c>
      <c r="P2894">
        <v>73.45</v>
      </c>
      <c r="Q2894">
        <v>73.47</v>
      </c>
      <c r="R2894">
        <v>73.45</v>
      </c>
      <c r="S2894">
        <v>73.47</v>
      </c>
      <c r="T2894" t="s">
        <v>10</v>
      </c>
      <c r="W2894" s="6">
        <f t="shared" ref="W2894" si="850">AE2893*AK2894/$AF$4/AA2894-1</f>
        <v>0.1865865695792881</v>
      </c>
      <c r="X2894" s="3">
        <f t="shared" ref="X2894" si="851">AF2894*AJ2894/$AF$4/Z2894-1</f>
        <v>0.17322722488038278</v>
      </c>
      <c r="Y2894" s="2">
        <v>44216</v>
      </c>
      <c r="Z2894">
        <v>627</v>
      </c>
      <c r="AA2894" s="4">
        <v>618</v>
      </c>
      <c r="AB2894">
        <v>613</v>
      </c>
      <c r="AC2894">
        <v>632</v>
      </c>
      <c r="AD2894">
        <v>52947466</v>
      </c>
      <c r="AE2894">
        <v>131.30000000000001</v>
      </c>
      <c r="AF2894" s="4">
        <v>130.59</v>
      </c>
      <c r="AG2894">
        <v>128.44</v>
      </c>
      <c r="AH2894">
        <v>134.05000000000001</v>
      </c>
      <c r="AI2894">
        <v>20349475</v>
      </c>
      <c r="AJ2894">
        <v>28.164999999999999</v>
      </c>
      <c r="AK2894">
        <v>27.925000000000001</v>
      </c>
      <c r="AL2894">
        <v>27.925000000000001</v>
      </c>
      <c r="AM2894">
        <v>28.18</v>
      </c>
      <c r="AN2894" t="s">
        <v>10</v>
      </c>
      <c r="AR2894" s="6">
        <f t="shared" ref="AR2894" si="852">AZ2893*BF2894/AV2894/$BA$4-1</f>
        <v>2.62389773990368E-2</v>
      </c>
      <c r="AS2894" s="3">
        <f t="shared" ref="AS2894" si="853">BA2894*BE2894/AU2894/$BA$4-1</f>
        <v>1.4818373135693896E-2</v>
      </c>
      <c r="AT2894" s="2">
        <v>44216</v>
      </c>
      <c r="AU2894">
        <v>546.45000000000005</v>
      </c>
      <c r="AV2894">
        <v>539.79999999999995</v>
      </c>
      <c r="AW2894">
        <v>533.9</v>
      </c>
      <c r="AX2894">
        <v>547.95000000000005</v>
      </c>
      <c r="AY2894">
        <v>20935386</v>
      </c>
      <c r="AZ2894">
        <v>15.08</v>
      </c>
      <c r="BA2894">
        <v>15.1</v>
      </c>
      <c r="BB2894">
        <v>14.92</v>
      </c>
      <c r="BC2894">
        <v>15.11</v>
      </c>
      <c r="BD2894">
        <v>6197108</v>
      </c>
      <c r="BE2894">
        <v>73.45</v>
      </c>
      <c r="BF2894">
        <v>73.47</v>
      </c>
      <c r="BG2894">
        <v>73.45</v>
      </c>
      <c r="BH2894">
        <v>73.47</v>
      </c>
      <c r="BI2894" t="s">
        <v>10</v>
      </c>
      <c r="BN2894" s="6">
        <f t="shared" ref="BN2894" si="854">BV2893*CB2894/BR2894/$BW$4-1</f>
        <v>3.2141120381406374E-2</v>
      </c>
      <c r="BO2894" s="3">
        <f t="shared" ref="BO2894" si="855">BW2894*CA2894/BQ2894/$BW$4-1</f>
        <v>1.5812874540910293E-4</v>
      </c>
      <c r="BP2894" s="2">
        <v>44216</v>
      </c>
      <c r="BQ2894">
        <v>258.64999999999998</v>
      </c>
      <c r="BR2894">
        <v>251.7</v>
      </c>
      <c r="BS2894">
        <v>251.3</v>
      </c>
      <c r="BT2894">
        <v>261.7</v>
      </c>
      <c r="BU2894">
        <v>143247249</v>
      </c>
      <c r="BV2894">
        <v>17.68</v>
      </c>
      <c r="BW2894">
        <v>17.61</v>
      </c>
      <c r="BX2894">
        <v>17.515000000000001</v>
      </c>
      <c r="BY2894">
        <v>17.850000000000001</v>
      </c>
      <c r="BZ2894">
        <v>2009476</v>
      </c>
      <c r="CA2894">
        <v>73.45</v>
      </c>
      <c r="CB2894">
        <v>73.47</v>
      </c>
      <c r="CC2894">
        <v>73.45</v>
      </c>
      <c r="CD2894">
        <v>73.47</v>
      </c>
      <c r="CE2894" t="s">
        <v>10</v>
      </c>
      <c r="CJ2894" s="6">
        <f t="shared" ref="CJ2894" si="856">CR2893*CX2894/CN2894/$CS$4-1</f>
        <v>0.22892946141479098</v>
      </c>
      <c r="CK2894" s="3">
        <f t="shared" ref="CK2894" si="857">CS2894*CW2894/CM2894/$CS$4-1</f>
        <v>0.2392667708437235</v>
      </c>
      <c r="CL2894" s="2">
        <v>44216</v>
      </c>
      <c r="CM2894">
        <v>1503.85</v>
      </c>
      <c r="CN2894">
        <v>1492.8</v>
      </c>
      <c r="CO2894">
        <v>1466.75</v>
      </c>
      <c r="CP2894">
        <v>1511.65</v>
      </c>
      <c r="CQ2894">
        <v>9394353</v>
      </c>
      <c r="CR2894">
        <v>74.91</v>
      </c>
      <c r="CS2894">
        <v>76.12</v>
      </c>
      <c r="CT2894">
        <v>74.209999999999994</v>
      </c>
      <c r="CU2894">
        <v>76.12</v>
      </c>
      <c r="CV2894">
        <v>2267377</v>
      </c>
      <c r="CW2894">
        <v>73.45</v>
      </c>
      <c r="CX2894">
        <v>73.47</v>
      </c>
      <c r="CY2894">
        <v>73.45</v>
      </c>
      <c r="CZ2894">
        <v>73.47</v>
      </c>
      <c r="DA2894" t="s">
        <v>10</v>
      </c>
      <c r="DE2894" s="6">
        <f t="shared" ref="DE2894" si="858">DM2893*DS2894/$AF$4/DI2894-1</f>
        <v>0.10265118577075105</v>
      </c>
      <c r="DF2894" s="3">
        <f t="shared" ref="DF2894" si="859">DN2894*DR2894/$AF$4/DH2894-1</f>
        <v>6.500188679245289E-3</v>
      </c>
      <c r="DG2894" s="2">
        <v>44216</v>
      </c>
      <c r="DH2894">
        <v>53</v>
      </c>
      <c r="DI2894">
        <v>50.6</v>
      </c>
      <c r="DJ2894">
        <v>50</v>
      </c>
      <c r="DK2894">
        <v>53.9</v>
      </c>
      <c r="DL2894">
        <v>550193363</v>
      </c>
      <c r="DM2894">
        <v>9.99</v>
      </c>
      <c r="DN2894">
        <v>9.4700000000000006</v>
      </c>
      <c r="DO2894">
        <v>9.4600000000000009</v>
      </c>
      <c r="DP2894">
        <v>10.28</v>
      </c>
      <c r="DQ2894">
        <v>13138922</v>
      </c>
      <c r="DR2894">
        <v>28.164999999999999</v>
      </c>
      <c r="DS2894">
        <v>27.925000000000001</v>
      </c>
      <c r="DT2894">
        <v>27.925000000000001</v>
      </c>
      <c r="DU2894">
        <v>28.18</v>
      </c>
      <c r="DV289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2021-01-19T22:47:56Z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