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864FC2C4-97D9-4FF2-86F3-D4243817C129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AW15" i="1"/>
  <c r="J15" i="1"/>
  <c r="AR15" i="1"/>
  <c r="T15" i="1"/>
  <c r="L15" i="1"/>
  <c r="P15" i="1"/>
  <c r="AP15" i="1"/>
  <c r="S15" i="1"/>
  <c r="AF15" i="1"/>
  <c r="R15" i="1"/>
  <c r="AT15" i="1"/>
  <c r="Z15" i="1"/>
  <c r="U15" i="1"/>
  <c r="N15" i="1"/>
  <c r="AU15" i="1"/>
  <c r="V15" i="1"/>
  <c r="O15" i="1"/>
  <c r="AC15" i="1"/>
  <c r="AI15" i="1"/>
  <c r="AX15" i="1"/>
  <c r="AL15" i="1"/>
  <c r="Q15" i="1"/>
  <c r="H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<sst xmlns="http://schemas.openxmlformats.org/spreadsheetml/2006/main" count="4056" uniqueCount="27">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</sst>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Data...2367535314</v>
        <stp/>
        <stp>BDH|13679341720551077993</stp>
        <tr r="N15" s="1"/>
      </tp>
      <tp t="s">
        <v>#N/A Requesting Data...332212371</v>
        <stp/>
        <stp>BDH|17473537523463911888</stp>
        <tr r="H15" s="1"/>
      </tp>
      <tp t="s">
        <v>#N/A Requesting Data...572984490</v>
        <stp/>
        <stp>BDH|17676470588045476622</stp>
        <tr r="S15" s="1"/>
      </tp>
      <tp t="s">
        <v>#N/A Requesting Data...494048466</v>
        <stp/>
        <stp>BDH|12125273992475687306</stp>
        <tr r="AW15" s="1"/>
      </tp>
      <tp t="s">
        <v>#N/A Requesting Data...3506375717</v>
        <stp/>
        <stp>BDH|12910165183764795386</stp>
        <tr r="AU15" s="1"/>
      </tp>
      <tp t="s">
        <v>#N/A Requesting Data...913212174</v>
        <stp/>
        <stp>BDH|16678361465260208384</stp>
        <tr r="T15" s="1"/>
      </tp>
      <tp t="s">
        <v>#N/A Requesting Data...2038520016</v>
        <stp/>
        <stp>BDH|11644117708421690173</stp>
        <tr r="V15" s="1"/>
      </tp>
      <tp t="s">
        <v>#N/A Requesting Data...2153836769</v>
        <stp/>
        <stp>BDH|16164947106510236951</stp>
        <tr r="AC15" s="1"/>
      </tp>
      <tp t="s">
        <v>#N/A Requesting Data...849783093</v>
        <stp/>
        <stp>BDH|12693671163436323297</stp>
        <tr r="AI15" s="1"/>
      </tp>
      <tp t="s">
        <v>#N/A Requesting Data...1370034651</v>
        <stp/>
        <stp>BDH|12655392722430163795</stp>
        <tr r="AT15" s="1"/>
      </tp>
      <tp t="s">
        <v>#N/A Requesting Data...4250636399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Data...4148996047</v>
        <stp/>
        <stp>BDH|3355523862749921596</stp>
        <tr r="AR15" s="1"/>
      </tp>
      <tp t="s">
        <v>#N/A Requesting Data...3793938536</v>
        <stp/>
        <stp>BDH|7048818356526280037</stp>
        <tr r="J15" s="1"/>
      </tp>
      <tp t="s">
        <v>#N/A Requesting Data...3915669137</v>
        <stp/>
        <stp>BDH|2675664801039526092</stp>
        <tr r="AF15" s="1"/>
      </tp>
      <tp t="s">
        <v>#N/A Requesting Data...4052191116</v>
        <stp/>
        <stp>BDH|5124819650276951005</stp>
        <tr r="L15" s="1"/>
      </tp>
      <tp t="s">
        <v>#N/A Requesting Data...4125493547</v>
        <stp/>
        <stp>BDH|9033926451699956354</stp>
        <tr r="Q15" s="1"/>
      </tp>
      <tp t="s">
        <v>#N/A Requesting Data...3935029687</v>
        <stp/>
        <stp>BDH|7690460593370408552</stp>
        <tr r="AX15" s="1"/>
      </tp>
      <tp t="s">
        <v>#N/A Requesting Data...3928702312</v>
        <stp/>
        <stp>BDH|8415217818275110184</stp>
        <tr r="O15" s="1"/>
      </tp>
      <tp t="s">
        <v>#N/A Requesting Data...4280613554</v>
        <stp/>
        <stp>BDH|1343983480761546867</stp>
        <tr r="AP15" s="1"/>
      </tp>
      <tp t="s">
        <v>#N/A Requesting Data...4021205490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Data...4179963964</v>
        <stp/>
        <stp>BDH|6446441337057488162</stp>
        <tr r="U15" s="1"/>
      </tp>
      <tp t="s">
        <v>#N/A Requesting Data...4252749554</v>
        <stp/>
        <stp>BDH|9393950372242654617</stp>
        <tr r="Z15" s="1"/>
      </tp>
      <tp t="s">
        <v>#N/A Requesting Data...4245134868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31"/>
  <sheetViews>
    <sheetView tabSelected="1" topLeftCell="X3407" workbookViewId="0">
      <selection activeCell="AQ3430" sqref="AQ343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_xll.BDH(I$12,I$14,$I9,$I10,"Dir=V","CDR=5D","Days=A","Dts=S","cols=2;rows=3433")</f>
        <v>39311</v>
      </c>
      <c r="I15" s="4">
        <v>32.704999999999998</v>
      </c>
      <c r="J15" s="4">
        <f>_xll.BDH(J$12,J$14,$I9,$I10,"Dir=V","CDR=5D","Days=A","Dts=H","cols=1;rows=3433")</f>
        <v>938.5</v>
      </c>
      <c r="L15" s="5">
        <f>_xll.BDH(M$12,M$14,$M9,$M10,"Dir=V","CDR=5D","Days=A","Dts=S","cols=2;rows=3433")</f>
        <v>39311</v>
      </c>
      <c r="M15" t="s">
        <v>11</v>
      </c>
      <c r="N15" t="str">
        <f>_xll.BDH(N$12,N$14,$M9,$M10,"Dir=V","CDR=5D","Days=A","Dts=H","cols=1;rows=3433")</f>
        <v>#N/A N/A</v>
      </c>
      <c r="O15" t="str">
        <f>_xll.BDH(O$12,O$14,$M9,$M10,"Dir=V","CDR=5D","Days=A","Dts=H","cols=1;rows=3433")</f>
        <v>#N/A N/A</v>
      </c>
      <c r="P15" t="str">
        <f>_xll.BDH(P$12,P$14,$M9,$M10,"Dir=V","CDR=5D","Days=A","Dts=H","cols=1;rows=3433")</f>
        <v>#N/A N/A</v>
      </c>
      <c r="Q15" t="str">
        <f>_xll.BDH(Q$12,Q$14,$M9,$M10,"Dir=V","CDR=5D","Days=A","Dts=H","cols=1;rows=3433")</f>
        <v>#N/A N/A</v>
      </c>
      <c r="R15">
        <f>_xll.BDH(R$12,R$14,$M9,$M10,"Dir=V","CDR=5D","Days=A","Dts=H","cols=1;rows=3433")</f>
        <v>41.25</v>
      </c>
      <c r="S15">
        <f>_xll.BDH(S$12,S$14,$M9,$M10,"Dir=V","CDR=5D","Days=A","Dts=H","cols=1;rows=3433")</f>
        <v>41.4</v>
      </c>
      <c r="T15">
        <f>_xll.BDH(T$12,T$14,$M9,$M10,"Dir=V","CDR=5D","Days=A","Dts=H","cols=1;rows=3433")</f>
        <v>41.55</v>
      </c>
      <c r="U15">
        <f>_xll.BDH(U$12,U$14,$M9,$M10,"Dir=V","CDR=5D","Days=A","Dts=H","cols=1;rows=3433")</f>
        <v>41.93</v>
      </c>
      <c r="V15">
        <f>_xll.BDH(V$12,V$14,$M9,$M10,"Dir=V","CDR=5D","Days=A","Dts=H","cols=1;rows=3433")</f>
        <v>42.33</v>
      </c>
      <c r="Z15" s="5">
        <f>_xll.BDH(AA$12,AA$14,$AA9,$AA10,"Dir=V","Dts=S","cols=2;rows=3427")</f>
        <v>39311</v>
      </c>
      <c r="AA15">
        <v>32.704999999999998</v>
      </c>
      <c r="AC15" s="5">
        <f>_xll.BDH(AD$12,AD$14,$AD9,$AD10,"Dir=V","Dts=S","cols=2;rows=3168")</f>
        <v>39311</v>
      </c>
      <c r="AD15">
        <v>32.704000000000001</v>
      </c>
      <c r="AF15" s="5">
        <f>_xll.BDH(AG$12,AG$14,$AG9,$AG10,"Dir=V","Dts=S","cols=2;rows=3425")</f>
        <v>39311</v>
      </c>
      <c r="AG15">
        <v>32.56</v>
      </c>
      <c r="AI15" s="5">
        <f>_xll.BDH(AJ$12,AJ$14,$AJ9,$AJ10,"Dir=V","Dts=S","cols=2;rows=3428")</f>
        <v>39311</v>
      </c>
      <c r="AJ15">
        <v>32.384999999999998</v>
      </c>
      <c r="AL15" s="5">
        <f>_xll.BDH(AM$12,AM$14,$AM9,$AM10,"Dir=V","Dts=S","cols=2;rows=3428")</f>
        <v>39311</v>
      </c>
      <c r="AM15">
        <v>32.07</v>
      </c>
      <c r="AP15" s="5">
        <f>_xll.BDH(AQ$12,AQ$14,$AQ9,$AQ10,"Dir=V","CDR=5D","Days=A","Dts=S","cols=2;rows=4117")</f>
        <v>38355</v>
      </c>
      <c r="AQ15">
        <v>14237.42</v>
      </c>
      <c r="AR15">
        <f>_xll.BDH(AR$12,AR$14,$AQ9,$AQ10,"Dir=V","CDR=5D","Days=A","Dts=H","cols=1;rows=4117")</f>
        <v>4763.47</v>
      </c>
      <c r="AT15">
        <f>_xll.BDH(AT$12,AT$14,$AQ9,$AQ10,"Dir=V","CDR=5D","Days=A","Dts=H","cols=1;rows=4117")</f>
        <v>11488.76</v>
      </c>
      <c r="AU15">
        <f>_xll.BDH(AU$12,AU$14,$AQ9,$AQ10,"Dir=V","CDR=5D","Days=A","Dts=H","cols=1;rows=4117")</f>
        <v>1149.6300000000001</v>
      </c>
      <c r="AW15">
        <f>_xll.BDH(AW$12,AW$14,$AQ9,$AQ10,"Dir=V","CDR=5D","Days=A","Dts=H","cols=1;rows=4117")</f>
        <v>257.35000000000002</v>
      </c>
      <c r="AX15">
        <f>_xll.BDH(AX$12,AX$14,$AQ9,$AQ10,"Dir=V","CDR=5D","Days=A","Dts=H","cols=1;rows=4117")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28.29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28.113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28.452000000000002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AI3442" s="5">
        <v>44117</v>
      </c>
      <c r="AJ3442">
        <v>27.725000000000001</v>
      </c>
      <c r="AL3442" s="5">
        <v>44117</v>
      </c>
      <c r="AM3442">
        <v>27.198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28.452000000000002</v>
      </c>
      <c r="J3447" s="4">
        <v>1145.9000000000001</v>
      </c>
      <c r="L3447" s="5">
        <v>44117</v>
      </c>
      <c r="M3447">
        <v>6.7534000000000001</v>
      </c>
      <c r="N3447">
        <v>6.7683</v>
      </c>
      <c r="O3447">
        <v>6.7835999999999999</v>
      </c>
      <c r="P3447">
        <v>6.8253000000000004</v>
      </c>
      <c r="Q3447">
        <v>6.9056999999999995</v>
      </c>
      <c r="R3447">
        <v>73.53</v>
      </c>
      <c r="S3447">
        <v>73.75</v>
      </c>
      <c r="T3447">
        <v>74</v>
      </c>
      <c r="U3447">
        <v>74.84</v>
      </c>
      <c r="V3447">
        <v>76.38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2020-10-13T10:22:46Z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