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16C04DD8-7DAC-4E45-94D9-DF0F1B4D131E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T15" i="1"/>
  <c r="AL15" i="1"/>
  <c r="V15" i="1"/>
  <c r="J15" i="1"/>
  <c r="Q15" i="1"/>
  <c r="AT15" i="1"/>
  <c r="U15" i="1"/>
  <c r="L15" i="1"/>
  <c r="Z15" i="1"/>
  <c r="S15" i="1"/>
  <c r="O15" i="1"/>
  <c r="AC15" i="1"/>
  <c r="AI15" i="1"/>
  <c r="AF15" i="1"/>
  <c r="R15" i="1"/>
  <c r="AU15" i="1"/>
  <c r="AP15" i="1"/>
  <c r="P15" i="1"/>
  <c r="N15" i="1"/>
  <c r="AX15" i="1"/>
  <c r="H15" i="1"/>
  <c r="AW15" i="1"/>
  <c r="AR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<sst xmlns="http://schemas.openxmlformats.org/spreadsheetml/2006/main" count="4056" uniqueCount="27">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</sst>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Data...3849325120</v>
        <stp/>
        <stp>BDH|13679341720551077993</stp>
        <tr r="N15" s="1"/>
      </tp>
      <tp t="s">
        <v>#N/A Requesting Data...3959616966</v>
        <stp/>
        <stp>BDH|17473537523463911888</stp>
        <tr r="H15" s="1"/>
      </tp>
      <tp t="s">
        <v>#N/A Requesting Data...3896431307</v>
        <stp/>
        <stp>BDH|17676470588045476622</stp>
        <tr r="S15" s="1"/>
      </tp>
      <tp t="s">
        <v>#N/A Requesting Data...4005161872</v>
        <stp/>
        <stp>BDH|12125273992475687306</stp>
        <tr r="AW15" s="1"/>
      </tp>
      <tp t="s">
        <v>#N/A Requesting Data...4199717203</v>
        <stp/>
        <stp>BDH|12910165183764795386</stp>
        <tr r="AU15" s="1"/>
      </tp>
      <tp t="s">
        <v>#N/A Requesting Data...3836897098</v>
        <stp/>
        <stp>BDH|16678361465260208384</stp>
        <tr r="T15" s="1"/>
      </tp>
      <tp t="s">
        <v>#N/A Requesting Data...3858068257</v>
        <stp/>
        <stp>BDH|11644117708421690173</stp>
        <tr r="V15" s="1"/>
      </tp>
      <tp t="s">
        <v>#N/A Requesting Data...3851008006</v>
        <stp/>
        <stp>BDH|16164947106510236951</stp>
        <tr r="AC15" s="1"/>
      </tp>
      <tp t="s">
        <v>#N/A Requesting Data...4066512397</v>
        <stp/>
        <stp>BDH|12693671163436323297</stp>
        <tr r="AI15" s="1"/>
      </tp>
      <tp t="s">
        <v>#N/A Requesting Data...4271276413</v>
        <stp/>
        <stp>BDH|12655392722430163795</stp>
        <tr r="AT15" s="1"/>
      </tp>
      <tp t="s">
        <v>#N/A Requesting Data...3652542415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Data...3903337834</v>
        <stp/>
        <stp>BDH|3355523862749921596</stp>
        <tr r="AR15" s="1"/>
      </tp>
      <tp t="s">
        <v>#N/A Requesting Data...4076871927</v>
        <stp/>
        <stp>BDH|7048818356526280037</stp>
        <tr r="J15" s="1"/>
      </tp>
      <tp t="s">
        <v>#N/A Requesting Data...3580416863</v>
        <stp/>
        <stp>BDH|2675664801039526092</stp>
        <tr r="AF15" s="1"/>
      </tp>
      <tp t="s">
        <v>#N/A Requesting Data...3684752432</v>
        <stp/>
        <stp>BDH|5124819650276951005</stp>
        <tr r="L15" s="1"/>
      </tp>
      <tp t="s">
        <v>#N/A Requesting Data...3787195695</v>
        <stp/>
        <stp>BDH|9033926451699956354</stp>
        <tr r="Q15" s="1"/>
      </tp>
      <tp t="s">
        <v>#N/A Requesting Data...3499326468</v>
        <stp/>
        <stp>BDH|7690460593370408552</stp>
        <tr r="AX15" s="1"/>
      </tp>
      <tp t="s">
        <v>#N/A Requesting Data...3248573054</v>
        <stp/>
        <stp>BDH|8415217818275110184</stp>
        <tr r="O15" s="1"/>
      </tp>
      <tp t="s">
        <v>#N/A Requesting Data...4086877251</v>
        <stp/>
        <stp>BDH|1343983480761546867</stp>
        <tr r="AP15" s="1"/>
      </tp>
      <tp t="s">
        <v>#N/A Requesting Data...3984427119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Data...3972515487</v>
        <stp/>
        <stp>BDH|6446441337057488162</stp>
        <tr r="U15" s="1"/>
      </tp>
      <tp t="s">
        <v>#N/A Requesting Data...3978283671</v>
        <stp/>
        <stp>BDH|9393950372242654617</stp>
        <tr r="Z15" s="1"/>
      </tp>
      <tp t="s">
        <v>#N/A Requesting Data...3729075086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45"/>
  <sheetViews>
    <sheetView tabSelected="1" topLeftCell="X3422" workbookViewId="0">
      <selection activeCell="AN3440" sqref="AN344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_xll.BDH(I$12,I$14,$I9,$I10,"Dir=V","CDR=5D","Days=A","Dts=S","cols=2;rows=3447")</f>
        <v>39311</v>
      </c>
      <c r="I15" s="4">
        <v>32.704999999999998</v>
      </c>
      <c r="J15" s="4">
        <f>_xll.BDH(J$12,J$14,$I9,$I10,"Dir=V","CDR=5D","Days=A","Dts=H","cols=1;rows=3447")</f>
        <v>938.5</v>
      </c>
      <c r="L15" s="5">
        <f>_xll.BDH(M$12,M$14,$M9,$M10,"Dir=V","CDR=5D","Days=A","Dts=S","cols=2;rows=3447")</f>
        <v>39311</v>
      </c>
      <c r="M15" t="s">
        <v>11</v>
      </c>
      <c r="N15" t="str">
        <f>_xll.BDH(N$12,N$14,$M9,$M10,"Dir=V","CDR=5D","Days=A","Dts=H","cols=1;rows=3447")</f>
        <v>#N/A N/A</v>
      </c>
      <c r="O15" t="str">
        <f>_xll.BDH(O$12,O$14,$M9,$M10,"Dir=V","CDR=5D","Days=A","Dts=H","cols=1;rows=3447")</f>
        <v>#N/A N/A</v>
      </c>
      <c r="P15" t="str">
        <f>_xll.BDH(P$12,P$14,$M9,$M10,"Dir=V","CDR=5D","Days=A","Dts=H","cols=1;rows=3447")</f>
        <v>#N/A N/A</v>
      </c>
      <c r="Q15" t="str">
        <f>_xll.BDH(Q$12,Q$14,$M9,$M10,"Dir=V","CDR=5D","Days=A","Dts=H","cols=1;rows=3447")</f>
        <v>#N/A N/A</v>
      </c>
      <c r="R15">
        <f>_xll.BDH(R$12,R$14,$M9,$M10,"Dir=V","CDR=5D","Days=A","Dts=H","cols=1;rows=3447")</f>
        <v>41.25</v>
      </c>
      <c r="S15">
        <f>_xll.BDH(S$12,S$14,$M9,$M10,"Dir=V","CDR=5D","Days=A","Dts=H","cols=1;rows=3447")</f>
        <v>41.4</v>
      </c>
      <c r="T15">
        <f>_xll.BDH(T$12,T$14,$M9,$M10,"Dir=V","CDR=5D","Days=A","Dts=H","cols=1;rows=3447")</f>
        <v>41.55</v>
      </c>
      <c r="U15">
        <f>_xll.BDH(U$12,U$14,$M9,$M10,"Dir=V","CDR=5D","Days=A","Dts=H","cols=1;rows=3447")</f>
        <v>41.93</v>
      </c>
      <c r="V15">
        <f>_xll.BDH(V$12,V$14,$M9,$M10,"Dir=V","CDR=5D","Days=A","Dts=H","cols=1;rows=3447")</f>
        <v>42.33</v>
      </c>
      <c r="Z15" s="5">
        <f>_xll.BDH(AA$12,AA$14,$AA9,$AA10,"Dir=V","Dts=S","cols=2;rows=3441")</f>
        <v>39311</v>
      </c>
      <c r="AA15">
        <v>32.704999999999998</v>
      </c>
      <c r="AC15" s="5">
        <f>_xll.BDH(AD$12,AD$14,$AD9,$AD10,"Dir=V","Dts=S","cols=2;rows=3182")</f>
        <v>39311</v>
      </c>
      <c r="AD15">
        <v>32.704000000000001</v>
      </c>
      <c r="AF15" s="5">
        <f>_xll.BDH(AG$12,AG$14,$AG9,$AG10,"Dir=V","Dts=S","cols=2;rows=3439")</f>
        <v>39311</v>
      </c>
      <c r="AG15">
        <v>32.56</v>
      </c>
      <c r="AI15" s="5">
        <f>_xll.BDH(AJ$12,AJ$14,$AJ9,$AJ10,"Dir=V","Dts=S","cols=2;rows=3442")</f>
        <v>39311</v>
      </c>
      <c r="AJ15">
        <v>32.384999999999998</v>
      </c>
      <c r="AL15" s="5">
        <f>_xll.BDH(AM$12,AM$14,$AM9,$AM10,"Dir=V","Dts=S","cols=2;rows=3442")</f>
        <v>39311</v>
      </c>
      <c r="AM15">
        <v>32.07</v>
      </c>
      <c r="AP15" s="5">
        <f>_xll.BDH(AQ$12,AQ$14,$AQ9,$AQ10,"Dir=V","CDR=5D","Days=A","Dts=S","cols=2;rows=4131")</f>
        <v>38355</v>
      </c>
      <c r="AQ15">
        <v>14237.42</v>
      </c>
      <c r="AR15">
        <f>_xll.BDH(AR$12,AR$14,$AQ9,$AQ10,"Dir=V","CDR=5D","Days=A","Dts=H","cols=1;rows=4131")</f>
        <v>4763.47</v>
      </c>
      <c r="AT15">
        <f>_xll.BDH(AT$12,AT$14,$AQ9,$AQ10,"Dir=V","CDR=5D","Days=A","Dts=H","cols=1;rows=4131")</f>
        <v>11488.76</v>
      </c>
      <c r="AU15">
        <f>_xll.BDH(AU$12,AU$14,$AQ9,$AQ10,"Dir=V","CDR=5D","Days=A","Dts=H","cols=1;rows=4131")</f>
        <v>1149.6300000000001</v>
      </c>
      <c r="AW15">
        <f>_xll.BDH(AW$12,AW$14,$AQ9,$AQ10,"Dir=V","CDR=5D","Days=A","Dts=H","cols=1;rows=4131")</f>
        <v>257.35000000000002</v>
      </c>
      <c r="AX15">
        <f>_xll.BDH(AX$12,AX$14,$AQ9,$AQ10,"Dir=V","CDR=5D","Days=A","Dts=H","cols=1;rows=4131")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28.361000000000001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C3190" s="5">
        <v>44127</v>
      </c>
      <c r="AD3190">
        <v>28.283000000000001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C3191" s="5">
        <v>44130</v>
      </c>
      <c r="AD3191">
        <v>28.257000000000001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C3192" s="5">
        <v>44131</v>
      </c>
      <c r="AD3192">
        <v>28.172999999999998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C3193" s="5">
        <v>44132</v>
      </c>
      <c r="AD3193">
        <v>28.225000000000001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C3194" s="5">
        <v>44133</v>
      </c>
      <c r="AD3194">
        <v>28.216999999999999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C3195" s="5">
        <v>44134</v>
      </c>
      <c r="AD3195">
        <v>28.181000000000001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C3196" s="5">
        <v>44137</v>
      </c>
      <c r="AD3196">
        <v>28.123000000000001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28.173999999999999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F3447" s="5">
        <v>44127</v>
      </c>
      <c r="AG3447">
        <v>28.091999999999999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28.521000000000001</v>
      </c>
      <c r="AF3448" s="5">
        <v>44130</v>
      </c>
      <c r="AG3448">
        <v>28.058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Z3449" s="5">
        <v>44127</v>
      </c>
      <c r="AA3449">
        <v>28.446999999999999</v>
      </c>
      <c r="AF3449" s="5">
        <v>44131</v>
      </c>
      <c r="AG3449">
        <v>27.969000000000001</v>
      </c>
      <c r="AI3449" s="5">
        <v>44126</v>
      </c>
      <c r="AJ3449">
        <v>27.795000000000002</v>
      </c>
      <c r="AL3449" s="5">
        <v>44126</v>
      </c>
      <c r="AM3449">
        <v>27.256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Z3450" s="5">
        <v>44130</v>
      </c>
      <c r="AA3450">
        <v>28.428999999999998</v>
      </c>
      <c r="AF3450" s="5">
        <v>44132</v>
      </c>
      <c r="AG3450">
        <v>28.024000000000001</v>
      </c>
      <c r="AI3450" s="5">
        <v>44127</v>
      </c>
      <c r="AJ3450">
        <v>27.707000000000001</v>
      </c>
      <c r="AL3450" s="5">
        <v>44127</v>
      </c>
      <c r="AM3450">
        <v>27.173999999999999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Z3451" s="5">
        <v>44131</v>
      </c>
      <c r="AA3451">
        <v>28.344999999999999</v>
      </c>
      <c r="AF3451" s="5">
        <v>44133</v>
      </c>
      <c r="AG3451">
        <v>28.024000000000001</v>
      </c>
      <c r="AI3451" s="5">
        <v>44130</v>
      </c>
      <c r="AJ3451">
        <v>27.661000000000001</v>
      </c>
      <c r="AL3451" s="5">
        <v>44130</v>
      </c>
      <c r="AM3451">
        <v>27.105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Z3452" s="5">
        <v>44132</v>
      </c>
      <c r="AA3452">
        <v>28.393000000000001</v>
      </c>
      <c r="AF3452" s="5">
        <v>44134</v>
      </c>
      <c r="AG3452">
        <v>27.96</v>
      </c>
      <c r="AI3452" s="5">
        <v>44131</v>
      </c>
      <c r="AJ3452">
        <v>27.567</v>
      </c>
      <c r="AL3452" s="5">
        <v>44131</v>
      </c>
      <c r="AM3452">
        <v>26.977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Z3453" s="5">
        <v>44133</v>
      </c>
      <c r="AA3453">
        <v>28.385000000000002</v>
      </c>
      <c r="AF3453" s="5">
        <v>44137</v>
      </c>
      <c r="AG3453">
        <v>27.92</v>
      </c>
      <c r="AI3453" s="5">
        <v>44132</v>
      </c>
      <c r="AJ3453">
        <v>27.63</v>
      </c>
      <c r="AL3453" s="5">
        <v>44132</v>
      </c>
      <c r="AM3453">
        <v>27.058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28.521000000000001</v>
      </c>
      <c r="J3454" s="4">
        <v>1135.2</v>
      </c>
      <c r="L3454" s="5">
        <v>44126</v>
      </c>
      <c r="M3454">
        <v>6.6838999999999995</v>
      </c>
      <c r="N3454">
        <v>6.6985000000000001</v>
      </c>
      <c r="O3454">
        <v>6.7131999999999996</v>
      </c>
      <c r="P3454">
        <v>6.7546999999999997</v>
      </c>
      <c r="Q3454">
        <v>6.8335999999999997</v>
      </c>
      <c r="R3454">
        <v>73.86</v>
      </c>
      <c r="S3454">
        <v>74.11</v>
      </c>
      <c r="T3454">
        <v>74.37</v>
      </c>
      <c r="U3454">
        <v>75.19</v>
      </c>
      <c r="V3454">
        <v>76.7</v>
      </c>
      <c r="Z3454" s="5">
        <v>44134</v>
      </c>
      <c r="AA3454">
        <v>28.343</v>
      </c>
      <c r="AI3454" s="5">
        <v>44133</v>
      </c>
      <c r="AJ3454">
        <v>27.625</v>
      </c>
      <c r="AL3454" s="5">
        <v>44133</v>
      </c>
      <c r="AM3454">
        <v>27.04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H3455" s="5">
        <v>44127</v>
      </c>
      <c r="I3455" s="4">
        <v>28.446999999999999</v>
      </c>
      <c r="J3455" s="4">
        <v>1128.5999999999999</v>
      </c>
      <c r="L3455" s="5">
        <v>44127</v>
      </c>
      <c r="M3455">
        <v>6.6825999999999999</v>
      </c>
      <c r="N3455">
        <v>6.6962000000000002</v>
      </c>
      <c r="O3455">
        <v>6.7115</v>
      </c>
      <c r="P3455">
        <v>6.7531999999999996</v>
      </c>
      <c r="Q3455">
        <v>6.8334000000000001</v>
      </c>
      <c r="R3455">
        <v>74.06</v>
      </c>
      <c r="S3455">
        <v>74.28</v>
      </c>
      <c r="T3455">
        <v>74.510000000000005</v>
      </c>
      <c r="U3455">
        <v>75.349999999999994</v>
      </c>
      <c r="V3455">
        <v>76.84</v>
      </c>
      <c r="Z3455" s="5">
        <v>44137</v>
      </c>
      <c r="AA3455">
        <v>28.311</v>
      </c>
      <c r="AI3455" s="5">
        <v>44134</v>
      </c>
      <c r="AJ3455">
        <v>27.588999999999999</v>
      </c>
      <c r="AL3455" s="5">
        <v>44134</v>
      </c>
      <c r="AM3455">
        <v>27.015000000000001</v>
      </c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H3456" s="5">
        <v>44130</v>
      </c>
      <c r="I3456" s="4">
        <v>28.428999999999998</v>
      </c>
      <c r="J3456" s="4">
        <v>1132.75</v>
      </c>
      <c r="L3456" s="5">
        <v>44130</v>
      </c>
      <c r="M3456">
        <v>6.7161</v>
      </c>
      <c r="N3456">
        <v>6.7298</v>
      </c>
      <c r="O3456">
        <v>6.7450999999999999</v>
      </c>
      <c r="P3456">
        <v>6.7873999999999999</v>
      </c>
      <c r="Q3456">
        <v>6.8673000000000002</v>
      </c>
      <c r="R3456">
        <v>74.16</v>
      </c>
      <c r="S3456">
        <v>74.45</v>
      </c>
      <c r="T3456">
        <v>74.69</v>
      </c>
      <c r="U3456">
        <v>75.510000000000005</v>
      </c>
      <c r="V3456">
        <v>77.03</v>
      </c>
      <c r="AI3456" s="5">
        <v>44137</v>
      </c>
      <c r="AJ3456">
        <v>27.523</v>
      </c>
      <c r="AL3456" s="5">
        <v>44137</v>
      </c>
      <c r="AM3456">
        <v>26.931999999999999</v>
      </c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8:50">
      <c r="H3457" s="5">
        <v>44131</v>
      </c>
      <c r="I3457" s="4">
        <v>28.344999999999999</v>
      </c>
      <c r="J3457" s="4">
        <v>1129.25</v>
      </c>
      <c r="L3457" s="5">
        <v>44131</v>
      </c>
      <c r="M3457">
        <v>6.73</v>
      </c>
      <c r="N3457">
        <v>6.7438000000000002</v>
      </c>
      <c r="O3457">
        <v>6.7595000000000001</v>
      </c>
      <c r="P3457">
        <v>6.8018000000000001</v>
      </c>
      <c r="Q3457">
        <v>6.8811999999999998</v>
      </c>
      <c r="R3457">
        <v>74.02</v>
      </c>
      <c r="S3457">
        <v>74.25</v>
      </c>
      <c r="T3457">
        <v>74.489999999999995</v>
      </c>
      <c r="U3457">
        <v>75.28</v>
      </c>
      <c r="V3457">
        <v>76.760000000000005</v>
      </c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8:50">
      <c r="H3458" s="5">
        <v>44132</v>
      </c>
      <c r="I3458" s="4">
        <v>28.393000000000001</v>
      </c>
      <c r="J3458" s="4">
        <v>1135.5</v>
      </c>
      <c r="L3458" s="5">
        <v>44132</v>
      </c>
      <c r="M3458">
        <v>6.7434000000000003</v>
      </c>
      <c r="N3458">
        <v>6.7586000000000004</v>
      </c>
      <c r="O3458">
        <v>6.7737999999999996</v>
      </c>
      <c r="P3458">
        <v>6.8159000000000001</v>
      </c>
      <c r="Q3458">
        <v>6.8966000000000003</v>
      </c>
      <c r="R3458">
        <v>74.45</v>
      </c>
      <c r="S3458">
        <v>74.66</v>
      </c>
      <c r="T3458">
        <v>74.89</v>
      </c>
      <c r="U3458">
        <v>75.7</v>
      </c>
      <c r="V3458">
        <v>77.17</v>
      </c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8:50">
      <c r="H3459" s="5">
        <v>44133</v>
      </c>
      <c r="I3459" s="4">
        <v>28.385000000000002</v>
      </c>
      <c r="J3459" s="4">
        <v>1132.55</v>
      </c>
      <c r="L3459" s="5">
        <v>44133</v>
      </c>
      <c r="M3459">
        <v>6.7229000000000001</v>
      </c>
      <c r="N3459">
        <v>6.7386999999999997</v>
      </c>
      <c r="O3459">
        <v>6.7536000000000005</v>
      </c>
      <c r="P3459">
        <v>6.7954999999999997</v>
      </c>
      <c r="Q3459">
        <v>6.8758999999999997</v>
      </c>
      <c r="R3459">
        <v>74.53</v>
      </c>
      <c r="S3459">
        <v>74.760000000000005</v>
      </c>
      <c r="T3459">
        <v>74.989999999999995</v>
      </c>
      <c r="U3459">
        <v>75.8</v>
      </c>
      <c r="V3459">
        <v>77.27</v>
      </c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8:50">
      <c r="H3460" s="5">
        <v>44134</v>
      </c>
      <c r="I3460" s="4">
        <v>28.343</v>
      </c>
      <c r="J3460" s="4">
        <v>1136.72</v>
      </c>
      <c r="L3460" s="5">
        <v>44134</v>
      </c>
      <c r="M3460">
        <v>6.7106000000000003</v>
      </c>
      <c r="N3460">
        <v>6.7266000000000004</v>
      </c>
      <c r="O3460">
        <v>6.7416</v>
      </c>
      <c r="P3460">
        <v>6.7838000000000003</v>
      </c>
      <c r="Q3460">
        <v>6.8639000000000001</v>
      </c>
      <c r="R3460">
        <v>74.7</v>
      </c>
      <c r="S3460">
        <v>74.930000000000007</v>
      </c>
      <c r="T3460">
        <v>75.16</v>
      </c>
      <c r="U3460">
        <v>75.98</v>
      </c>
      <c r="V3460">
        <v>77.47</v>
      </c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8:50">
      <c r="H3461" s="5">
        <v>44137</v>
      </c>
      <c r="I3461" s="4">
        <v>28.311</v>
      </c>
      <c r="J3461" s="4">
        <v>1133.46</v>
      </c>
      <c r="L3461" s="5">
        <v>44137</v>
      </c>
      <c r="M3461">
        <v>6.7004999999999999</v>
      </c>
      <c r="N3461">
        <v>6.7160000000000002</v>
      </c>
      <c r="O3461">
        <v>6.7312000000000003</v>
      </c>
      <c r="P3461">
        <v>6.7728999999999999</v>
      </c>
      <c r="Q3461">
        <v>6.8525999999999998</v>
      </c>
      <c r="R3461">
        <v>74.66</v>
      </c>
      <c r="S3461">
        <v>74.900000000000006</v>
      </c>
      <c r="T3461">
        <v>75.14</v>
      </c>
      <c r="U3461">
        <v>75.94</v>
      </c>
      <c r="V3461">
        <v>77.44</v>
      </c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8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8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8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8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8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8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8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8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8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8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8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  <row r="4139" spans="42:50">
      <c r="AP4139" s="5">
        <v>44127</v>
      </c>
      <c r="AQ4139">
        <v>24918.78</v>
      </c>
      <c r="AR4139">
        <v>10125.59</v>
      </c>
      <c r="AT4139">
        <v>23516.59</v>
      </c>
      <c r="AU4139">
        <v>1625.32</v>
      </c>
      <c r="AW4139">
        <v>511.44</v>
      </c>
      <c r="AX4139">
        <v>12898.82</v>
      </c>
    </row>
    <row r="4140" spans="42:50">
      <c r="AP4140" s="5">
        <v>44130</v>
      </c>
      <c r="AQ4140">
        <v>24918.78</v>
      </c>
      <c r="AR4140">
        <v>10125.59</v>
      </c>
      <c r="AT4140">
        <v>23494.34</v>
      </c>
      <c r="AU4140">
        <v>1618.98</v>
      </c>
      <c r="AW4140">
        <v>511.56</v>
      </c>
      <c r="AX4140">
        <v>12909.03</v>
      </c>
    </row>
    <row r="4141" spans="42:50">
      <c r="AP4141" s="5">
        <v>44131</v>
      </c>
      <c r="AQ4141">
        <v>24787.19</v>
      </c>
      <c r="AR4141">
        <v>10003.1</v>
      </c>
      <c r="AT4141">
        <v>23485.8</v>
      </c>
      <c r="AU4141">
        <v>1617.53</v>
      </c>
      <c r="AW4141">
        <v>509.97</v>
      </c>
      <c r="AX4141">
        <v>12875.01</v>
      </c>
    </row>
    <row r="4142" spans="42:50">
      <c r="AP4142" s="5">
        <v>44132</v>
      </c>
      <c r="AQ4142">
        <v>24708.799999999999</v>
      </c>
      <c r="AR4142">
        <v>9963.36</v>
      </c>
      <c r="AT4142">
        <v>23418.51</v>
      </c>
      <c r="AU4142">
        <v>1612.55</v>
      </c>
      <c r="AW4142">
        <v>506.78</v>
      </c>
      <c r="AX4142">
        <v>12793.75</v>
      </c>
    </row>
    <row r="4143" spans="42:50">
      <c r="AP4143" s="5">
        <v>44133</v>
      </c>
      <c r="AQ4143">
        <v>24586.6</v>
      </c>
      <c r="AR4143">
        <v>9955.4599999999991</v>
      </c>
      <c r="AT4143">
        <v>23331.94</v>
      </c>
      <c r="AU4143">
        <v>1610.93</v>
      </c>
      <c r="AW4143">
        <v>500.59</v>
      </c>
      <c r="AX4143">
        <v>12662.91</v>
      </c>
    </row>
    <row r="4144" spans="42:50">
      <c r="AP4144" s="5">
        <v>44134</v>
      </c>
      <c r="AQ4144">
        <v>24107.42</v>
      </c>
      <c r="AR4144">
        <v>9760.24</v>
      </c>
      <c r="AT4144">
        <v>22977.13</v>
      </c>
      <c r="AU4144">
        <v>1579.33</v>
      </c>
      <c r="AW4144">
        <v>496.13</v>
      </c>
      <c r="AX4144">
        <v>12546.34</v>
      </c>
    </row>
    <row r="4145" spans="42:50">
      <c r="AP4145" s="5">
        <v>44137</v>
      </c>
      <c r="AQ4145">
        <v>24460.01</v>
      </c>
      <c r="AR4145">
        <v>9936.56</v>
      </c>
      <c r="AT4145">
        <v>23295.48</v>
      </c>
      <c r="AU4145">
        <v>1607.95</v>
      </c>
      <c r="AW4145">
        <v>498.69</v>
      </c>
      <c r="AX4145">
        <v>12591.31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2020-11-02T11:36:20Z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