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スケジュール_0118" sheetId="1" r:id="rId4"/>
    <sheet state="visible" name="UnitTest再走行" sheetId="2" r:id="rId5"/>
    <sheet state="visible" name="残タスクサマリ" sheetId="3" r:id="rId6"/>
    <sheet state="visible" name="スケジュール_設計実装" sheetId="4" r:id="rId7"/>
    <sheet state="visible" name="スケジュール_単体テスト" sheetId="5" r:id="rId8"/>
    <sheet state="visible" name="残タスクサマリ_back" sheetId="6" r:id="rId9"/>
    <sheet state="visible" name="シート2" sheetId="7" r:id="rId10"/>
  </sheets>
  <definedNames>
    <definedName hidden="1" localSheetId="1" name="Z_8AC29B75_2A4E_4445_8006_F870F0539606_.wvu.FilterData">'UnitTest再走行'!$A$2:$AG$23</definedName>
  </definedNames>
  <calcPr/>
  <customWorkbookViews>
    <customWorkbookView activeSheetId="0" maximized="1" tabRatio="600" windowHeight="0" windowWidth="0" guid="{8AC29B75-2A4E-4445-8006-F870F0539606}" name="フィルタ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4">
      <text>
        <t xml:space="preserve">本機能の修正モーダルのテストは特にローカル環境でテスト項目の消化が困難だったため、単体テスト以降のフェーズでないと確認が難しい
	-inouchi hajime</t>
      </text>
    </comment>
  </commentList>
</comments>
</file>

<file path=xl/sharedStrings.xml><?xml version="1.0" encoding="utf-8"?>
<sst xmlns="http://schemas.openxmlformats.org/spreadsheetml/2006/main" count="2115" uniqueCount="283">
  <si>
    <t>画面ID</t>
  </si>
  <si>
    <t>画面名</t>
  </si>
  <si>
    <t>詳細設計</t>
  </si>
  <si>
    <t>レビュー</t>
  </si>
  <si>
    <t>実装</t>
  </si>
  <si>
    <r>
      <rPr>
        <rFont val="Arial"/>
        <b/>
        <color rgb="FF000000"/>
        <sz val="9.0"/>
      </rPr>
      <t>レビュー</t>
    </r>
    <r>
      <rPr>
        <rFont val="Arial"/>
        <b/>
        <color rgb="FF000000"/>
        <sz val="9.0"/>
      </rPr>
      <t xml:space="preserve">
</t>
    </r>
    <r>
      <rPr>
        <rFont val="Arial"/>
        <b/>
        <color rgb="FF1155CC"/>
        <sz val="9.0"/>
        <u/>
      </rPr>
      <t>https://sasuke-fl.backlog.com/view/SASUKE_PROJ_H8739-221</t>
    </r>
  </si>
  <si>
    <t>打鍵テスト</t>
  </si>
  <si>
    <t>UnitTest</t>
  </si>
  <si>
    <t>進捗</t>
  </si>
  <si>
    <t>工数</t>
  </si>
  <si>
    <t>担当</t>
  </si>
  <si>
    <t>ステータス</t>
  </si>
  <si>
    <t>合計</t>
  </si>
  <si>
    <t>試算エリア</t>
  </si>
  <si>
    <t>G0101</t>
  </si>
  <si>
    <t>計算機画面</t>
  </si>
  <si>
    <t>Sasuke</t>
  </si>
  <si>
    <t>４</t>
  </si>
  <si>
    <t>G0102</t>
  </si>
  <si>
    <t>試算結果画面</t>
  </si>
  <si>
    <t>月</t>
  </si>
  <si>
    <t>火</t>
  </si>
  <si>
    <t>水</t>
  </si>
  <si>
    <t>木</t>
  </si>
  <si>
    <t>金</t>
  </si>
  <si>
    <t>土</t>
  </si>
  <si>
    <t>日</t>
  </si>
  <si>
    <t>基本情報入力エリア</t>
  </si>
  <si>
    <t>G0105</t>
  </si>
  <si>
    <t>申込前確認画面</t>
  </si>
  <si>
    <t>家塚</t>
  </si>
  <si>
    <t>完了</t>
  </si>
  <si>
    <t>須永</t>
  </si>
  <si>
    <t>江澤・松橋</t>
  </si>
  <si>
    <t>寺本</t>
  </si>
  <si>
    <t>設計</t>
  </si>
  <si>
    <t>UT</t>
  </si>
  <si>
    <t>G0106</t>
  </si>
  <si>
    <t>ご本人さま確認に関して画面</t>
  </si>
  <si>
    <t>石垣</t>
  </si>
  <si>
    <t>G0107</t>
  </si>
  <si>
    <t>個人情報入力画面</t>
  </si>
  <si>
    <t>石川</t>
  </si>
  <si>
    <t>ヨト</t>
  </si>
  <si>
    <t>松橋</t>
  </si>
  <si>
    <t>G0108</t>
  </si>
  <si>
    <t>個人情報確認画面</t>
  </si>
  <si>
    <t>伊東</t>
  </si>
  <si>
    <t>江澤</t>
  </si>
  <si>
    <t>G0109</t>
  </si>
  <si>
    <t>申込内容確認画面</t>
  </si>
  <si>
    <t>重要事項確認エリア</t>
  </si>
  <si>
    <t>G0110</t>
  </si>
  <si>
    <t>重要事項確認画面</t>
  </si>
  <si>
    <t>変更管理にて追従対応</t>
  </si>
  <si>
    <t>G0111</t>
  </si>
  <si>
    <t>意向確認画面</t>
  </si>
  <si>
    <t>井内</t>
  </si>
  <si>
    <t>告知入力エリア</t>
  </si>
  <si>
    <t>G0112</t>
  </si>
  <si>
    <t>告知情報事前確認画面</t>
  </si>
  <si>
    <t>森山</t>
  </si>
  <si>
    <t>G0117</t>
  </si>
  <si>
    <t>告知情報入力画面(AURA)</t>
  </si>
  <si>
    <t>川上</t>
  </si>
  <si>
    <t>小川</t>
  </si>
  <si>
    <t>薬袋</t>
  </si>
  <si>
    <t>G0118</t>
  </si>
  <si>
    <t>告知情報確認画面(AURA)</t>
  </si>
  <si>
    <t>受取人・支払方法選択エリア</t>
  </si>
  <si>
    <t>G0119</t>
  </si>
  <si>
    <t>受取人・請求人入力画面</t>
  </si>
  <si>
    <t>川村</t>
  </si>
  <si>
    <t>中道</t>
  </si>
  <si>
    <t>田口</t>
  </si>
  <si>
    <t>G0120</t>
  </si>
  <si>
    <t>受取人・請求人確認画面</t>
  </si>
  <si>
    <t>G0121</t>
  </si>
  <si>
    <t>保険料払込方法選択画面</t>
  </si>
  <si>
    <t>本人確認・完了エリア</t>
  </si>
  <si>
    <t>G0123</t>
  </si>
  <si>
    <t>本人確認書類提出画面</t>
  </si>
  <si>
    <t>有友</t>
  </si>
  <si>
    <t>G0124</t>
  </si>
  <si>
    <t>申込内容最終確認画面</t>
  </si>
  <si>
    <t>G0125</t>
  </si>
  <si>
    <t>申込完了画面</t>
  </si>
  <si>
    <t>Web申込専用ページエリア</t>
  </si>
  <si>
    <t>G0127</t>
  </si>
  <si>
    <t>Web申込み専用ページ仮登録完了画面</t>
  </si>
  <si>
    <t>G0128</t>
  </si>
  <si>
    <t>Web申込み専用ページログイン画面（仮登録後）</t>
  </si>
  <si>
    <t>G0201</t>
  </si>
  <si>
    <t>Web申込み専用ページログイン画面</t>
  </si>
  <si>
    <t>石垣,井内</t>
  </si>
  <si>
    <t>SP2〜5不具合対応</t>
  </si>
  <si>
    <t>SP2〜SP5の不具合を殲滅</t>
  </si>
  <si>
    <t>（松橋、緒方）</t>
  </si>
  <si>
    <t>以降SP6</t>
  </si>
  <si>
    <t>G0202</t>
  </si>
  <si>
    <t>Web申込み専用ページトップ画面</t>
  </si>
  <si>
    <t>G0203</t>
  </si>
  <si>
    <t>Web申込み専用ページメッセージBox画面</t>
  </si>
  <si>
    <t>石川→中道</t>
  </si>
  <si>
    <t>G0204</t>
  </si>
  <si>
    <t>Web申込み専用ページメッセージBox詳細画面</t>
  </si>
  <si>
    <t>G0205</t>
  </si>
  <si>
    <t>Web申込み専用ページ申込データ確認画面</t>
  </si>
  <si>
    <t>G0206</t>
  </si>
  <si>
    <t>Web申込み専用ページ本人確認書類提出画面</t>
  </si>
  <si>
    <t>G0208</t>
  </si>
  <si>
    <t>Web申込み専用ページ特別条件付・承諾対応画面</t>
  </si>
  <si>
    <t>G0209</t>
  </si>
  <si>
    <t>Web申込み専用ページ意向確認画面（特別条件付承諾後）</t>
  </si>
  <si>
    <t>G0210</t>
  </si>
  <si>
    <t>Web申込み専用ページ特別条件付・承諾対応確認画面</t>
  </si>
  <si>
    <t>G0211</t>
  </si>
  <si>
    <t>Web申込み専用ページ引受不可確認画面</t>
  </si>
  <si>
    <t>緒方</t>
  </si>
  <si>
    <t>G0212</t>
  </si>
  <si>
    <t>Web申込み専用ページパスワード変更画面（未ログイン）</t>
  </si>
  <si>
    <t>G0213</t>
  </si>
  <si>
    <t>Web申込み専用ページパスワード変更確認画面</t>
  </si>
  <si>
    <t>G0214</t>
  </si>
  <si>
    <t>Web申込み専用ページメールアドレス変更画面</t>
  </si>
  <si>
    <t>G0215</t>
  </si>
  <si>
    <t>Web申込み専用ページメールアドレス変更確認画面</t>
  </si>
  <si>
    <t>G0216</t>
  </si>
  <si>
    <t>Web申込み専用ページパスワード変更画面</t>
  </si>
  <si>
    <t>G0126</t>
  </si>
  <si>
    <t>システムメンテナンス画面</t>
  </si>
  <si>
    <t>伊東 須永</t>
  </si>
  <si>
    <t>Webダイレクト管理エリア</t>
  </si>
  <si>
    <t>G0301</t>
  </si>
  <si>
    <t>管理ログイン画面</t>
  </si>
  <si>
    <t>G0302</t>
  </si>
  <si>
    <t>管理パスワード再発行画面</t>
  </si>
  <si>
    <t>G0303</t>
  </si>
  <si>
    <t>管理パスワード登録・変更画面</t>
  </si>
  <si>
    <t>G0304</t>
  </si>
  <si>
    <t>管理データアップロード画面</t>
  </si>
  <si>
    <t>G0305</t>
  </si>
  <si>
    <t>管理ユーザー管理画面</t>
  </si>
  <si>
    <t>共通系、セッション</t>
  </si>
  <si>
    <t>工数係数</t>
  </si>
  <si>
    <t>バグ件数</t>
  </si>
  <si>
    <t>実装不備</t>
  </si>
  <si>
    <t>設計不備</t>
  </si>
  <si>
    <t>横断対応</t>
  </si>
  <si>
    <t>不具合</t>
  </si>
  <si>
    <t>単体テスト</t>
  </si>
  <si>
    <t>（川村）</t>
  </si>
  <si>
    <t>ジャスティン</t>
  </si>
  <si>
    <t>100/5</t>
  </si>
  <si>
    <t>※各担当者は優先順の小さいものから実施する</t>
  </si>
  <si>
    <t>No</t>
  </si>
  <si>
    <t>橋爪</t>
  </si>
  <si>
    <t>ヨウ</t>
  </si>
  <si>
    <t>萩原</t>
  </si>
  <si>
    <t>優先順</t>
  </si>
  <si>
    <t>走行完了</t>
  </si>
  <si>
    <t>対象ソース</t>
  </si>
  <si>
    <t>プルリク</t>
  </si>
  <si>
    <t>見込み工数(人/日)</t>
  </si>
  <si>
    <t>備考</t>
  </si>
  <si>
    <t>G0101_計算機画面</t>
  </si>
  <si>
    <t>〇</t>
  </si>
  <si>
    <t>server\tests\Feature\EstimateCalculatorControllerTest.php</t>
  </si>
  <si>
    <t>G0102_試算結果画面</t>
  </si>
  <si>
    <t>G0105_申込前確認画面</t>
  </si>
  <si>
    <t>ｰ</t>
  </si>
  <si>
    <t>カバレッジ100%確認済み</t>
  </si>
  <si>
    <t>G0106_ご本人さま確認に関して画面</t>
  </si>
  <si>
    <t xml:space="preserve">server/tests/Feature/app/Http/Controllers/BeforeApplyAgreeControllerTest.php
server/tests/Unit/App/Domain/AuthenticationBusinessLogicTest.php
server/tests/Unit/App/Domain/BeforeApplyAgreeUpdateBusinessLogicTest.php
</t>
  </si>
  <si>
    <t>https://sasuketcmobile.slack.com/archives/C01HXCT3MK7/p1612321912004500?thread_ts=1612316471.002000&amp;cid=C01HXCT3MK7</t>
  </si>
  <si>
    <t>G0107_個人情報入力画面</t>
  </si>
  <si>
    <t xml:space="preserve">tests/Feature/app/Http/Controllers/IndividualInputControllerTest
tests/Unit/App/Domain/IndividualInputBusinessLogicTest
tests/Unit/App/Domain/IndividualEditBusinessLogicTest
tests/Unit/App/Domain/IndividualInputUpdateBusinessLogicTest
tests/Feature/app/Http/Controllers/OpenidCallbackControllerTest </t>
  </si>
  <si>
    <t>大</t>
  </si>
  <si>
    <t>G0108_個人情報確認画面</t>
  </si>
  <si>
    <t>G0109_申込内容確認画面</t>
  </si>
  <si>
    <t>tests/Feature/ApplyConfirmTest.php
tests/Unit/DateHelperTest.php
tests/Unit/ProductDesignBusinessLogicTest.php
tests/Unit/ApplyInfoBusinessLogicTest.php</t>
  </si>
  <si>
    <t>G0110_重要事項確認画面</t>
  </si>
  <si>
    <t>ImportantAgreeController</t>
  </si>
  <si>
    <t>G0111_意向確認画面</t>
  </si>
  <si>
    <t>app\Http\Controllers\IntentionAgreeController.php
app\Domain\IntentionAgreeBusinessLogic.php
tests\Feature\app\Http\Controllers\IntentionAgreeControllerTest.php
tests\Unit\App\Domain\IntentionAgreeBusinessLogicTest.php</t>
  </si>
  <si>
    <t>https://ap-northeast-1.console.aws.amazon.com/codesuite/codecommit/repositories/webd-common-codecommit-moushikomi/pull-requests/927/details?region=ap-northeast-1</t>
  </si>
  <si>
    <t>G0112_告知情報事前確認画面</t>
  </si>
  <si>
    <t>tests\Feature\app\Http\Controllers\DisclosePreconfirmControllerTest.php
tests\Unit\App\Domain\DisclosePreconfirmBusinessLogicUpdateTest.php
tests\Unit\App\Domain\DisclosePreconfirmBusinessLogicTest.php</t>
  </si>
  <si>
    <t>テストソース修正なし
カバレッジ100％確認済み</t>
  </si>
  <si>
    <t>G0117_告知情報入力画面(AURA)</t>
  </si>
  <si>
    <t>大大</t>
  </si>
  <si>
    <t>G0118_告知情報確認画面(AURA)</t>
  </si>
  <si>
    <t>App/Http/Controller/DiscloseConfirmController
App/Domain/DiscloseConfirmBusinessLogic
App/Domain/DiscloseConfirmBusinessLogicComplete</t>
  </si>
  <si>
    <t>テストソース修正なし</t>
  </si>
  <si>
    <t>G0119_受取人・請求人入力画面</t>
  </si>
  <si>
    <t>G0119Controller
BeneficiaryInputScreenBusinessLogic
BeneficiaryInputUpdateBusinessLogic</t>
  </si>
  <si>
    <t>環境起因のエラーが出るため、一旦別のタスクを対応します。
1) Tests\Unit\App\Domain\BeneficiaryInputUpdateBusinessLogicTest::testBackG0124OK
PHPUnit\Framework\Exception: Fatal error: Uncaught Illuminate\Contracts\Container\BindingResolutionException: Target [Illuminate\Contracts\Debug\ExceptionHandler] is not instantiable. in /server/vendor/laravel/framework/src/Illuminate/Container/Container.php:978</t>
  </si>
  <si>
    <t>G0120_受取人・請求人確認画面</t>
  </si>
  <si>
    <t>－</t>
  </si>
  <si>
    <r>
      <rPr>
        <rFont val="Calibri"/>
        <color theme="1"/>
        <sz val="11.0"/>
      </rPr>
      <t>実装レビュー完了後に再割り当て。</t>
    </r>
    <r>
      <rPr>
        <rFont val="Calibri"/>
        <color rgb="FFFF0000"/>
        <sz val="11.0"/>
      </rPr>
      <t>2/5再割り当て</t>
    </r>
  </si>
  <si>
    <t>G0121_保険料払込方法選択画面</t>
  </si>
  <si>
    <t>app\Domain\PaymentInputBusinessLogic.php
tests\Feature\app\Http\Controllers\PaymentInputControllerTest.php
tests\Unit\App\Domain\PaymentInputBusinessLogicTest.php</t>
  </si>
  <si>
    <t>https://ap-northeast-1.console.aws.amazon.com/codesuite/codecommit/repositories/webd-common-cod[…]mi/pull-requests/963/details?region=ap-northeast-1</t>
  </si>
  <si>
    <t>G0123_本人確認書類提出画面</t>
  </si>
  <si>
    <t>G0124_申込内容最終確認画面</t>
  </si>
  <si>
    <t>G0125_申込完了画面</t>
  </si>
  <si>
    <t>G0127_Web申込み専用ページ仮登録完了画面</t>
  </si>
  <si>
    <t>tests\Feature\app\Http\Controllers\RegisterControllerTest.php</t>
  </si>
  <si>
    <t>https://ap-northeast-1.console.aws.amazon.com/codesuite/codecommit/repositories/webd-common-codecommit-moushikomi/pull-requests/891/details?region=ap-northeast-1</t>
  </si>
  <si>
    <t>ビジネスロジックはコントローラ内で完結するように実装されているため、テストソースはコントローラのみ</t>
  </si>
  <si>
    <t>G0128_Web申込み専用ページログイン画面（仮登録後）</t>
  </si>
  <si>
    <t>App/Http/Controller/RegisterLoginController.php
App/Domain/WebdRegisterLoginInitialBusinessLogic.php
App/Domain/WebdRegisterLoginNextBusinessLogic.php
App/Domain/WebdRegisterLoginCallbackBusinessLogic.php</t>
  </si>
  <si>
    <t>難易度が少し高いため、G0119_受取人・請求人入力画面を先に実施する。(一旦保留)</t>
  </si>
  <si>
    <t>G0201_Web申込み専用ページログイン画面</t>
  </si>
  <si>
    <r>
      <rPr>
        <rFont val="Calibri"/>
        <color theme="1"/>
        <sz val="11.0"/>
      </rPr>
      <t>実装レビュー完了後に再割り当て。</t>
    </r>
    <r>
      <rPr>
        <rFont val="Calibri"/>
        <color rgb="FFFF0000"/>
        <sz val="11.0"/>
      </rPr>
      <t>2/5再割り当て</t>
    </r>
  </si>
  <si>
    <t>優先順の条件</t>
  </si>
  <si>
    <t>・sasuke様ご担当「G0101、G0102、G0109、G0110」は優先度低とする(TMスコープ外でも許容されるもの)</t>
  </si>
  <si>
    <t>・「G0117、G0118」は難易度が高く、スキル向上後の意図で最後。</t>
  </si>
  <si>
    <t>0～69％：担当者の感覚で対応状況の進捗を入力する。</t>
  </si>
  <si>
    <t>80％：担当者の対応が完了しプルリクレビュー依頼済み</t>
  </si>
  <si>
    <t>100％：プルリクレビュー完了</t>
  </si>
  <si>
    <t>未走行：空欄</t>
  </si>
  <si>
    <t>走行完了：完了</t>
  </si>
  <si>
    <t>←不具合チケットを全て記載済みであること</t>
  </si>
  <si>
    <t>エリア</t>
  </si>
  <si>
    <t>レビュー
詳細設計手直し</t>
  </si>
  <si>
    <t>単体</t>
  </si>
  <si>
    <t>追従対応</t>
  </si>
  <si>
    <t>未調整</t>
  </si>
  <si>
    <t>あり</t>
  </si>
  <si>
    <t>あり→なし</t>
  </si>
  <si>
    <t>G0116</t>
  </si>
  <si>
    <t>ご職業・年収入力画面</t>
  </si>
  <si>
    <t>t</t>
  </si>
  <si>
    <r>
      <rPr>
        <rFont val="Arial"/>
        <b/>
        <color rgb="FF000000"/>
        <sz val="9.0"/>
      </rPr>
      <t>レビュー</t>
    </r>
    <r>
      <rPr>
        <rFont val="Arial"/>
        <b/>
        <color rgb="FF000000"/>
        <sz val="9.0"/>
      </rPr>
      <t xml:space="preserve">
</t>
    </r>
    <r>
      <rPr>
        <rFont val="Arial"/>
        <b/>
        <color rgb="FF1155CC"/>
        <sz val="9.0"/>
        <u/>
      </rPr>
      <t>https://sasuke-fl.backlog.com/view/SASUKE_PROJ_H8739-221</t>
    </r>
  </si>
  <si>
    <t>★adhoc開始</t>
  </si>
  <si>
    <t>★はなさく</t>
  </si>
  <si>
    <t>★ITa開始</t>
  </si>
  <si>
    <t>処理中（石川）</t>
  </si>
  <si>
    <t>薬袋・小川</t>
  </si>
  <si>
    <t>90%・90%</t>
  </si>
  <si>
    <t>処理中（有友）</t>
  </si>
  <si>
    <t>返却済み？チケットない</t>
  </si>
  <si>
    <t>?</t>
  </si>
  <si>
    <t>家塚→有友</t>
  </si>
  <si>
    <t>共通</t>
  </si>
  <si>
    <t>商品付加バージョンの見直し（全画面）
→(伊東)下記を修正
・詳細設計書_G0105_申込前確認画面
・詳細設計書_G0107_個人情報入力画面
・詳細設計書_G0109_申込内容確認画面
※修正に伴い、G0105_申込前確認画面について、単体テストが必要。</t>
  </si>
  <si>
    <t>ログの仕込み（そもそも今どういった状況？）</t>
  </si>
  <si>
    <t>再ログイン時の承諾チェック</t>
  </si>
  <si>
    <t>2週目の手続き中の申込データの判別</t>
  </si>
  <si>
    <t>見直し担当</t>
  </si>
  <si>
    <t>補足</t>
  </si>
  <si>
    <t>https://sasuke-fl.backlog.com/view/SASUKE_PROJ_H8739-511</t>
  </si>
  <si>
    <r>
      <rPr>
        <rFont val="Arial"/>
        <color theme="1"/>
        <sz val="7.0"/>
      </rPr>
      <t>テストコード：Rv完
打鍵テスト：</t>
    </r>
    <r>
      <rPr>
        <rFont val="Arial"/>
        <color rgb="FFFF0000"/>
        <sz val="7.0"/>
      </rPr>
      <t xml:space="preserve">未実装待ち(ブラウザバック)
</t>
    </r>
    <r>
      <rPr>
        <rFont val="Arial"/>
        <color theme="1"/>
        <sz val="7.0"/>
      </rPr>
      <t>UnitTest：</t>
    </r>
    <r>
      <rPr>
        <rFont val="Arial"/>
        <color rgb="FFFF0000"/>
        <sz val="7.0"/>
      </rPr>
      <t>未実装待ち(商品付加バージョン複写対応)</t>
    </r>
  </si>
  <si>
    <t>設</t>
  </si>
  <si>
    <r>
      <rPr>
        <rFont val="Arial"/>
        <color theme="1"/>
        <sz val="6.0"/>
      </rPr>
      <t xml:space="preserve">単体テスト仕様書は一旦完了はしているが、
詳細設計変更に伴い見直す必要あり
ユニットテスト：外部ログイン、商品付加バージョン３に関する部分が残
</t>
    </r>
    <r>
      <rPr>
        <rFont val="Arial"/>
        <color rgb="FFFF0000"/>
        <sz val="8.0"/>
      </rPr>
      <t>打鍵：申込内容最終確認から来た際の画面テスト、２件不具合調査残</t>
    </r>
  </si>
  <si>
    <t>Over</t>
  </si>
  <si>
    <t xml:space="preserve">
ビジネスロジック、コントローラーのテストコードは完成。
プルリク承認待ち
残タスク　打鍵テスト　外部認証関連が終われば100%
</t>
  </si>
  <si>
    <t>Excel100%　※現時点でIE11のテストできないので、それ以外の進捗を100%として記入
不具合修正確認作業が残対応</t>
  </si>
  <si>
    <r>
      <rPr>
        <rFont val="Arial"/>
        <b/>
        <color theme="1"/>
        <sz val="9.0"/>
      </rPr>
      <t>打鍵テスト：</t>
    </r>
    <r>
      <rPr>
        <rFont val="Arial"/>
        <color theme="1"/>
        <sz val="9.0"/>
      </rPr>
      <t xml:space="preserve">不具合、未実装対応待ち(2件)
・G0117の告知情報入力画面(AURA)が未実装
・メッセージに「ブラウザの戻るボタンは使えません、画面上の戻るボタンで前の画面に戻ってください」が表示されること。
</t>
    </r>
    <r>
      <rPr>
        <rFont val="Arial"/>
        <b/>
        <color theme="1"/>
        <sz val="9.0"/>
      </rPr>
      <t>ユニットテスト：</t>
    </r>
    <r>
      <rPr>
        <rFont val="Arial"/>
        <color theme="1"/>
        <sz val="9.0"/>
      </rPr>
      <t>完了
(1/13)画面単体の不具合ではないため90％へ変更</t>
    </r>
  </si>
  <si>
    <t>UT：画面側の実装完了後、再確認する→済（修正あり）</t>
  </si>
  <si>
    <t>作成</t>
  </si>
  <si>
    <t>実施</t>
  </si>
  <si>
    <t>UT：画面側の実装完了後、再確認する→済（修正なし）</t>
  </si>
  <si>
    <t>打鍵テスト：実装不備・不具合対応待ち
ユニットテスト：完了</t>
  </si>
  <si>
    <t>打鍵テスト：不具合対応待ち</t>
  </si>
  <si>
    <t>打鍵テスト：不具合、未実装対応待ち
・未実装による未実施ケースあり（SBPS処理）
ユニットテスト：未実装があるため機能実装後、テストケース追加が必要。</t>
  </si>
  <si>
    <t>打鍵テストはChromeSPで縦の項目実施、不具合起票は完了
他ブラウザと不具合確認などが残対応</t>
  </si>
  <si>
    <t>打鍵テスト：不具合以外のテストケース実施完了予定</t>
  </si>
  <si>
    <t>残作業後回し
（実装未完）
仕様書作成済
コード暫定済</t>
  </si>
  <si>
    <t>エクセルだけ対応済み</t>
  </si>
  <si>
    <t>打鍵ケース作成</t>
  </si>
  <si>
    <t>90％</t>
  </si>
  <si>
    <t>実装と一緒に単体テスト実施</t>
  </si>
  <si>
    <t>50 %</t>
  </si>
  <si>
    <t>SASUKE_PROJ_H8739-617：バックエンドAPI（先行リリース済み）
→保険商品設計API以外完了
　→申込再設定API追加
SASUKE_PROJ_H8739-688：セッション
→未着手（G0124優先）</t>
  </si>
  <si>
    <t>プルリク作成</t>
  </si>
  <si>
    <t>★</t>
  </si>
  <si>
    <t>実</t>
  </si>
  <si>
    <t>単</t>
  </si>
  <si>
    <t>設実</t>
  </si>
  <si>
    <t>重要事項確認画面（変更管理対象のため実装・単体後回し）</t>
  </si>
  <si>
    <t>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</si>
</sst>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</font>
    <font>
      <b/>
      <sz val="9.0"/>
      <color rgb="FF000000"/>
      <name val="Arial"/>
    </font>
    <font/>
    <font>
      <b/>
      <u/>
      <sz val="9.0"/>
      <color rgb="FF000000"/>
      <name val="Arial"/>
    </font>
    <font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rgb="FFFF0000"/>
      <name val="Arial"/>
    </font>
    <font>
      <b/>
      <color theme="1"/>
      <name val="Arial"/>
    </font>
    <font>
      <sz val="9.0"/>
      <name val="Arial"/>
    </font>
    <font>
      <color rgb="FFFF0000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sz val="11.0"/>
      <name val="Calibri"/>
    </font>
    <font>
      <b/>
      <sz val="6.0"/>
      <color theme="1"/>
      <name val="Calibri"/>
    </font>
    <font>
      <u/>
      <sz val="11.0"/>
      <color rgb="FF1155CC"/>
      <name val="Calibri"/>
    </font>
    <font>
      <b/>
      <sz val="11.0"/>
      <color rgb="FFFF0000"/>
      <name val="Calibri"/>
    </font>
    <font>
      <sz val="11.0"/>
      <name val="Calibri"/>
    </font>
    <font>
      <u/>
      <sz val="11.0"/>
      <color rgb="FF1155CC"/>
      <name val="Calibri"/>
    </font>
    <font>
      <sz val="11.0"/>
      <color rgb="FFFF0000"/>
      <name val="Calibri"/>
    </font>
    <font>
      <b/>
      <sz val="11.0"/>
      <color rgb="FF000000"/>
      <name val="Arial"/>
    </font>
    <font>
      <sz val="11.0"/>
      <color rgb="FF000000"/>
      <name val="Arial"/>
    </font>
    <font>
      <sz val="9.0"/>
      <color rgb="FF00FF00"/>
      <name val="Arial"/>
    </font>
    <font>
      <b/>
      <u/>
      <sz val="9.0"/>
      <color rgb="FF1155CC"/>
      <name val="Arial"/>
    </font>
    <font>
      <sz val="8.0"/>
      <color theme="1"/>
      <name val="Arial"/>
    </font>
    <font>
      <sz val="7.0"/>
      <color theme="1"/>
      <name val="Arial"/>
    </font>
    <font>
      <sz val="6.0"/>
      <color theme="1"/>
      <name val="Arial"/>
    </font>
    <font>
      <sz val="10.0"/>
      <color theme="1"/>
      <name val="Arial"/>
    </font>
    <font>
      <sz val="9.0"/>
      <color rgb="FF000000"/>
      <name val="Meiryo UI"/>
    </font>
  </fonts>
  <fills count="3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B8EC7"/>
        <bgColor rgb="FFDB8EC7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rgb="FF3C78D8"/>
        <bgColor rgb="FF3C78D8"/>
      </patternFill>
    </fill>
    <fill>
      <patternFill patternType="solid">
        <fgColor rgb="FFCC4125"/>
        <bgColor rgb="FFCC4125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CC0000"/>
        <bgColor rgb="FFCC0000"/>
      </patternFill>
    </fill>
    <fill>
      <patternFill patternType="solid">
        <fgColor rgb="FFC5E0B3"/>
        <bgColor rgb="FFC5E0B3"/>
      </patternFill>
    </fill>
    <fill>
      <patternFill patternType="solid">
        <fgColor rgb="FF999999"/>
        <bgColor rgb="FF999999"/>
      </patternFill>
    </fill>
    <fill>
      <patternFill patternType="solid">
        <fgColor rgb="FFD9E2F3"/>
        <bgColor rgb="FFD9E2F3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2" fillId="2" fontId="1" numFmtId="0" xfId="0" applyAlignment="1" applyBorder="1" applyFont="1">
      <alignment horizontal="center" readingOrder="0" shrinkToFit="0" wrapText="0"/>
    </xf>
    <xf borderId="2" fillId="2" fontId="1" numFmtId="0" xfId="0" applyAlignment="1" applyBorder="1" applyFont="1">
      <alignment horizontal="center" readingOrder="0" shrinkToFit="0" wrapText="0"/>
    </xf>
    <xf borderId="3" fillId="3" fontId="1" numFmtId="0" xfId="0" applyAlignment="1" applyBorder="1" applyFill="1" applyFont="1">
      <alignment horizontal="center" readingOrder="0" shrinkToFit="0" wrapText="0"/>
    </xf>
    <xf borderId="3" fillId="0" fontId="2" numFmtId="0" xfId="0" applyBorder="1" applyFont="1"/>
    <xf borderId="2" fillId="0" fontId="2" numFmtId="0" xfId="0" applyBorder="1" applyFont="1"/>
    <xf borderId="3" fillId="3" fontId="1" numFmtId="0" xfId="0" applyAlignment="1" applyBorder="1" applyFont="1">
      <alignment horizontal="center" readingOrder="0" shrinkToFit="0" wrapText="0"/>
    </xf>
    <xf borderId="3" fillId="4" fontId="1" numFmtId="0" xfId="0" applyAlignment="1" applyBorder="1" applyFill="1" applyFont="1">
      <alignment horizontal="center" readingOrder="0" shrinkToFit="0" wrapText="0"/>
    </xf>
    <xf borderId="3" fillId="4" fontId="3" numFmtId="0" xfId="0" applyAlignment="1" applyBorder="1" applyFont="1">
      <alignment horizontal="center" readingOrder="0" shrinkToFit="0" wrapText="0"/>
    </xf>
    <xf borderId="3" fillId="5" fontId="1" numFmtId="0" xfId="0" applyAlignment="1" applyBorder="1" applyFill="1" applyFont="1">
      <alignment horizontal="center" readingOrder="0" shrinkToFit="0" wrapText="0"/>
    </xf>
    <xf borderId="2" fillId="5" fontId="1" numFmtId="0" xfId="0" applyAlignment="1" applyBorder="1" applyFont="1">
      <alignment horizontal="center" readingOrder="0" shrinkToFit="0" wrapText="0"/>
    </xf>
    <xf borderId="0" fillId="5" fontId="1" numFmtId="0" xfId="0" applyAlignment="1" applyFont="1">
      <alignment horizontal="center" readingOrder="0" shrinkToFit="0" wrapText="0"/>
    </xf>
    <xf borderId="4" fillId="2" fontId="1" numFmtId="0" xfId="0" applyAlignment="1" applyBorder="1" applyFont="1">
      <alignment horizontal="center" readingOrder="0" shrinkToFit="0" wrapText="0"/>
    </xf>
    <xf borderId="5" fillId="2" fontId="1" numFmtId="0" xfId="0" applyAlignment="1" applyBorder="1" applyFont="1">
      <alignment horizontal="center" readingOrder="0" shrinkToFit="0" wrapText="0"/>
    </xf>
    <xf borderId="5" fillId="2" fontId="1" numFmtId="0" xfId="0" applyAlignment="1" applyBorder="1" applyFont="1">
      <alignment horizontal="center" readingOrder="0" shrinkToFit="0" wrapText="0"/>
    </xf>
    <xf borderId="5" fillId="3" fontId="1" numFmtId="0" xfId="0" applyAlignment="1" applyBorder="1" applyFont="1">
      <alignment horizontal="center" readingOrder="0" shrinkToFit="0" wrapText="0"/>
    </xf>
    <xf borderId="2" fillId="3" fontId="1" numFmtId="0" xfId="0" applyAlignment="1" applyBorder="1" applyFont="1">
      <alignment horizontal="center" readingOrder="0" shrinkToFit="0" wrapText="0"/>
    </xf>
    <xf borderId="2" fillId="4" fontId="1" numFmtId="0" xfId="0" applyAlignment="1" applyBorder="1" applyFont="1">
      <alignment horizontal="center" readingOrder="0" shrinkToFit="0" wrapText="0"/>
    </xf>
    <xf borderId="5" fillId="5" fontId="1" numFmtId="0" xfId="0" applyAlignment="1" applyBorder="1" applyFont="1">
      <alignment horizontal="center" readingOrder="0" shrinkToFit="0" wrapText="0"/>
    </xf>
    <xf borderId="0" fillId="0" fontId="4" numFmtId="0" xfId="0" applyAlignment="1" applyFont="1">
      <alignment readingOrder="0"/>
    </xf>
    <xf borderId="4" fillId="0" fontId="5" numFmtId="0" xfId="0" applyAlignment="1" applyBorder="1" applyFont="1">
      <alignment horizontal="left" readingOrder="0" vertical="top"/>
    </xf>
    <xf borderId="5" fillId="0" fontId="5" numFmtId="0" xfId="0" applyAlignment="1" applyBorder="1" applyFont="1">
      <alignment horizontal="left" readingOrder="0" vertical="top"/>
    </xf>
    <xf borderId="5" fillId="0" fontId="5" numFmtId="0" xfId="0" applyAlignment="1" applyBorder="1" applyFont="1">
      <alignment horizontal="left" readingOrder="0" vertical="top"/>
    </xf>
    <xf borderId="0" fillId="6" fontId="6" numFmtId="0" xfId="0" applyAlignment="1" applyFill="1" applyFont="1">
      <alignment horizontal="center" readingOrder="0" shrinkToFit="0" vertical="center" wrapText="0"/>
    </xf>
    <xf borderId="6" fillId="0" fontId="2" numFmtId="0" xfId="0" applyBorder="1" applyFont="1"/>
    <xf borderId="0" fillId="2" fontId="4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7" fontId="4" numFmtId="0" xfId="0" applyAlignment="1" applyFill="1" applyFont="1">
      <alignment horizontal="right" vertical="bottom"/>
    </xf>
    <xf borderId="0" fillId="2" fontId="4" numFmtId="0" xfId="0" applyAlignment="1" applyFont="1">
      <alignment horizontal="right" vertical="bottom"/>
    </xf>
    <xf borderId="0" fillId="2" fontId="4" numFmtId="0" xfId="0" applyAlignment="1" applyFont="1">
      <alignment horizontal="right" readingOrder="0" vertical="bottom"/>
    </xf>
    <xf borderId="7" fillId="0" fontId="2" numFmtId="0" xfId="0" applyBorder="1" applyFont="1"/>
    <xf borderId="5" fillId="0" fontId="2" numFmtId="0" xfId="0" applyBorder="1" applyFont="1"/>
    <xf borderId="0" fillId="7" fontId="4" numFmtId="0" xfId="0" applyAlignment="1" applyFont="1">
      <alignment readingOrder="0"/>
    </xf>
    <xf borderId="5" fillId="0" fontId="6" numFmtId="0" xfId="0" applyAlignment="1" applyBorder="1" applyFont="1">
      <alignment readingOrder="0" shrinkToFit="0" wrapText="0"/>
    </xf>
    <xf borderId="5" fillId="8" fontId="5" numFmtId="0" xfId="0" applyAlignment="1" applyBorder="1" applyFill="1" applyFont="1">
      <alignment readingOrder="0" shrinkToFit="0" wrapText="0"/>
    </xf>
    <xf borderId="5" fillId="0" fontId="5" numFmtId="0" xfId="0" applyAlignment="1" applyBorder="1" applyFont="1">
      <alignment readingOrder="0" shrinkToFit="0" wrapText="0"/>
    </xf>
    <xf borderId="5" fillId="0" fontId="5" numFmtId="9" xfId="0" applyAlignment="1" applyBorder="1" applyFont="1" applyNumberFormat="1">
      <alignment readingOrder="0" shrinkToFit="0" wrapText="0"/>
    </xf>
    <xf borderId="1" fillId="0" fontId="5" numFmtId="0" xfId="0" applyAlignment="1" applyBorder="1" applyFont="1">
      <alignment shrinkToFit="0" wrapText="0"/>
    </xf>
    <xf borderId="5" fillId="8" fontId="5" numFmtId="0" xfId="0" applyAlignment="1" applyBorder="1" applyFont="1">
      <alignment horizontal="right" readingOrder="0" shrinkToFit="0" wrapText="0"/>
    </xf>
    <xf borderId="5" fillId="0" fontId="5" numFmtId="9" xfId="0" applyAlignment="1" applyBorder="1" applyFont="1" applyNumberFormat="1">
      <alignment horizontal="right" readingOrder="0" shrinkToFit="0" wrapText="0"/>
    </xf>
    <xf borderId="5" fillId="0" fontId="5" numFmtId="9" xfId="0" applyAlignment="1" applyBorder="1" applyFont="1" applyNumberFormat="1">
      <alignment horizontal="right" shrinkToFit="0" wrapText="0"/>
    </xf>
    <xf borderId="4" fillId="9" fontId="5" numFmtId="0" xfId="0" applyAlignment="1" applyBorder="1" applyFill="1" applyFont="1">
      <alignment horizontal="right" readingOrder="0" shrinkToFit="0" wrapText="0"/>
    </xf>
    <xf borderId="4" fillId="0" fontId="6" numFmtId="9" xfId="0" applyAlignment="1" applyBorder="1" applyFont="1" applyNumberFormat="1">
      <alignment horizontal="right" readingOrder="0" shrinkToFit="0" wrapText="0"/>
    </xf>
    <xf borderId="4" fillId="0" fontId="5" numFmtId="9" xfId="0" applyAlignment="1" applyBorder="1" applyFont="1" applyNumberFormat="1">
      <alignment horizontal="right" readingOrder="0" shrinkToFit="0" wrapText="0"/>
    </xf>
    <xf borderId="0" fillId="0" fontId="5" numFmtId="9" xfId="0" applyAlignment="1" applyFont="1" applyNumberFormat="1">
      <alignment horizontal="right" readingOrder="0" shrinkToFit="0" wrapText="0"/>
    </xf>
    <xf borderId="0" fillId="8" fontId="4" numFmtId="0" xfId="0" applyAlignment="1" applyFont="1">
      <alignment readingOrder="0"/>
    </xf>
    <xf borderId="0" fillId="9" fontId="4" numFmtId="0" xfId="0" applyAlignment="1" applyFont="1">
      <alignment readingOrder="0"/>
    </xf>
    <xf borderId="4" fillId="8" fontId="5" numFmtId="0" xfId="0" applyAlignment="1" applyBorder="1" applyFont="1">
      <alignment horizontal="right" readingOrder="0" shrinkToFit="0" wrapText="0"/>
    </xf>
    <xf borderId="5" fillId="10" fontId="5" numFmtId="0" xfId="0" applyAlignment="1" applyBorder="1" applyFill="1" applyFont="1">
      <alignment readingOrder="0" shrinkToFit="0" wrapText="0"/>
    </xf>
    <xf borderId="4" fillId="0" fontId="5" numFmtId="0" xfId="0" applyAlignment="1" applyBorder="1" applyFont="1">
      <alignment readingOrder="0" shrinkToFit="0" wrapText="0"/>
    </xf>
    <xf borderId="5" fillId="0" fontId="5" numFmtId="0" xfId="0" applyAlignment="1" applyBorder="1" applyFont="1">
      <alignment horizontal="right" readingOrder="0" shrinkToFit="0" wrapText="0"/>
    </xf>
    <xf borderId="0" fillId="10" fontId="4" numFmtId="0" xfId="0" applyAlignment="1" applyFont="1">
      <alignment readingOrder="0"/>
    </xf>
    <xf borderId="5" fillId="11" fontId="5" numFmtId="0" xfId="0" applyAlignment="1" applyBorder="1" applyFill="1" applyFont="1">
      <alignment readingOrder="0" shrinkToFit="0" wrapText="0"/>
    </xf>
    <xf borderId="4" fillId="0" fontId="5" numFmtId="0" xfId="0" applyAlignment="1" applyBorder="1" applyFont="1">
      <alignment shrinkToFit="0" wrapText="0"/>
    </xf>
    <xf borderId="0" fillId="11" fontId="4" numFmtId="0" xfId="0" applyAlignment="1" applyFont="1">
      <alignment readingOrder="0"/>
    </xf>
    <xf borderId="7" fillId="6" fontId="6" numFmtId="0" xfId="0" applyAlignment="1" applyBorder="1" applyFont="1">
      <alignment horizontal="center" readingOrder="0" shrinkToFit="0" vertical="center" wrapText="0"/>
    </xf>
    <xf borderId="4" fillId="11" fontId="5" numFmtId="0" xfId="0" applyAlignment="1" applyBorder="1" applyFont="1">
      <alignment horizontal="right" readingOrder="0" shrinkToFit="0" wrapText="0"/>
    </xf>
    <xf borderId="0" fillId="0" fontId="6" numFmtId="0" xfId="0" applyFont="1"/>
    <xf borderId="4" fillId="12" fontId="5" numFmtId="0" xfId="0" applyAlignment="1" applyBorder="1" applyFill="1" applyFont="1">
      <alignment horizontal="right" readingOrder="0" shrinkToFit="0" wrapText="0"/>
    </xf>
    <xf borderId="1" fillId="12" fontId="5" numFmtId="9" xfId="0" applyAlignment="1" applyBorder="1" applyFont="1" applyNumberFormat="1">
      <alignment horizontal="right" vertical="bottom"/>
    </xf>
    <xf borderId="5" fillId="9" fontId="5" numFmtId="0" xfId="0" applyAlignment="1" applyBorder="1" applyFont="1">
      <alignment readingOrder="0" shrinkToFit="0" wrapText="0"/>
    </xf>
    <xf borderId="4" fillId="0" fontId="5" numFmtId="0" xfId="0" applyAlignment="1" applyBorder="1" applyFont="1">
      <alignment horizontal="right" readingOrder="0" shrinkToFit="0" wrapText="0"/>
    </xf>
    <xf borderId="5" fillId="13" fontId="5" numFmtId="0" xfId="0" applyAlignment="1" applyBorder="1" applyFill="1" applyFont="1">
      <alignment horizontal="right" readingOrder="0" shrinkToFit="0" wrapText="0"/>
    </xf>
    <xf borderId="5" fillId="0" fontId="5" numFmtId="0" xfId="0" applyAlignment="1" applyBorder="1" applyFont="1">
      <alignment horizontal="right" shrinkToFit="0" wrapText="0"/>
    </xf>
    <xf borderId="5" fillId="14" fontId="5" numFmtId="0" xfId="0" applyAlignment="1" applyBorder="1" applyFill="1" applyFont="1">
      <alignment horizontal="right" readingOrder="0" shrinkToFit="0" wrapText="0"/>
    </xf>
    <xf borderId="0" fillId="13" fontId="4" numFmtId="0" xfId="0" applyAlignment="1" applyFont="1">
      <alignment readingOrder="0"/>
    </xf>
    <xf borderId="5" fillId="0" fontId="5" numFmtId="0" xfId="0" applyAlignment="1" applyBorder="1" applyFont="1">
      <alignment shrinkToFit="0" wrapText="0"/>
    </xf>
    <xf borderId="5" fillId="15" fontId="5" numFmtId="0" xfId="0" applyAlignment="1" applyBorder="1" applyFill="1" applyFont="1">
      <alignment readingOrder="0" shrinkToFit="0" wrapText="0"/>
    </xf>
    <xf borderId="4" fillId="0" fontId="7" numFmtId="0" xfId="0" applyAlignment="1" applyBorder="1" applyFont="1">
      <alignment horizontal="right" readingOrder="0" shrinkToFit="0" wrapText="0"/>
    </xf>
    <xf borderId="5" fillId="16" fontId="5" numFmtId="0" xfId="0" applyAlignment="1" applyBorder="1" applyFill="1" applyFont="1">
      <alignment horizontal="right" readingOrder="0" shrinkToFit="0" wrapText="0"/>
    </xf>
    <xf borderId="4" fillId="17" fontId="5" numFmtId="0" xfId="0" applyAlignment="1" applyBorder="1" applyFill="1" applyFont="1">
      <alignment horizontal="right" readingOrder="0" shrinkToFit="0" wrapText="0"/>
    </xf>
    <xf borderId="0" fillId="15" fontId="4" numFmtId="0" xfId="0" applyAlignment="1" applyFont="1">
      <alignment readingOrder="0"/>
    </xf>
    <xf borderId="0" fillId="18" fontId="4" numFmtId="0" xfId="0" applyAlignment="1" applyFill="1" applyFont="1">
      <alignment readingOrder="0"/>
    </xf>
    <xf borderId="0" fillId="17" fontId="4" numFmtId="0" xfId="0" applyAlignment="1" applyFont="1">
      <alignment readingOrder="0"/>
    </xf>
    <xf borderId="5" fillId="19" fontId="5" numFmtId="0" xfId="0" applyAlignment="1" applyBorder="1" applyFill="1" applyFont="1">
      <alignment horizontal="right" readingOrder="0" shrinkToFit="0" wrapText="0"/>
    </xf>
    <xf borderId="4" fillId="0" fontId="5" numFmtId="0" xfId="0" applyAlignment="1" applyBorder="1" applyFont="1">
      <alignment horizontal="right" readingOrder="0" shrinkToFit="0" wrapText="0"/>
    </xf>
    <xf borderId="0" fillId="19" fontId="4" numFmtId="0" xfId="0" applyAlignment="1" applyFont="1">
      <alignment readingOrder="0"/>
    </xf>
    <xf borderId="5" fillId="10" fontId="5" numFmtId="0" xfId="0" applyAlignment="1" applyBorder="1" applyFont="1">
      <alignment horizontal="right" readingOrder="0" shrinkToFit="0" wrapText="0"/>
    </xf>
    <xf borderId="5" fillId="20" fontId="5" numFmtId="0" xfId="0" applyAlignment="1" applyBorder="1" applyFill="1" applyFont="1">
      <alignment horizontal="right" readingOrder="0" shrinkToFit="0" wrapText="0"/>
    </xf>
    <xf borderId="8" fillId="21" fontId="1" numFmtId="0" xfId="0" applyAlignment="1" applyBorder="1" applyFill="1" applyFont="1">
      <alignment horizontal="center" readingOrder="0" vertical="top"/>
    </xf>
    <xf borderId="0" fillId="21" fontId="1" numFmtId="0" xfId="0" applyAlignment="1" applyFont="1">
      <alignment horizontal="center" readingOrder="0" vertical="top"/>
    </xf>
    <xf borderId="4" fillId="0" fontId="1" numFmtId="0" xfId="0" applyAlignment="1" applyBorder="1" applyFont="1">
      <alignment horizontal="center" readingOrder="0" vertical="top"/>
    </xf>
    <xf borderId="5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readingOrder="0" vertical="top"/>
    </xf>
    <xf borderId="0" fillId="22" fontId="8" numFmtId="0" xfId="0" applyAlignment="1" applyFill="1" applyFont="1">
      <alignment horizontal="left" readingOrder="0" vertical="center"/>
    </xf>
    <xf borderId="8" fillId="23" fontId="1" numFmtId="0" xfId="0" applyAlignment="1" applyBorder="1" applyFill="1" applyFont="1">
      <alignment horizontal="center" readingOrder="0" vertical="top"/>
    </xf>
    <xf borderId="0" fillId="23" fontId="1" numFmtId="0" xfId="0" applyAlignment="1" applyFont="1">
      <alignment horizontal="center" readingOrder="0" vertical="top"/>
    </xf>
    <xf borderId="4" fillId="0" fontId="6" numFmtId="0" xfId="0" applyAlignment="1" applyBorder="1" applyFont="1">
      <alignment horizontal="left" readingOrder="0" vertical="top"/>
    </xf>
    <xf borderId="5" fillId="0" fontId="6" numFmtId="0" xfId="0" applyAlignment="1" applyBorder="1" applyFont="1">
      <alignment horizontal="left" readingOrder="0" vertical="top"/>
    </xf>
    <xf borderId="0" fillId="24" fontId="4" numFmtId="0" xfId="0" applyAlignment="1" applyFill="1" applyFont="1">
      <alignment readingOrder="0"/>
    </xf>
    <xf borderId="0" fillId="21" fontId="4" numFmtId="0" xfId="0" applyAlignment="1" applyFont="1">
      <alignment readingOrder="0"/>
    </xf>
    <xf borderId="0" fillId="14" fontId="4" numFmtId="0" xfId="0" applyAlignment="1" applyFont="1">
      <alignment readingOrder="0"/>
    </xf>
    <xf borderId="4" fillId="0" fontId="6" numFmtId="0" xfId="0" applyAlignment="1" applyBorder="1" applyFont="1">
      <alignment horizontal="left" readingOrder="0" vertical="top"/>
    </xf>
    <xf borderId="5" fillId="0" fontId="9" numFmtId="9" xfId="0" applyAlignment="1" applyBorder="1" applyFont="1" applyNumberFormat="1">
      <alignment horizontal="right" readingOrder="0" shrinkToFit="0" wrapText="0"/>
    </xf>
    <xf borderId="5" fillId="0" fontId="6" numFmtId="0" xfId="0" applyAlignment="1" applyBorder="1" applyFont="1">
      <alignment horizontal="left" readingOrder="0" vertical="top"/>
    </xf>
    <xf borderId="5" fillId="0" fontId="5" numFmtId="0" xfId="0" applyAlignment="1" applyBorder="1" applyFont="1">
      <alignment horizontal="left" readingOrder="0" shrinkToFit="0" vertical="bottom" wrapText="0"/>
    </xf>
    <xf borderId="9" fillId="6" fontId="4" numFmtId="0" xfId="0" applyAlignment="1" applyBorder="1" applyFont="1">
      <alignment horizontal="center" readingOrder="0" vertical="center"/>
    </xf>
    <xf borderId="10" fillId="0" fontId="2" numFmtId="0" xfId="0" applyBorder="1" applyFont="1"/>
    <xf borderId="11" fillId="0" fontId="2" numFmtId="0" xfId="0" applyBorder="1" applyFont="1"/>
    <xf borderId="0" fillId="6" fontId="4" numFmtId="0" xfId="0" applyAlignment="1" applyFont="1">
      <alignment horizontal="center" readingOrder="0" vertical="center"/>
    </xf>
    <xf borderId="5" fillId="0" fontId="6" numFmtId="0" xfId="0" applyAlignment="1" applyBorder="1" applyFont="1">
      <alignment horizontal="left" readingOrder="0" shrinkToFit="0" vertical="bottom" wrapText="0"/>
    </xf>
    <xf borderId="12" fillId="0" fontId="2" numFmtId="0" xfId="0" applyBorder="1" applyFont="1"/>
    <xf borderId="0" fillId="0" fontId="10" numFmtId="0" xfId="0" applyAlignment="1" applyFont="1">
      <alignment readingOrder="0"/>
    </xf>
    <xf borderId="0" fillId="0" fontId="10" numFmtId="0" xfId="0" applyFont="1"/>
    <xf borderId="8" fillId="0" fontId="2" numFmtId="0" xfId="0" applyBorder="1" applyFont="1"/>
    <xf borderId="4" fillId="0" fontId="6" numFmtId="0" xfId="0" applyAlignment="1" applyBorder="1" applyFont="1">
      <alignment shrinkToFit="0" wrapText="0"/>
    </xf>
    <xf borderId="5" fillId="0" fontId="6" numFmtId="0" xfId="0" applyAlignment="1" applyBorder="1" applyFont="1">
      <alignment shrinkToFit="0" wrapText="0"/>
    </xf>
    <xf borderId="5" fillId="0" fontId="6" numFmtId="0" xfId="0" applyAlignment="1" applyBorder="1" applyFont="1">
      <alignment horizontal="left" readingOrder="0" shrinkToFit="0" wrapText="0"/>
    </xf>
    <xf borderId="5" fillId="0" fontId="6" numFmtId="0" xfId="0" applyAlignment="1" applyBorder="1" applyFont="1">
      <alignment horizontal="right" readingOrder="0" shrinkToFit="0" wrapText="0"/>
    </xf>
    <xf borderId="0" fillId="0" fontId="6" numFmtId="0" xfId="0" applyAlignment="1" applyFont="1">
      <alignment horizontal="right" readingOrder="0" shrinkToFit="0" wrapText="0"/>
    </xf>
    <xf borderId="0" fillId="0" fontId="4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0" fontId="4" numFmtId="0" xfId="0" applyFont="1"/>
    <xf borderId="1" fillId="0" fontId="11" numFmtId="0" xfId="0" applyAlignment="1" applyBorder="1" applyFont="1">
      <alignment shrinkToFit="0" wrapText="0"/>
    </xf>
    <xf borderId="1" fillId="0" fontId="11" numFmtId="0" xfId="0" applyBorder="1" applyFont="1"/>
    <xf borderId="0" fillId="0" fontId="11" numFmtId="0" xfId="0" applyFont="1"/>
    <xf borderId="1" fillId="25" fontId="12" numFmtId="0" xfId="0" applyBorder="1" applyFill="1" applyFont="1"/>
    <xf borderId="1" fillId="25" fontId="13" numFmtId="0" xfId="0" applyAlignment="1" applyBorder="1" applyFont="1">
      <alignment readingOrder="0"/>
    </xf>
    <xf borderId="1" fillId="25" fontId="14" numFmtId="0" xfId="0" applyAlignment="1" applyBorder="1" applyFont="1">
      <alignment readingOrder="0"/>
    </xf>
    <xf borderId="1" fillId="25" fontId="11" numFmtId="0" xfId="0" applyBorder="1" applyFont="1"/>
    <xf borderId="1" fillId="22" fontId="11" numFmtId="0" xfId="0" applyAlignment="1" applyBorder="1" applyFont="1">
      <alignment horizontal="right"/>
    </xf>
    <xf borderId="1" fillId="22" fontId="11" numFmtId="0" xfId="0" applyBorder="1" applyFont="1"/>
    <xf borderId="1" fillId="22" fontId="11" numFmtId="0" xfId="0" applyAlignment="1" applyBorder="1" applyFont="1">
      <alignment readingOrder="0"/>
    </xf>
    <xf borderId="1" fillId="26" fontId="11" numFmtId="0" xfId="0" applyAlignment="1" applyBorder="1" applyFill="1" applyFont="1">
      <alignment horizontal="right"/>
    </xf>
    <xf borderId="1" fillId="26" fontId="11" numFmtId="0" xfId="0" applyBorder="1" applyFont="1"/>
    <xf borderId="1" fillId="26" fontId="11" numFmtId="9" xfId="0" applyAlignment="1" applyBorder="1" applyFont="1" applyNumberFormat="1">
      <alignment horizontal="right"/>
    </xf>
    <xf borderId="1" fillId="26" fontId="11" numFmtId="0" xfId="0" applyAlignment="1" applyBorder="1" applyFont="1">
      <alignment shrinkToFit="0" wrapText="1"/>
    </xf>
    <xf borderId="1" fillId="26" fontId="11" numFmtId="9" xfId="0" applyBorder="1" applyFont="1" applyNumberFormat="1"/>
    <xf borderId="1" fillId="26" fontId="11" numFmtId="0" xfId="0" applyAlignment="1" applyBorder="1" applyFont="1">
      <alignment readingOrder="0"/>
    </xf>
    <xf borderId="1" fillId="26" fontId="11" numFmtId="9" xfId="0" applyAlignment="1" applyBorder="1" applyFont="1" applyNumberFormat="1">
      <alignment shrinkToFit="0" wrapText="1"/>
    </xf>
    <xf borderId="1" fillId="26" fontId="15" numFmtId="0" xfId="0" applyAlignment="1" applyBorder="1" applyFont="1">
      <alignment shrinkToFit="0" wrapText="1"/>
    </xf>
    <xf borderId="1" fillId="0" fontId="11" numFmtId="0" xfId="0" applyAlignment="1" applyBorder="1" applyFont="1">
      <alignment horizontal="right"/>
    </xf>
    <xf borderId="1" fillId="0" fontId="11" numFmtId="0" xfId="0" applyAlignment="1" applyBorder="1" applyFont="1">
      <alignment vertical="center"/>
    </xf>
    <xf borderId="1" fillId="0" fontId="16" numFmtId="0" xfId="0" applyBorder="1" applyFont="1"/>
    <xf borderId="1" fillId="0" fontId="11" numFmtId="9" xfId="0" applyAlignment="1" applyBorder="1" applyFont="1" applyNumberFormat="1">
      <alignment readingOrder="0"/>
    </xf>
    <xf borderId="1" fillId="0" fontId="11" numFmtId="0" xfId="0" applyAlignment="1" applyBorder="1" applyFont="1">
      <alignment readingOrder="0" shrinkToFit="0" wrapText="1"/>
    </xf>
    <xf borderId="1" fillId="0" fontId="11" numFmtId="0" xfId="0" applyAlignment="1" applyBorder="1" applyFont="1">
      <alignment shrinkToFit="0" wrapText="1"/>
    </xf>
    <xf borderId="1" fillId="0" fontId="11" numFmtId="0" xfId="0" applyAlignment="1" applyBorder="1" applyFont="1">
      <alignment readingOrder="0"/>
    </xf>
    <xf borderId="1" fillId="22" fontId="17" numFmtId="0" xfId="0" applyBorder="1" applyFont="1"/>
    <xf borderId="1" fillId="22" fontId="16" numFmtId="0" xfId="0" applyBorder="1" applyFont="1"/>
    <xf borderId="1" fillId="22" fontId="17" numFmtId="9" xfId="0" applyAlignment="1" applyBorder="1" applyFont="1" applyNumberFormat="1">
      <alignment readingOrder="0"/>
    </xf>
    <xf borderId="1" fillId="22" fontId="17" numFmtId="0" xfId="0" applyAlignment="1" applyBorder="1" applyFont="1">
      <alignment readingOrder="0"/>
    </xf>
    <xf borderId="1" fillId="22" fontId="11" numFmtId="0" xfId="0" applyAlignment="1" applyBorder="1" applyFont="1">
      <alignment shrinkToFit="0" wrapText="1"/>
    </xf>
    <xf borderId="1" fillId="26" fontId="11" numFmtId="9" xfId="0" applyAlignment="1" applyBorder="1" applyFont="1" applyNumberFormat="1">
      <alignment readingOrder="0"/>
    </xf>
    <xf borderId="1" fillId="26" fontId="11" numFmtId="0" xfId="0" applyAlignment="1" applyBorder="1" applyFont="1">
      <alignment readingOrder="0" shrinkToFit="0" wrapText="1"/>
    </xf>
    <xf borderId="1" fillId="26" fontId="18" numFmtId="0" xfId="0" applyAlignment="1" applyBorder="1" applyFont="1">
      <alignment readingOrder="0" shrinkToFit="0" wrapText="1"/>
    </xf>
    <xf borderId="1" fillId="27" fontId="11" numFmtId="0" xfId="0" applyBorder="1" applyFill="1" applyFont="1"/>
    <xf borderId="1" fillId="0" fontId="16" numFmtId="0" xfId="0" applyAlignment="1" applyBorder="1" applyFont="1">
      <alignment readingOrder="0"/>
    </xf>
    <xf borderId="1" fillId="0" fontId="19" numFmtId="0" xfId="0" applyBorder="1" applyFont="1"/>
    <xf borderId="1" fillId="0" fontId="16" numFmtId="0" xfId="0" applyAlignment="1" applyBorder="1" applyFont="1">
      <alignment horizontal="right" readingOrder="0"/>
    </xf>
    <xf borderId="1" fillId="0" fontId="11" numFmtId="0" xfId="0" applyAlignment="1" applyBorder="1" applyFont="1">
      <alignment horizontal="right" shrinkToFit="0" wrapText="1"/>
    </xf>
    <xf borderId="1" fillId="0" fontId="11" numFmtId="0" xfId="0" applyAlignment="1" applyBorder="1" applyFont="1">
      <alignment readingOrder="0" shrinkToFit="0" wrapText="0"/>
    </xf>
    <xf borderId="1" fillId="0" fontId="17" numFmtId="9" xfId="0" applyAlignment="1" applyBorder="1" applyFont="1" applyNumberFormat="1">
      <alignment readingOrder="0"/>
    </xf>
    <xf borderId="1" fillId="0" fontId="17" numFmtId="0" xfId="0" applyAlignment="1" applyBorder="1" applyFont="1">
      <alignment readingOrder="0"/>
    </xf>
    <xf borderId="0" fillId="0" fontId="20" numFmtId="0" xfId="0" applyFont="1"/>
    <xf borderId="0" fillId="0" fontId="21" numFmtId="0" xfId="0" applyFont="1"/>
    <xf borderId="1" fillId="2" fontId="1" numFmtId="0" xfId="0" applyAlignment="1" applyBorder="1" applyFont="1">
      <alignment horizontal="center" readingOrder="0" shrinkToFit="0" wrapText="0"/>
    </xf>
    <xf borderId="2" fillId="13" fontId="1" numFmtId="0" xfId="0" applyAlignment="1" applyBorder="1" applyFont="1">
      <alignment horizontal="center" readingOrder="0" shrinkToFit="0" wrapText="0"/>
    </xf>
    <xf borderId="2" fillId="13" fontId="1" numFmtId="0" xfId="0" applyAlignment="1" applyBorder="1" applyFont="1">
      <alignment horizontal="center" readingOrder="0" shrinkToFit="0" wrapText="0"/>
    </xf>
    <xf borderId="2" fillId="4" fontId="1" numFmtId="0" xfId="0" applyAlignment="1" applyBorder="1" applyFont="1">
      <alignment horizontal="center" readingOrder="0" shrinkToFit="0" wrapText="0"/>
    </xf>
    <xf borderId="2" fillId="14" fontId="1" numFmtId="0" xfId="0" applyAlignment="1" applyBorder="1" applyFont="1">
      <alignment horizontal="center" readingOrder="0" shrinkToFit="0" wrapText="0"/>
    </xf>
    <xf borderId="2" fillId="14" fontId="1" numFmtId="0" xfId="0" applyAlignment="1" applyBorder="1" applyFont="1">
      <alignment horizontal="center" readingOrder="0" shrinkToFit="0" wrapText="0"/>
    </xf>
    <xf borderId="2" fillId="8" fontId="1" numFmtId="0" xfId="0" applyAlignment="1" applyBorder="1" applyFont="1">
      <alignment horizontal="center" readingOrder="0" shrinkToFit="0" wrapText="0"/>
    </xf>
    <xf borderId="2" fillId="24" fontId="1" numFmtId="0" xfId="0" applyAlignment="1" applyBorder="1" applyFont="1">
      <alignment horizontal="center" readingOrder="0" shrinkToFit="0" wrapText="0"/>
    </xf>
    <xf borderId="0" fillId="0" fontId="6" numFmtId="0" xfId="0" applyAlignment="1" applyFont="1">
      <alignment horizontal="left" readingOrder="0" shrinkToFit="0" wrapText="0"/>
    </xf>
    <xf borderId="0" fillId="26" fontId="6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1" fillId="0" fontId="6" numFmtId="0" xfId="0" applyAlignment="1" applyBorder="1" applyFont="1">
      <alignment shrinkToFit="0" wrapText="0"/>
    </xf>
    <xf borderId="1" fillId="0" fontId="6" numFmtId="0" xfId="0" applyAlignment="1" applyBorder="1" applyFont="1">
      <alignment horizontal="right" readingOrder="0" shrinkToFit="0" wrapText="0"/>
    </xf>
    <xf borderId="1" fillId="0" fontId="6" numFmtId="0" xfId="0" applyAlignment="1" applyBorder="1" applyFont="1">
      <alignment horizontal="right" readingOrder="0" shrinkToFit="0" wrapText="0"/>
    </xf>
    <xf borderId="1" fillId="0" fontId="6" numFmtId="0" xfId="0" applyAlignment="1" applyBorder="1" applyFont="1">
      <alignment horizontal="right" readingOrder="0" shrinkToFit="0" wrapText="0"/>
    </xf>
    <xf borderId="4" fillId="0" fontId="6" numFmtId="0" xfId="0" applyAlignment="1" applyBorder="1" applyFont="1">
      <alignment horizontal="right" readingOrder="0" shrinkToFit="0" wrapText="0"/>
    </xf>
    <xf borderId="4" fillId="0" fontId="6" numFmtId="0" xfId="0" applyAlignment="1" applyBorder="1" applyFont="1">
      <alignment readingOrder="0" shrinkToFit="0" wrapText="0"/>
    </xf>
    <xf borderId="4" fillId="0" fontId="6" numFmtId="0" xfId="0" applyAlignment="1" applyBorder="1" applyFont="1">
      <alignment horizontal="right" readingOrder="0" shrinkToFit="0" wrapText="0"/>
    </xf>
    <xf borderId="0" fillId="0" fontId="6" numFmtId="0" xfId="0" applyAlignment="1" applyFont="1">
      <alignment shrinkToFit="0" wrapText="0"/>
    </xf>
    <xf borderId="4" fillId="0" fontId="6" numFmtId="0" xfId="0" applyAlignment="1" applyBorder="1" applyFont="1">
      <alignment horizontal="right" readingOrder="0" shrinkToFit="0" wrapText="0"/>
    </xf>
    <xf borderId="0" fillId="26" fontId="4" numFmtId="0" xfId="0" applyFont="1"/>
    <xf borderId="5" fillId="8" fontId="1" numFmtId="0" xfId="0" applyAlignment="1" applyBorder="1" applyFont="1">
      <alignment horizontal="center" readingOrder="0" shrinkToFit="0" wrapText="0"/>
    </xf>
    <xf borderId="5" fillId="24" fontId="1" numFmtId="0" xfId="0" applyAlignment="1" applyBorder="1" applyFont="1">
      <alignment horizontal="center" readingOrder="0" shrinkToFit="0" wrapText="0"/>
    </xf>
    <xf borderId="5" fillId="0" fontId="7" numFmtId="0" xfId="0" applyAlignment="1" applyBorder="1" applyFont="1">
      <alignment horizontal="left" readingOrder="0" vertical="top"/>
    </xf>
    <xf borderId="5" fillId="0" fontId="7" numFmtId="0" xfId="0" applyAlignment="1" applyBorder="1" applyFont="1">
      <alignment horizontal="left" readingOrder="0" vertical="top"/>
    </xf>
    <xf borderId="4" fillId="0" fontId="7" numFmtId="0" xfId="0" applyAlignment="1" applyBorder="1" applyFont="1">
      <alignment horizontal="left" readingOrder="0" vertical="top"/>
    </xf>
    <xf borderId="5" fillId="0" fontId="22" numFmtId="0" xfId="0" applyAlignment="1" applyBorder="1" applyFont="1">
      <alignment horizontal="left" readingOrder="0" vertical="top"/>
    </xf>
    <xf borderId="5" fillId="0" fontId="5" numFmtId="9" xfId="0" applyAlignment="1" applyBorder="1" applyFont="1" applyNumberFormat="1">
      <alignment shrinkToFit="0" wrapText="0"/>
    </xf>
    <xf borderId="5" fillId="0" fontId="22" numFmtId="0" xfId="0" applyAlignment="1" applyBorder="1" applyFont="1">
      <alignment horizontal="left" readingOrder="0" vertical="top"/>
    </xf>
    <xf borderId="5" fillId="0" fontId="5" numFmtId="0" xfId="0" applyAlignment="1" applyBorder="1" applyFont="1">
      <alignment shrinkToFit="0" wrapText="0"/>
    </xf>
    <xf borderId="5" fillId="13" fontId="5" numFmtId="0" xfId="0" applyAlignment="1" applyBorder="1" applyFont="1">
      <alignment readingOrder="0" shrinkToFit="0" wrapText="0"/>
    </xf>
    <xf borderId="5" fillId="16" fontId="5" numFmtId="0" xfId="0" applyAlignment="1" applyBorder="1" applyFont="1">
      <alignment readingOrder="0" shrinkToFit="0" wrapText="0"/>
    </xf>
    <xf borderId="5" fillId="19" fontId="5" numFmtId="0" xfId="0" applyAlignment="1" applyBorder="1" applyFont="1">
      <alignment readingOrder="0" shrinkToFit="0" wrapText="0"/>
    </xf>
    <xf borderId="5" fillId="0" fontId="7" numFmtId="0" xfId="0" applyAlignment="1" applyBorder="1" applyFont="1">
      <alignment readingOrder="0" shrinkToFit="0" wrapText="0"/>
    </xf>
    <xf borderId="0" fillId="0" fontId="5" numFmtId="0" xfId="0" applyAlignment="1" applyFont="1">
      <alignment horizontal="right" readingOrder="0" shrinkToFit="0" wrapText="0"/>
    </xf>
    <xf borderId="0" fillId="0" fontId="5" numFmtId="0" xfId="0" applyAlignment="1" applyFont="1">
      <alignment readingOrder="0" shrinkToFit="0" wrapText="0"/>
    </xf>
    <xf borderId="5" fillId="0" fontId="6" numFmtId="0" xfId="0" applyAlignment="1" applyBorder="1" applyFont="1">
      <alignment horizontal="left" readingOrder="0" shrinkToFit="0" wrapText="0"/>
    </xf>
    <xf borderId="1" fillId="0" fontId="5" numFmtId="0" xfId="0" applyAlignment="1" applyBorder="1" applyFont="1">
      <alignment horizontal="right" readingOrder="0" shrinkToFit="0" wrapText="0"/>
    </xf>
    <xf borderId="2" fillId="7" fontId="1" numFmtId="0" xfId="0" applyAlignment="1" applyBorder="1" applyFont="1">
      <alignment horizontal="center" readingOrder="0" shrinkToFit="0" wrapText="0"/>
    </xf>
    <xf borderId="3" fillId="14" fontId="1" numFmtId="0" xfId="0" applyAlignment="1" applyBorder="1" applyFont="1">
      <alignment horizontal="center" readingOrder="0" shrinkToFit="0" wrapText="0"/>
    </xf>
    <xf borderId="5" fillId="7" fontId="1" numFmtId="0" xfId="0" applyAlignment="1" applyBorder="1" applyFont="1">
      <alignment horizontal="center" readingOrder="0" shrinkToFit="0" wrapText="0"/>
    </xf>
    <xf borderId="5" fillId="13" fontId="1" numFmtId="0" xfId="0" applyAlignment="1" applyBorder="1" applyFont="1">
      <alignment horizontal="center" readingOrder="0" shrinkToFit="0" wrapText="0"/>
    </xf>
    <xf borderId="5" fillId="13" fontId="1" numFmtId="0" xfId="0" applyAlignment="1" applyBorder="1" applyFont="1">
      <alignment horizontal="center" readingOrder="0" shrinkToFit="0" wrapText="0"/>
    </xf>
    <xf borderId="5" fillId="4" fontId="1" numFmtId="0" xfId="0" applyAlignment="1" applyBorder="1" applyFont="1">
      <alignment horizontal="center" readingOrder="0" shrinkToFit="0" wrapText="0"/>
    </xf>
    <xf borderId="5" fillId="4" fontId="1" numFmtId="0" xfId="0" applyAlignment="1" applyBorder="1" applyFont="1">
      <alignment horizontal="center" readingOrder="0" shrinkToFit="0" wrapText="0"/>
    </xf>
    <xf borderId="5" fillId="14" fontId="1" numFmtId="0" xfId="0" applyAlignment="1" applyBorder="1" applyFont="1">
      <alignment horizontal="center" readingOrder="0" shrinkToFit="0" wrapText="0"/>
    </xf>
    <xf borderId="5" fillId="14" fontId="23" numFmtId="0" xfId="0" applyAlignment="1" applyBorder="1" applyFont="1">
      <alignment horizontal="center" readingOrder="0" shrinkToFit="0" wrapText="0"/>
    </xf>
    <xf borderId="0" fillId="26" fontId="6" numFmtId="0" xfId="0" applyAlignment="1" applyFont="1">
      <alignment horizontal="center" readingOrder="0" shrinkToFit="0" vertical="center" wrapText="0"/>
    </xf>
    <xf borderId="1" fillId="0" fontId="5" numFmtId="0" xfId="0" applyAlignment="1" applyBorder="1" applyFont="1">
      <alignment horizontal="right" readingOrder="0" shrinkToFit="0" wrapText="0"/>
    </xf>
    <xf borderId="4" fillId="0" fontId="24" numFmtId="9" xfId="0" applyAlignment="1" applyBorder="1" applyFont="1" applyNumberFormat="1">
      <alignment horizontal="right" readingOrder="0" shrinkToFit="0" wrapText="0"/>
    </xf>
    <xf borderId="4" fillId="0" fontId="25" numFmtId="0" xfId="0" applyAlignment="1" applyBorder="1" applyFont="1">
      <alignment horizontal="right" readingOrder="0" shrinkToFit="0" wrapText="0"/>
    </xf>
    <xf borderId="0" fillId="28" fontId="4" numFmtId="0" xfId="0" applyAlignment="1" applyFill="1" applyFont="1">
      <alignment readingOrder="0"/>
    </xf>
    <xf borderId="0" fillId="9" fontId="4" numFmtId="0" xfId="0" applyFont="1"/>
    <xf borderId="4" fillId="0" fontId="5" numFmtId="0" xfId="0" applyAlignment="1" applyBorder="1" applyFont="1">
      <alignment horizontal="right" readingOrder="0" shrinkToFit="0" wrapText="0"/>
    </xf>
    <xf borderId="0" fillId="8" fontId="4" numFmtId="0" xfId="0" applyFont="1"/>
    <xf borderId="4" fillId="0" fontId="7" numFmtId="9" xfId="0" applyAlignment="1" applyBorder="1" applyFont="1" applyNumberFormat="1">
      <alignment horizontal="right" readingOrder="0" shrinkToFit="0" wrapText="0"/>
    </xf>
    <xf borderId="4" fillId="0" fontId="26" numFmtId="0" xfId="0" applyAlignment="1" applyBorder="1" applyFont="1">
      <alignment horizontal="right" readingOrder="0" shrinkToFit="0" wrapText="0"/>
    </xf>
    <xf borderId="8" fillId="6" fontId="5" numFmtId="0" xfId="0" applyAlignment="1" applyBorder="1" applyFont="1">
      <alignment horizontal="center" readingOrder="0" shrinkToFit="0" vertical="center" wrapText="0"/>
    </xf>
    <xf borderId="0" fillId="11" fontId="4" numFmtId="0" xfId="0" applyFont="1"/>
    <xf borderId="2" fillId="0" fontId="5" numFmtId="9" xfId="0" applyAlignment="1" applyBorder="1" applyFont="1" applyNumberFormat="1">
      <alignment horizontal="right" readingOrder="0" vertical="bottom"/>
    </xf>
    <xf borderId="0" fillId="12" fontId="4" numFmtId="0" xfId="0" applyFont="1"/>
    <xf borderId="0" fillId="17" fontId="4" numFmtId="0" xfId="0" applyFont="1"/>
    <xf borderId="4" fillId="0" fontId="5" numFmtId="0" xfId="0" applyAlignment="1" applyBorder="1" applyFont="1">
      <alignment horizontal="right" readingOrder="0" shrinkToFit="0" wrapText="0"/>
    </xf>
    <xf borderId="0" fillId="28" fontId="27" numFmtId="0" xfId="0" applyAlignment="1" applyFont="1">
      <alignment readingOrder="0"/>
    </xf>
    <xf borderId="0" fillId="14" fontId="4" numFmtId="0" xfId="0" applyFont="1"/>
    <xf borderId="0" fillId="0" fontId="1" numFmtId="0" xfId="0" applyAlignment="1" applyFont="1">
      <alignment readingOrder="0" shrinkToFit="0" wrapText="0"/>
    </xf>
    <xf borderId="0" fillId="12" fontId="4" numFmtId="0" xfId="0" applyAlignment="1" applyFont="1">
      <alignment readingOrder="0"/>
    </xf>
    <xf borderId="0" fillId="26" fontId="4" numFmtId="0" xfId="0" applyAlignment="1" applyFont="1">
      <alignment horizontal="center" readingOrder="0" vertical="center"/>
    </xf>
    <xf borderId="5" fillId="0" fontId="6" numFmtId="0" xfId="0" applyAlignment="1" applyBorder="1" applyFont="1">
      <alignment horizontal="right" readingOrder="0" shrinkToFit="0" wrapText="0"/>
    </xf>
    <xf borderId="0" fillId="0" fontId="10" numFmtId="0" xfId="0" applyAlignment="1" applyFont="1">
      <alignment readingOrder="0" shrinkToFit="0" wrapText="0"/>
    </xf>
    <xf borderId="5" fillId="0" fontId="22" numFmtId="0" xfId="0" applyAlignment="1" applyBorder="1" applyFont="1">
      <alignment readingOrder="0" shrinkToFit="0" wrapText="0"/>
    </xf>
    <xf borderId="0" fillId="6" fontId="4" numFmtId="0" xfId="0" applyAlignment="1" applyFont="1">
      <alignment readingOrder="0"/>
    </xf>
    <xf borderId="0" fillId="29" fontId="4" numFmtId="0" xfId="0" applyAlignment="1" applyFill="1" applyFont="1">
      <alignment readingOrder="0"/>
    </xf>
    <xf borderId="0" fillId="30" fontId="4" numFmtId="0" xfId="0" applyAlignment="1" applyFill="1" applyFont="1">
      <alignment readingOrder="0"/>
    </xf>
    <xf borderId="4" fillId="26" fontId="6" numFmtId="0" xfId="0" applyAlignment="1" applyBorder="1" applyFont="1">
      <alignment horizontal="left" readingOrder="0" vertical="top"/>
    </xf>
    <xf borderId="5" fillId="26" fontId="6" numFmtId="0" xfId="0" applyAlignment="1" applyBorder="1" applyFont="1">
      <alignment horizontal="left" readingOrder="0" vertical="top"/>
    </xf>
    <xf borderId="5" fillId="26" fontId="7" numFmtId="0" xfId="0" applyAlignment="1" applyBorder="1" applyFont="1">
      <alignment horizontal="left" readingOrder="0" vertical="top"/>
    </xf>
    <xf borderId="5" fillId="26" fontId="6" numFmtId="0" xfId="0" applyAlignment="1" applyBorder="1" applyFont="1">
      <alignment readingOrder="0" shrinkToFit="0" wrapText="0"/>
    </xf>
    <xf borderId="4" fillId="26" fontId="6" numFmtId="0" xfId="0" applyAlignment="1" applyBorder="1" applyFont="1">
      <alignment shrinkToFit="0" wrapText="0"/>
    </xf>
    <xf borderId="4" fillId="26" fontId="6" numFmtId="0" xfId="0" applyAlignment="1" applyBorder="1" applyFont="1">
      <alignment horizontal="right" readingOrder="0" shrinkToFit="0" wrapText="0"/>
    </xf>
    <xf borderId="4" fillId="26" fontId="6" numFmtId="0" xfId="0" applyAlignment="1" applyBorder="1" applyFont="1">
      <alignment horizontal="right" readingOrder="0" shrinkToFit="0" wrapText="0"/>
    </xf>
    <xf borderId="1" fillId="26" fontId="6" numFmtId="0" xfId="0" applyAlignment="1" applyBorder="1" applyFont="1">
      <alignment horizontal="right" readingOrder="0" shrinkToFit="0" wrapText="0"/>
    </xf>
    <xf borderId="5" fillId="26" fontId="6" numFmtId="0" xfId="0" applyAlignment="1" applyBorder="1" applyFont="1">
      <alignment shrinkToFit="0" wrapText="0"/>
    </xf>
    <xf borderId="0" fillId="26" fontId="6" numFmtId="0" xfId="0" applyAlignment="1" applyFont="1">
      <alignment shrinkToFit="0" wrapText="0"/>
    </xf>
    <xf borderId="5" fillId="26" fontId="7" numFmtId="0" xfId="0" applyAlignment="1" applyBorder="1" applyFont="1">
      <alignment horizontal="left" readingOrder="0" vertical="top"/>
    </xf>
    <xf borderId="5" fillId="26" fontId="7" numFmtId="0" xfId="0" applyAlignment="1" applyBorder="1" applyFont="1">
      <alignment readingOrder="0" shrinkToFit="0" wrapText="0"/>
    </xf>
    <xf borderId="4" fillId="26" fontId="7" numFmtId="0" xfId="0" applyAlignment="1" applyBorder="1" applyFont="1">
      <alignment horizontal="right" readingOrder="0" shrinkToFit="0" wrapText="0"/>
    </xf>
    <xf borderId="1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2" fillId="0" fontId="28" numFmtId="0" xfId="0" applyAlignment="1" applyBorder="1" applyFont="1">
      <alignment horizontal="right" vertical="bottom"/>
    </xf>
    <xf borderId="4" fillId="0" fontId="6" numFmtId="0" xfId="0" applyAlignment="1" applyBorder="1" applyFont="1">
      <alignment horizontal="right" vertical="bottom"/>
    </xf>
    <xf borderId="5" fillId="0" fontId="6" numFmtId="0" xfId="0" applyAlignment="1" applyBorder="1" applyFont="1">
      <alignment horizontal="right" vertical="bottom"/>
    </xf>
    <xf borderId="5" fillId="0" fontId="28" numFmtId="0" xfId="0" applyAlignment="1" applyBorder="1" applyFont="1">
      <alignment horizontal="right" vertical="bottom"/>
    </xf>
    <xf borderId="5" fillId="0" fontId="4" numFmtId="0" xfId="0" applyAlignment="1" applyBorder="1" applyFont="1">
      <alignment vertical="bottom"/>
    </xf>
    <xf borderId="4" fillId="26" fontId="4" numFmtId="0" xfId="0" applyAlignment="1" applyBorder="1" applyFont="1">
      <alignment vertical="bottom"/>
    </xf>
    <xf borderId="5" fillId="26" fontId="4" numFmtId="0" xfId="0" applyAlignment="1" applyBorder="1" applyFont="1">
      <alignment vertical="bottom"/>
    </xf>
    <xf borderId="5" fillId="26" fontId="28" numFmtId="0" xfId="0" applyAlignment="1" applyBorder="1" applyFont="1">
      <alignment horizontal="right" vertical="bottom"/>
    </xf>
    <xf borderId="4" fillId="0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66675</xdr:colOff>
      <xdr:row>52</xdr:row>
      <xdr:rowOff>104775</xdr:rowOff>
    </xdr:from>
    <xdr:ext cx="6010275" cy="3371850"/>
    <xdr:sp>
      <xdr:nvSpPr>
        <xdr:cNvPr id="3" name="Shape 3"/>
        <xdr:cNvSpPr/>
      </xdr:nvSpPr>
      <xdr:spPr>
        <a:xfrm>
          <a:off x="2240350" y="1539025"/>
          <a:ext cx="5990400" cy="33507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/>
            <a:t>＜設計・実装の進捗ルール＞</a:t>
          </a:r>
          <a:endParaRPr b="1"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０～６９％：担当者の感覚で対応状況の進捗を入力する。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７０％：担当者の対応が完了し、TM内でプルリク等のレビューを依頼した時点で７０％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９０％：TM内でのレビューが完了したら、９０％とする。あとはサスケレビュー待ち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１００％：サスケレビューが完了したら、すべて完了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/>
            <a:t>＜単体の進捗ルール＞</a:t>
          </a:r>
          <a:endParaRPr b="1"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/>
            <a:t>打鍵</a:t>
          </a:r>
          <a:endParaRPr b="1"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50％：作成完了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100％：打鍵完了（不具合がチケット化されている状態、未対応含め）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/>
            <a:t>UniTest</a:t>
          </a:r>
          <a:endParaRPr b="1"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0～69％：担当者の感覚で対応状況の進捗を入力する。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80％：担当者の対応が完了しプルリクレビュー依頼済み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100％：PT完了（不具合がチケット化されている状態、未対応含め）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14</xdr:col>
      <xdr:colOff>419100</xdr:colOff>
      <xdr:row>45</xdr:row>
      <xdr:rowOff>9525</xdr:rowOff>
    </xdr:from>
    <xdr:ext cx="1171575" cy="504825"/>
    <xdr:sp>
      <xdr:nvSpPr>
        <xdr:cNvPr id="4" name="Shape 4"/>
        <xdr:cNvSpPr/>
      </xdr:nvSpPr>
      <xdr:spPr>
        <a:xfrm>
          <a:off x="2737100" y="2542300"/>
          <a:ext cx="1149300" cy="486900"/>
        </a:xfrm>
        <a:prstGeom prst="wedgeRoundRectCallout">
          <a:avLst>
            <a:gd fmla="val -21206" name="adj1"/>
            <a:gd fmla="val -68253" name="adj2"/>
            <a:gd fmla="val 0" name="adj3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ケース作成済み</a:t>
          </a:r>
          <a:r>
            <a:rPr lang="en-US" sz="1000"/>
            <a:t>30%</a:t>
          </a:r>
          <a:endParaRPr sz="1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50</xdr:row>
      <xdr:rowOff>180975</xdr:rowOff>
    </xdr:from>
    <xdr:ext cx="6010275" cy="1152525"/>
    <xdr:sp>
      <xdr:nvSpPr>
        <xdr:cNvPr id="3" name="Shape 3"/>
        <xdr:cNvSpPr/>
      </xdr:nvSpPr>
      <xdr:spPr>
        <a:xfrm>
          <a:off x="2240350" y="1539025"/>
          <a:ext cx="5990400" cy="11298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/>
            <a:t>＜設計・実装の進捗ルール＞</a:t>
          </a:r>
          <a:endParaRPr b="1"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０～６９％：担当者の感覚で対応状況の進捗を入力する。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７０％：担当者の対応が完了し、TM内でプルリク等のレビューを依頼した時点で７０％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９０％：TM内でのレビューが完了したら、９０％とする。あとはサスケレビュー待ち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１００％：サスケレビューが完了したら、すべて完了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352425</xdr:colOff>
      <xdr:row>46</xdr:row>
      <xdr:rowOff>38100</xdr:rowOff>
    </xdr:from>
    <xdr:ext cx="6334125" cy="2752725"/>
    <xdr:sp>
      <xdr:nvSpPr>
        <xdr:cNvPr id="5" name="Shape 5"/>
        <xdr:cNvSpPr/>
      </xdr:nvSpPr>
      <xdr:spPr>
        <a:xfrm>
          <a:off x="1967600" y="1704600"/>
          <a:ext cx="6312000" cy="2737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/>
            <a:t>＜単体の進捗ルール＞</a:t>
          </a:r>
          <a:endParaRPr b="1"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/>
            <a:t>打鍵</a:t>
          </a:r>
          <a:endParaRPr b="1"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50％：作成完了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100％：打鍵完了（不具合がチケット化されている状態、未対応含め）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/>
            <a:t>UniTest</a:t>
          </a:r>
          <a:endParaRPr b="1"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0～69％：担当者の感覚で対応状況の進捗を入力する。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80％：担当者の対応が完了しプルリクレビュー依頼済み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100％：PT完了</a:t>
          </a:r>
          <a:r>
            <a:rPr lang="en-US" sz="1100"/>
            <a:t>（不具合がチケット化されている状態、未対応含め）</a:t>
          </a:r>
          <a:endParaRPr sz="11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3057525</xdr:colOff>
      <xdr:row>3</xdr:row>
      <xdr:rowOff>104775</xdr:rowOff>
    </xdr:from>
    <xdr:ext cx="6515100" cy="5886450"/>
    <xdr:sp>
      <xdr:nvSpPr>
        <xdr:cNvPr id="6" name="Shape 6"/>
        <xdr:cNvSpPr/>
      </xdr:nvSpPr>
      <xdr:spPr>
        <a:xfrm>
          <a:off x="1168875" y="623400"/>
          <a:ext cx="6497100" cy="58638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最新は以下のシート参照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・</a:t>
          </a:r>
          <a:r>
            <a:rPr lang="en-US" sz="1400"/>
            <a:t>スケジュール_設計実装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・スケジュール_単体テスト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sasuke-fl.backlog.com/view/SASUKE_PROJ_H8739-453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asuketcmobile.slack.com/archives/C01HXCT3MK7/p1612321912004500?thread_ts=1612316471.002000&amp;cid=C01HXCT3MK7" TargetMode="External"/><Relationship Id="rId2" Type="http://schemas.openxmlformats.org/officeDocument/2006/relationships/hyperlink" Target="https://ap-northeast-1.console.aws.amazon.com/codesuite/codecommit/repositories/webd-common-codecommit-moushikomi/pull-requests/927/details?region=ap-northeast-1" TargetMode="External"/><Relationship Id="rId3" Type="http://schemas.openxmlformats.org/officeDocument/2006/relationships/hyperlink" Target="https://ap-northeast-1.console.aws.amazon.com/codesuite/codecommit/repositories/webd-common-codecommit-moushikomi/pull-requests/891/details?region=ap-northeast-1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asuke-fl.backlog.com/view/SASUKE_PROJ_H8739-453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sasuke-fl.backlog.com/view/SASUKE_PROJ_H8739-511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>
      <pane xSplit="19.0" ySplit="4.0" topLeftCell="T5" activePane="bottomRight" state="frozen"/>
      <selection activeCell="T1" sqref="T1" pane="topRight"/>
      <selection activeCell="A5" sqref="A5" pane="bottomLeft"/>
      <selection activeCell="T5" sqref="T5" pane="bottomRight"/>
    </sheetView>
  </sheetViews>
  <sheetFormatPr customHeight="1" defaultColWidth="14.43" defaultRowHeight="15.75"/>
  <cols>
    <col customWidth="1" min="1" max="1" width="26.29"/>
    <col customWidth="1" min="2" max="2" width="8.29"/>
    <col customWidth="1" min="3" max="3" width="24.57"/>
    <col customWidth="1" min="4" max="4" width="9.0"/>
    <col customWidth="1" hidden="1" min="5" max="5" width="5.86"/>
    <col customWidth="1" hidden="1" min="6" max="6" width="9.0"/>
    <col customWidth="1" hidden="1" min="7" max="7" width="9.86"/>
    <col customWidth="1" hidden="1" min="8" max="8" width="8.0"/>
    <col customWidth="1" hidden="1" min="9" max="9" width="9.14"/>
    <col customWidth="1" min="10" max="10" width="6.14"/>
    <col customWidth="1" min="11" max="11" width="6.71"/>
    <col customWidth="1" min="12" max="12" width="10.29"/>
    <col customWidth="1" min="13" max="13" width="10.0"/>
    <col customWidth="1" min="14" max="14" width="9.71"/>
    <col customWidth="1" min="15" max="15" width="7.14"/>
    <col customWidth="1" min="16" max="16" width="9.71"/>
    <col customWidth="1" min="17" max="17" width="7.29"/>
    <col customWidth="1" min="18" max="18" width="9.71"/>
    <col customWidth="1" min="19" max="20" width="7.29"/>
    <col customWidth="1" min="21" max="21" width="3.14"/>
    <col customWidth="1" hidden="1" min="22" max="35" width="4.29"/>
    <col customWidth="1" min="36" max="78" width="4.29"/>
  </cols>
  <sheetData>
    <row r="1">
      <c r="A1" s="1"/>
      <c r="B1" s="2" t="s">
        <v>0</v>
      </c>
      <c r="C1" s="3" t="s">
        <v>1</v>
      </c>
      <c r="D1" s="3"/>
      <c r="E1" s="4" t="s">
        <v>2</v>
      </c>
      <c r="F1" s="5"/>
      <c r="G1" s="6"/>
      <c r="H1" s="7" t="s">
        <v>3</v>
      </c>
      <c r="I1" s="6"/>
      <c r="J1" s="8" t="s">
        <v>4</v>
      </c>
      <c r="K1" s="5"/>
      <c r="L1" s="6"/>
      <c r="M1" s="9" t="s">
        <v>5</v>
      </c>
      <c r="N1" s="6"/>
      <c r="O1" s="10" t="s">
        <v>6</v>
      </c>
      <c r="P1" s="6"/>
      <c r="Q1" s="10" t="s">
        <v>7</v>
      </c>
      <c r="R1" s="6"/>
      <c r="S1" s="11" t="s">
        <v>8</v>
      </c>
      <c r="T1" s="12"/>
    </row>
    <row r="2">
      <c r="A2" s="13"/>
      <c r="B2" s="14"/>
      <c r="C2" s="15"/>
      <c r="D2" s="15"/>
      <c r="E2" s="16" t="s">
        <v>9</v>
      </c>
      <c r="F2" s="17" t="s">
        <v>10</v>
      </c>
      <c r="G2" s="17" t="s">
        <v>11</v>
      </c>
      <c r="H2" s="16" t="s">
        <v>10</v>
      </c>
      <c r="I2" s="16" t="s">
        <v>11</v>
      </c>
      <c r="J2" s="18" t="s">
        <v>9</v>
      </c>
      <c r="K2" s="18" t="s">
        <v>10</v>
      </c>
      <c r="L2" s="18" t="s">
        <v>11</v>
      </c>
      <c r="M2" s="18" t="s">
        <v>10</v>
      </c>
      <c r="N2" s="18" t="s">
        <v>11</v>
      </c>
      <c r="O2" s="11" t="s">
        <v>10</v>
      </c>
      <c r="P2" s="11" t="s">
        <v>11</v>
      </c>
      <c r="Q2" s="11" t="s">
        <v>10</v>
      </c>
      <c r="R2" s="11" t="s">
        <v>11</v>
      </c>
      <c r="S2" s="19" t="s">
        <v>12</v>
      </c>
      <c r="T2" s="12"/>
      <c r="AD2" s="20"/>
      <c r="AG2" s="20"/>
      <c r="AJ2" s="20"/>
    </row>
    <row r="3">
      <c r="A3" s="21" t="s">
        <v>13</v>
      </c>
      <c r="B3" s="22" t="s">
        <v>14</v>
      </c>
      <c r="C3" s="23" t="s">
        <v>15</v>
      </c>
      <c r="D3" s="23"/>
      <c r="E3" s="24" t="s">
        <v>16</v>
      </c>
      <c r="S3" s="25"/>
      <c r="T3" s="24"/>
      <c r="V3" s="20" t="s">
        <v>17</v>
      </c>
      <c r="W3" s="20">
        <v>5.0</v>
      </c>
      <c r="X3" s="20">
        <v>6.0</v>
      </c>
      <c r="Y3" s="20">
        <v>7.0</v>
      </c>
      <c r="Z3" s="20">
        <v>8.0</v>
      </c>
      <c r="AA3" s="26">
        <v>9.0</v>
      </c>
      <c r="AB3" s="26">
        <v>10.0</v>
      </c>
      <c r="AC3" s="26">
        <v>11.0</v>
      </c>
      <c r="AD3" s="20">
        <v>12.0</v>
      </c>
      <c r="AE3" s="27">
        <v>13.0</v>
      </c>
      <c r="AF3" s="28">
        <v>14.0</v>
      </c>
      <c r="AG3" s="27">
        <v>15.0</v>
      </c>
      <c r="AH3" s="29">
        <v>16.0</v>
      </c>
      <c r="AI3" s="26">
        <v>17.0</v>
      </c>
      <c r="AJ3" s="20">
        <v>18.0</v>
      </c>
      <c r="AK3" s="20">
        <v>19.0</v>
      </c>
      <c r="AL3" s="20">
        <v>20.0</v>
      </c>
      <c r="AM3" s="20">
        <v>21.0</v>
      </c>
      <c r="AN3" s="20">
        <v>22.0</v>
      </c>
      <c r="AO3" s="30">
        <v>23.0</v>
      </c>
      <c r="AP3" s="26">
        <v>24.0</v>
      </c>
      <c r="AQ3" s="20">
        <v>25.0</v>
      </c>
      <c r="AR3" s="20">
        <v>26.0</v>
      </c>
      <c r="AS3" s="20">
        <v>27.0</v>
      </c>
      <c r="AT3" s="20">
        <v>28.0</v>
      </c>
      <c r="AU3" s="20">
        <v>29.0</v>
      </c>
      <c r="AV3" s="30">
        <v>30.0</v>
      </c>
      <c r="AW3" s="26">
        <v>31.0</v>
      </c>
      <c r="AX3" s="20">
        <v>1.0</v>
      </c>
      <c r="AY3" s="20">
        <v>2.0</v>
      </c>
      <c r="AZ3" s="20">
        <v>3.0</v>
      </c>
      <c r="BA3" s="20">
        <v>4.0</v>
      </c>
      <c r="BB3" s="20">
        <v>5.0</v>
      </c>
      <c r="BC3" s="26">
        <v>6.0</v>
      </c>
      <c r="BD3" s="26">
        <v>7.0</v>
      </c>
      <c r="BE3" s="20">
        <v>8.0</v>
      </c>
      <c r="BF3" s="20">
        <v>9.0</v>
      </c>
      <c r="BG3" s="20">
        <v>10.0</v>
      </c>
      <c r="BH3" s="20">
        <v>11.0</v>
      </c>
      <c r="BI3" s="20">
        <v>12.0</v>
      </c>
      <c r="BJ3" s="26">
        <v>13.0</v>
      </c>
      <c r="BK3" s="26">
        <v>14.0</v>
      </c>
      <c r="BL3" s="20">
        <v>15.0</v>
      </c>
      <c r="BM3" s="20">
        <v>16.0</v>
      </c>
      <c r="BN3" s="20">
        <v>17.0</v>
      </c>
      <c r="BO3" s="20">
        <v>18.0</v>
      </c>
      <c r="BP3" s="20">
        <v>19.0</v>
      </c>
      <c r="BQ3" s="26">
        <v>20.0</v>
      </c>
      <c r="BR3" s="26">
        <v>21.0</v>
      </c>
      <c r="BS3" s="20">
        <v>22.0</v>
      </c>
      <c r="BT3" s="20">
        <v>23.0</v>
      </c>
      <c r="BU3" s="20">
        <v>24.0</v>
      </c>
      <c r="BV3" s="20">
        <v>25.0</v>
      </c>
      <c r="BW3" s="20">
        <v>26.0</v>
      </c>
      <c r="BX3" s="26">
        <v>27.0</v>
      </c>
      <c r="BY3" s="26">
        <v>28.0</v>
      </c>
    </row>
    <row r="4">
      <c r="A4" s="21" t="s">
        <v>13</v>
      </c>
      <c r="B4" s="23" t="s">
        <v>18</v>
      </c>
      <c r="C4" s="22" t="s">
        <v>19</v>
      </c>
      <c r="D4" s="22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2"/>
      <c r="T4" s="24"/>
      <c r="V4" s="20" t="s">
        <v>20</v>
      </c>
      <c r="W4" s="20" t="s">
        <v>21</v>
      </c>
      <c r="X4" s="20" t="s">
        <v>22</v>
      </c>
      <c r="Y4" s="20" t="s">
        <v>23</v>
      </c>
      <c r="Z4" s="20" t="s">
        <v>24</v>
      </c>
      <c r="AA4" s="26" t="s">
        <v>25</v>
      </c>
      <c r="AB4" s="26" t="s">
        <v>26</v>
      </c>
      <c r="AC4" s="26" t="s">
        <v>20</v>
      </c>
      <c r="AD4" s="20" t="s">
        <v>21</v>
      </c>
      <c r="AE4" s="20" t="s">
        <v>22</v>
      </c>
      <c r="AF4" s="33" t="s">
        <v>23</v>
      </c>
      <c r="AG4" s="20" t="s">
        <v>24</v>
      </c>
      <c r="AH4" s="26" t="s">
        <v>25</v>
      </c>
      <c r="AI4" s="26" t="s">
        <v>26</v>
      </c>
      <c r="AJ4" s="20" t="s">
        <v>20</v>
      </c>
      <c r="AK4" s="20" t="s">
        <v>21</v>
      </c>
      <c r="AL4" s="20" t="s">
        <v>22</v>
      </c>
      <c r="AM4" s="20" t="s">
        <v>23</v>
      </c>
      <c r="AN4" s="20" t="s">
        <v>24</v>
      </c>
      <c r="AO4" s="26" t="s">
        <v>25</v>
      </c>
      <c r="AP4" s="26" t="s">
        <v>26</v>
      </c>
      <c r="AQ4" s="20" t="s">
        <v>20</v>
      </c>
      <c r="AR4" s="20" t="s">
        <v>21</v>
      </c>
      <c r="AS4" s="20" t="s">
        <v>22</v>
      </c>
      <c r="AT4" s="20" t="s">
        <v>23</v>
      </c>
      <c r="AU4" s="20" t="s">
        <v>24</v>
      </c>
      <c r="AV4" s="26" t="s">
        <v>25</v>
      </c>
      <c r="AW4" s="26" t="s">
        <v>26</v>
      </c>
      <c r="AX4" s="20" t="s">
        <v>20</v>
      </c>
      <c r="AY4" s="20" t="s">
        <v>21</v>
      </c>
      <c r="AZ4" s="20" t="s">
        <v>22</v>
      </c>
      <c r="BA4" s="20" t="s">
        <v>23</v>
      </c>
      <c r="BB4" s="20" t="s">
        <v>24</v>
      </c>
      <c r="BC4" s="26" t="s">
        <v>25</v>
      </c>
      <c r="BD4" s="26" t="s">
        <v>26</v>
      </c>
      <c r="BE4" s="20" t="s">
        <v>20</v>
      </c>
      <c r="BF4" s="20" t="s">
        <v>21</v>
      </c>
      <c r="BG4" s="20" t="s">
        <v>22</v>
      </c>
      <c r="BH4" s="20" t="s">
        <v>23</v>
      </c>
      <c r="BI4" s="20" t="s">
        <v>24</v>
      </c>
      <c r="BJ4" s="26" t="s">
        <v>25</v>
      </c>
      <c r="BK4" s="26" t="s">
        <v>26</v>
      </c>
      <c r="BL4" s="20" t="s">
        <v>20</v>
      </c>
      <c r="BM4" s="20" t="s">
        <v>21</v>
      </c>
      <c r="BN4" s="20" t="s">
        <v>22</v>
      </c>
      <c r="BO4" s="20" t="s">
        <v>23</v>
      </c>
      <c r="BP4" s="20" t="s">
        <v>24</v>
      </c>
      <c r="BQ4" s="26" t="s">
        <v>25</v>
      </c>
      <c r="BR4" s="26" t="s">
        <v>26</v>
      </c>
      <c r="BS4" s="20" t="s">
        <v>20</v>
      </c>
      <c r="BT4" s="20" t="s">
        <v>21</v>
      </c>
      <c r="BU4" s="20" t="s">
        <v>22</v>
      </c>
      <c r="BV4" s="20" t="s">
        <v>23</v>
      </c>
      <c r="BW4" s="20" t="s">
        <v>24</v>
      </c>
      <c r="BX4" s="26" t="s">
        <v>25</v>
      </c>
      <c r="BY4" s="26" t="s">
        <v>26</v>
      </c>
      <c r="BZ4" s="20"/>
    </row>
    <row r="5">
      <c r="A5" s="21" t="s">
        <v>27</v>
      </c>
      <c r="B5" s="22" t="s">
        <v>28</v>
      </c>
      <c r="C5" s="22" t="s">
        <v>29</v>
      </c>
      <c r="D5" s="22"/>
      <c r="E5" s="34"/>
      <c r="F5" s="35" t="s">
        <v>30</v>
      </c>
      <c r="G5" s="36" t="s">
        <v>31</v>
      </c>
      <c r="H5" s="36" t="s">
        <v>32</v>
      </c>
      <c r="I5" s="37">
        <v>1.0</v>
      </c>
      <c r="J5" s="38"/>
      <c r="K5" s="39" t="s">
        <v>30</v>
      </c>
      <c r="L5" s="40">
        <v>1.0</v>
      </c>
      <c r="M5" s="41" t="s">
        <v>33</v>
      </c>
      <c r="N5" s="40">
        <v>1.0</v>
      </c>
      <c r="O5" s="42" t="s">
        <v>34</v>
      </c>
      <c r="P5" s="43">
        <v>1.0</v>
      </c>
      <c r="Q5" s="42" t="s">
        <v>34</v>
      </c>
      <c r="R5" s="43">
        <v>1.0</v>
      </c>
      <c r="S5" s="44">
        <f t="shared" ref="S5:S8" si="1">(R5+P5)/2</f>
        <v>1</v>
      </c>
      <c r="T5" s="45"/>
      <c r="V5" s="46" t="s">
        <v>35</v>
      </c>
      <c r="X5" s="46" t="s">
        <v>4</v>
      </c>
      <c r="AA5" s="26"/>
      <c r="AB5" s="26"/>
      <c r="AC5" s="26"/>
      <c r="AH5" s="26"/>
      <c r="AI5" s="26"/>
      <c r="AK5" s="47" t="s">
        <v>36</v>
      </c>
      <c r="AO5" s="26"/>
      <c r="AP5" s="26"/>
      <c r="AV5" s="26"/>
      <c r="AW5" s="26"/>
      <c r="BC5" s="26"/>
      <c r="BD5" s="26"/>
      <c r="BJ5" s="26"/>
      <c r="BK5" s="26"/>
      <c r="BQ5" s="26"/>
      <c r="BR5" s="26"/>
      <c r="BX5" s="26"/>
      <c r="BY5" s="26"/>
    </row>
    <row r="6">
      <c r="A6" s="21" t="s">
        <v>27</v>
      </c>
      <c r="B6" s="22" t="s">
        <v>37</v>
      </c>
      <c r="C6" s="23" t="s">
        <v>38</v>
      </c>
      <c r="D6" s="23"/>
      <c r="E6" s="34">
        <v>0.3</v>
      </c>
      <c r="F6" s="35" t="s">
        <v>30</v>
      </c>
      <c r="G6" s="36" t="s">
        <v>31</v>
      </c>
      <c r="H6" s="36" t="s">
        <v>32</v>
      </c>
      <c r="I6" s="37">
        <v>1.0</v>
      </c>
      <c r="J6" s="36"/>
      <c r="K6" s="39" t="s">
        <v>30</v>
      </c>
      <c r="L6" s="40">
        <v>1.0</v>
      </c>
      <c r="M6" s="41" t="s">
        <v>33</v>
      </c>
      <c r="N6" s="40">
        <v>1.0</v>
      </c>
      <c r="O6" s="48" t="s">
        <v>39</v>
      </c>
      <c r="P6" s="43">
        <v>1.0</v>
      </c>
      <c r="Q6" s="48" t="s">
        <v>39</v>
      </c>
      <c r="R6" s="43">
        <v>1.0</v>
      </c>
      <c r="S6" s="44">
        <f t="shared" si="1"/>
        <v>1</v>
      </c>
      <c r="T6" s="45"/>
      <c r="V6" s="46" t="s">
        <v>35</v>
      </c>
      <c r="X6" s="46" t="s">
        <v>4</v>
      </c>
      <c r="AA6" s="26"/>
      <c r="AB6" s="26"/>
      <c r="AC6" s="26"/>
      <c r="AH6" s="26"/>
      <c r="AI6" s="26"/>
      <c r="AO6" s="26"/>
      <c r="AP6" s="26"/>
      <c r="AV6" s="26"/>
      <c r="AW6" s="26"/>
      <c r="BC6" s="26"/>
      <c r="BD6" s="26"/>
      <c r="BJ6" s="26"/>
      <c r="BK6" s="26"/>
      <c r="BQ6" s="26"/>
      <c r="BR6" s="26"/>
      <c r="BX6" s="26"/>
      <c r="BY6" s="26"/>
    </row>
    <row r="7">
      <c r="A7" s="21" t="s">
        <v>27</v>
      </c>
      <c r="B7" s="22" t="s">
        <v>40</v>
      </c>
      <c r="C7" s="23" t="s">
        <v>41</v>
      </c>
      <c r="D7" s="23"/>
      <c r="E7" s="34">
        <v>4.0</v>
      </c>
      <c r="F7" s="49" t="s">
        <v>42</v>
      </c>
      <c r="G7" s="36" t="s">
        <v>31</v>
      </c>
      <c r="H7" s="36" t="s">
        <v>32</v>
      </c>
      <c r="I7" s="37">
        <v>1.0</v>
      </c>
      <c r="J7" s="50"/>
      <c r="K7" s="51" t="s">
        <v>43</v>
      </c>
      <c r="L7" s="40">
        <v>1.0</v>
      </c>
      <c r="M7" s="41" t="s">
        <v>44</v>
      </c>
      <c r="N7" s="40">
        <v>1.0</v>
      </c>
      <c r="O7" s="42" t="s">
        <v>34</v>
      </c>
      <c r="P7" s="43">
        <v>1.0</v>
      </c>
      <c r="Q7" s="42" t="s">
        <v>34</v>
      </c>
      <c r="R7" s="43">
        <v>1.0</v>
      </c>
      <c r="S7" s="44">
        <f t="shared" si="1"/>
        <v>1</v>
      </c>
      <c r="T7" s="45"/>
      <c r="V7" s="52" t="s">
        <v>35</v>
      </c>
      <c r="W7" s="52" t="s">
        <v>35</v>
      </c>
      <c r="X7" s="52" t="s">
        <v>35</v>
      </c>
      <c r="Y7" s="52" t="s">
        <v>35</v>
      </c>
      <c r="Z7" s="20" t="s">
        <v>4</v>
      </c>
      <c r="AA7" s="26"/>
      <c r="AB7" s="26"/>
      <c r="AC7" s="26"/>
      <c r="AH7" s="26"/>
      <c r="AI7" s="26"/>
      <c r="AJ7" s="47" t="s">
        <v>36</v>
      </c>
      <c r="AO7" s="26"/>
      <c r="AP7" s="26"/>
      <c r="AV7" s="26"/>
      <c r="AW7" s="26"/>
      <c r="BC7" s="26"/>
      <c r="BD7" s="26"/>
      <c r="BJ7" s="26"/>
      <c r="BK7" s="26"/>
      <c r="BQ7" s="26"/>
      <c r="BR7" s="26"/>
      <c r="BX7" s="26"/>
      <c r="BY7" s="26"/>
    </row>
    <row r="8">
      <c r="A8" s="21" t="s">
        <v>27</v>
      </c>
      <c r="B8" s="23" t="s">
        <v>45</v>
      </c>
      <c r="C8" s="22" t="s">
        <v>46</v>
      </c>
      <c r="D8" s="22"/>
      <c r="E8" s="34">
        <v>3.0</v>
      </c>
      <c r="F8" s="53" t="s">
        <v>47</v>
      </c>
      <c r="G8" s="36" t="s">
        <v>31</v>
      </c>
      <c r="H8" s="36" t="s">
        <v>32</v>
      </c>
      <c r="I8" s="37">
        <v>1.0</v>
      </c>
      <c r="J8" s="54"/>
      <c r="K8" s="51" t="s">
        <v>43</v>
      </c>
      <c r="L8" s="40">
        <v>1.0</v>
      </c>
      <c r="M8" s="41" t="s">
        <v>48</v>
      </c>
      <c r="N8" s="40">
        <v>1.0</v>
      </c>
      <c r="O8" s="48" t="s">
        <v>39</v>
      </c>
      <c r="P8" s="43">
        <v>1.0</v>
      </c>
      <c r="Q8" s="48" t="s">
        <v>39</v>
      </c>
      <c r="R8" s="43">
        <v>1.0</v>
      </c>
      <c r="S8" s="44">
        <f t="shared" si="1"/>
        <v>1</v>
      </c>
      <c r="T8" s="45"/>
      <c r="V8" s="55" t="s">
        <v>35</v>
      </c>
      <c r="W8" s="55" t="s">
        <v>35</v>
      </c>
      <c r="X8" s="55" t="s">
        <v>35</v>
      </c>
      <c r="Y8" s="20" t="s">
        <v>4</v>
      </c>
      <c r="Z8" s="20" t="s">
        <v>4</v>
      </c>
      <c r="AA8" s="26"/>
      <c r="AB8" s="26"/>
      <c r="AC8" s="26"/>
      <c r="AH8" s="26"/>
      <c r="AI8" s="26"/>
      <c r="AJ8" s="46" t="s">
        <v>36</v>
      </c>
      <c r="AO8" s="26"/>
      <c r="AP8" s="26"/>
      <c r="AV8" s="26"/>
      <c r="AW8" s="26"/>
      <c r="BC8" s="26"/>
      <c r="BD8" s="26"/>
      <c r="BJ8" s="26"/>
      <c r="BK8" s="26"/>
      <c r="BQ8" s="26"/>
      <c r="BR8" s="26"/>
      <c r="BX8" s="26"/>
      <c r="BY8" s="26"/>
    </row>
    <row r="9">
      <c r="A9" s="21" t="s">
        <v>27</v>
      </c>
      <c r="B9" s="23" t="s">
        <v>49</v>
      </c>
      <c r="C9" s="23" t="s">
        <v>50</v>
      </c>
      <c r="D9" s="23"/>
      <c r="E9" s="56" t="s">
        <v>16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2"/>
      <c r="T9" s="24"/>
      <c r="AA9" s="26"/>
      <c r="AB9" s="26"/>
      <c r="AC9" s="26"/>
      <c r="AH9" s="26"/>
      <c r="AI9" s="26"/>
      <c r="AO9" s="26"/>
      <c r="AP9" s="26"/>
      <c r="AV9" s="26"/>
      <c r="AW9" s="26"/>
      <c r="BC9" s="26"/>
      <c r="BD9" s="26"/>
      <c r="BJ9" s="26"/>
      <c r="BK9" s="26"/>
      <c r="BQ9" s="26"/>
      <c r="BR9" s="26"/>
      <c r="BX9" s="26"/>
      <c r="BY9" s="26"/>
    </row>
    <row r="10">
      <c r="A10" s="21" t="s">
        <v>51</v>
      </c>
      <c r="B10" s="23" t="s">
        <v>52</v>
      </c>
      <c r="C10" s="22" t="s">
        <v>53</v>
      </c>
      <c r="D10" s="22"/>
      <c r="E10" s="56" t="s">
        <v>54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2"/>
      <c r="T10" s="24"/>
      <c r="AA10" s="26"/>
      <c r="AB10" s="26"/>
      <c r="AC10" s="26"/>
      <c r="AH10" s="26"/>
      <c r="AI10" s="26"/>
      <c r="AO10" s="26"/>
      <c r="AP10" s="26"/>
      <c r="AV10" s="26"/>
      <c r="AW10" s="26"/>
      <c r="BC10" s="26"/>
      <c r="BD10" s="26"/>
      <c r="BJ10" s="26"/>
      <c r="BK10" s="26"/>
      <c r="BQ10" s="26"/>
      <c r="BR10" s="26"/>
      <c r="BX10" s="26"/>
      <c r="BY10" s="26"/>
    </row>
    <row r="11">
      <c r="A11" s="21" t="s">
        <v>51</v>
      </c>
      <c r="B11" s="23" t="s">
        <v>55</v>
      </c>
      <c r="C11" s="22" t="s">
        <v>56</v>
      </c>
      <c r="D11" s="22"/>
      <c r="E11" s="34"/>
      <c r="F11" s="35" t="s">
        <v>30</v>
      </c>
      <c r="G11" s="36" t="s">
        <v>31</v>
      </c>
      <c r="H11" s="36" t="s">
        <v>32</v>
      </c>
      <c r="I11" s="37">
        <v>1.0</v>
      </c>
      <c r="J11" s="54"/>
      <c r="K11" s="39" t="s">
        <v>30</v>
      </c>
      <c r="L11" s="40">
        <v>1.0</v>
      </c>
      <c r="M11" s="41" t="s">
        <v>33</v>
      </c>
      <c r="N11" s="40">
        <v>1.0</v>
      </c>
      <c r="O11" s="57" t="s">
        <v>57</v>
      </c>
      <c r="P11" s="43">
        <v>1.0</v>
      </c>
      <c r="Q11" s="57" t="s">
        <v>57</v>
      </c>
      <c r="R11" s="43">
        <v>1.0</v>
      </c>
      <c r="S11" s="44">
        <f t="shared" ref="S11:S23" si="2">(R11+P11)/2</f>
        <v>1</v>
      </c>
      <c r="T11" s="45"/>
      <c r="U11" s="58"/>
      <c r="W11" s="46" t="s">
        <v>35</v>
      </c>
      <c r="X11" s="46" t="s">
        <v>4</v>
      </c>
      <c r="AA11" s="26"/>
      <c r="AB11" s="26"/>
      <c r="AC11" s="26"/>
      <c r="AH11" s="26"/>
      <c r="AI11" s="26"/>
      <c r="AO11" s="26"/>
      <c r="AP11" s="26"/>
      <c r="AV11" s="26"/>
      <c r="AW11" s="26"/>
      <c r="BC11" s="26"/>
      <c r="BD11" s="26"/>
      <c r="BJ11" s="26"/>
      <c r="BK11" s="26"/>
      <c r="BQ11" s="26"/>
      <c r="BR11" s="26"/>
      <c r="BX11" s="26"/>
      <c r="BY11" s="26"/>
    </row>
    <row r="12">
      <c r="A12" s="21" t="s">
        <v>58</v>
      </c>
      <c r="B12" s="22" t="s">
        <v>59</v>
      </c>
      <c r="C12" s="22" t="s">
        <v>60</v>
      </c>
      <c r="D12" s="22"/>
      <c r="E12" s="34"/>
      <c r="F12" s="35" t="s">
        <v>30</v>
      </c>
      <c r="G12" s="36" t="s">
        <v>31</v>
      </c>
      <c r="H12" s="36" t="s">
        <v>32</v>
      </c>
      <c r="I12" s="37">
        <v>1.0</v>
      </c>
      <c r="J12" s="54"/>
      <c r="K12" s="39" t="s">
        <v>30</v>
      </c>
      <c r="L12" s="40">
        <v>1.0</v>
      </c>
      <c r="M12" s="41" t="s">
        <v>48</v>
      </c>
      <c r="N12" s="40">
        <v>1.0</v>
      </c>
      <c r="O12" s="59" t="s">
        <v>61</v>
      </c>
      <c r="P12" s="43">
        <v>1.0</v>
      </c>
      <c r="Q12" s="60" t="s">
        <v>61</v>
      </c>
      <c r="R12" s="43">
        <v>1.0</v>
      </c>
      <c r="S12" s="44">
        <f t="shared" si="2"/>
        <v>1</v>
      </c>
      <c r="T12" s="45"/>
      <c r="W12" s="46" t="s">
        <v>35</v>
      </c>
      <c r="Y12" s="46" t="s">
        <v>4</v>
      </c>
      <c r="AA12" s="26"/>
      <c r="AB12" s="26"/>
      <c r="AC12" s="26"/>
      <c r="AH12" s="26"/>
      <c r="AI12" s="26"/>
      <c r="AO12" s="26"/>
      <c r="AP12" s="26"/>
      <c r="AV12" s="26"/>
      <c r="AW12" s="26"/>
      <c r="BC12" s="26"/>
      <c r="BD12" s="26"/>
      <c r="BJ12" s="26"/>
      <c r="BK12" s="26"/>
      <c r="BQ12" s="26"/>
      <c r="BR12" s="26"/>
      <c r="BX12" s="26"/>
      <c r="BY12" s="26"/>
    </row>
    <row r="13">
      <c r="A13" s="21" t="s">
        <v>58</v>
      </c>
      <c r="B13" s="22" t="s">
        <v>62</v>
      </c>
      <c r="C13" s="22" t="s">
        <v>63</v>
      </c>
      <c r="D13" s="22"/>
      <c r="E13" s="34">
        <v>5.0</v>
      </c>
      <c r="F13" s="61" t="s">
        <v>64</v>
      </c>
      <c r="G13" s="36" t="s">
        <v>31</v>
      </c>
      <c r="H13" s="36" t="s">
        <v>32</v>
      </c>
      <c r="I13" s="37">
        <v>1.0</v>
      </c>
      <c r="J13" s="62">
        <v>5.0</v>
      </c>
      <c r="K13" s="63" t="s">
        <v>65</v>
      </c>
      <c r="L13" s="40">
        <v>1.0</v>
      </c>
      <c r="M13" s="64" t="s">
        <v>44</v>
      </c>
      <c r="N13" s="40">
        <v>1.0</v>
      </c>
      <c r="O13" s="57" t="s">
        <v>57</v>
      </c>
      <c r="P13" s="43">
        <v>1.0</v>
      </c>
      <c r="Q13" s="65" t="s">
        <v>66</v>
      </c>
      <c r="R13" s="43">
        <v>1.0</v>
      </c>
      <c r="S13" s="44">
        <f t="shared" si="2"/>
        <v>1</v>
      </c>
      <c r="T13" s="45"/>
      <c r="V13" s="47" t="s">
        <v>35</v>
      </c>
      <c r="W13" s="47" t="s">
        <v>35</v>
      </c>
      <c r="X13" s="47" t="s">
        <v>35</v>
      </c>
      <c r="Y13" s="66" t="s">
        <v>4</v>
      </c>
      <c r="Z13" s="66" t="s">
        <v>4</v>
      </c>
      <c r="AA13" s="66"/>
      <c r="AB13" s="66"/>
      <c r="AC13" s="66"/>
      <c r="AD13" s="66" t="s">
        <v>4</v>
      </c>
      <c r="AE13" s="66" t="s">
        <v>4</v>
      </c>
      <c r="AF13" s="66" t="s">
        <v>4</v>
      </c>
      <c r="AH13" s="26"/>
      <c r="AI13" s="26"/>
      <c r="AJ13" s="55" t="s">
        <v>36</v>
      </c>
      <c r="AO13" s="26"/>
      <c r="AP13" s="26"/>
      <c r="AV13" s="26"/>
      <c r="AW13" s="26"/>
      <c r="BC13" s="26"/>
      <c r="BD13" s="26"/>
      <c r="BJ13" s="26"/>
      <c r="BK13" s="26"/>
      <c r="BQ13" s="26"/>
      <c r="BR13" s="26"/>
      <c r="BX13" s="26"/>
      <c r="BY13" s="26"/>
    </row>
    <row r="14">
      <c r="A14" s="21" t="s">
        <v>58</v>
      </c>
      <c r="B14" s="22" t="s">
        <v>67</v>
      </c>
      <c r="C14" s="22" t="s">
        <v>68</v>
      </c>
      <c r="D14" s="22"/>
      <c r="E14" s="36">
        <v>3.0</v>
      </c>
      <c r="F14" s="61" t="s">
        <v>64</v>
      </c>
      <c r="G14" s="36" t="s">
        <v>31</v>
      </c>
      <c r="H14" s="36" t="s">
        <v>32</v>
      </c>
      <c r="I14" s="37">
        <v>1.0</v>
      </c>
      <c r="J14" s="62">
        <v>3.0</v>
      </c>
      <c r="K14" s="63" t="s">
        <v>65</v>
      </c>
      <c r="L14" s="40">
        <v>1.0</v>
      </c>
      <c r="M14" s="64" t="s">
        <v>44</v>
      </c>
      <c r="N14" s="40">
        <v>1.0</v>
      </c>
      <c r="O14" s="57" t="s">
        <v>57</v>
      </c>
      <c r="P14" s="43">
        <v>1.0</v>
      </c>
      <c r="Q14" s="65" t="s">
        <v>66</v>
      </c>
      <c r="R14" s="43">
        <v>1.0</v>
      </c>
      <c r="S14" s="44">
        <f t="shared" si="2"/>
        <v>1</v>
      </c>
      <c r="T14" s="45"/>
      <c r="X14" s="55" t="s">
        <v>35</v>
      </c>
      <c r="Y14" s="55" t="s">
        <v>35</v>
      </c>
      <c r="Z14" s="55" t="s">
        <v>35</v>
      </c>
      <c r="AA14" s="66"/>
      <c r="AB14" s="66"/>
      <c r="AC14" s="66"/>
      <c r="AD14" s="66" t="s">
        <v>4</v>
      </c>
      <c r="AE14" s="66" t="s">
        <v>4</v>
      </c>
      <c r="AF14" s="66" t="s">
        <v>4</v>
      </c>
      <c r="AH14" s="26"/>
      <c r="AI14" s="26"/>
      <c r="AK14" s="55" t="s">
        <v>36</v>
      </c>
      <c r="AO14" s="26"/>
      <c r="AP14" s="26"/>
      <c r="AV14" s="26"/>
      <c r="AW14" s="26"/>
      <c r="BC14" s="26"/>
      <c r="BD14" s="26"/>
      <c r="BJ14" s="26"/>
      <c r="BK14" s="26"/>
      <c r="BQ14" s="26"/>
      <c r="BR14" s="26"/>
      <c r="BX14" s="26"/>
      <c r="BY14" s="26"/>
    </row>
    <row r="15">
      <c r="A15" s="21" t="s">
        <v>69</v>
      </c>
      <c r="B15" s="22" t="s">
        <v>70</v>
      </c>
      <c r="C15" s="22" t="s">
        <v>71</v>
      </c>
      <c r="D15" s="22"/>
      <c r="E15" s="67"/>
      <c r="F15" s="68" t="s">
        <v>72</v>
      </c>
      <c r="G15" s="36" t="s">
        <v>31</v>
      </c>
      <c r="H15" s="36" t="s">
        <v>32</v>
      </c>
      <c r="I15" s="37">
        <v>1.0</v>
      </c>
      <c r="J15" s="69"/>
      <c r="K15" s="70" t="s">
        <v>73</v>
      </c>
      <c r="L15" s="40">
        <v>1.0</v>
      </c>
      <c r="M15" s="41" t="s">
        <v>33</v>
      </c>
      <c r="N15" s="40">
        <v>1.0</v>
      </c>
      <c r="O15" s="71" t="s">
        <v>74</v>
      </c>
      <c r="P15" s="43">
        <v>1.0</v>
      </c>
      <c r="Q15" s="71" t="s">
        <v>74</v>
      </c>
      <c r="R15" s="43">
        <v>1.0</v>
      </c>
      <c r="S15" s="44">
        <f t="shared" si="2"/>
        <v>1</v>
      </c>
      <c r="T15" s="45"/>
      <c r="V15" s="72" t="s">
        <v>35</v>
      </c>
      <c r="X15" s="73" t="s">
        <v>4</v>
      </c>
      <c r="AA15" s="26"/>
      <c r="AB15" s="26"/>
      <c r="AC15" s="26"/>
      <c r="AH15" s="26"/>
      <c r="AI15" s="26"/>
      <c r="AO15" s="26"/>
      <c r="AP15" s="26"/>
      <c r="AV15" s="26"/>
      <c r="AW15" s="26"/>
      <c r="BC15" s="26"/>
      <c r="BD15" s="26"/>
      <c r="BJ15" s="26"/>
      <c r="BK15" s="26"/>
      <c r="BQ15" s="26"/>
      <c r="BR15" s="26"/>
      <c r="BX15" s="26"/>
      <c r="BY15" s="26"/>
    </row>
    <row r="16">
      <c r="A16" s="21" t="s">
        <v>69</v>
      </c>
      <c r="B16" s="22" t="s">
        <v>75</v>
      </c>
      <c r="C16" s="22" t="s">
        <v>76</v>
      </c>
      <c r="D16" s="22"/>
      <c r="E16" s="67"/>
      <c r="F16" s="68" t="s">
        <v>72</v>
      </c>
      <c r="G16" s="36" t="s">
        <v>31</v>
      </c>
      <c r="H16" s="36" t="s">
        <v>32</v>
      </c>
      <c r="I16" s="37">
        <v>1.0</v>
      </c>
      <c r="J16" s="54"/>
      <c r="K16" s="70" t="s">
        <v>73</v>
      </c>
      <c r="L16" s="40">
        <v>1.0</v>
      </c>
      <c r="M16" s="41" t="s">
        <v>48</v>
      </c>
      <c r="N16" s="40">
        <v>1.0</v>
      </c>
      <c r="O16" s="71" t="s">
        <v>74</v>
      </c>
      <c r="P16" s="43">
        <v>1.0</v>
      </c>
      <c r="Q16" s="71" t="s">
        <v>74</v>
      </c>
      <c r="R16" s="43">
        <v>1.0</v>
      </c>
      <c r="S16" s="44">
        <f t="shared" si="2"/>
        <v>1</v>
      </c>
      <c r="T16" s="45"/>
      <c r="V16" s="72" t="s">
        <v>35</v>
      </c>
      <c r="X16" s="73" t="s">
        <v>4</v>
      </c>
      <c r="Y16" s="73" t="s">
        <v>4</v>
      </c>
      <c r="AA16" s="26"/>
      <c r="AB16" s="26"/>
      <c r="AC16" s="26"/>
      <c r="AH16" s="26"/>
      <c r="AI16" s="26"/>
      <c r="AJ16" s="74" t="s">
        <v>36</v>
      </c>
      <c r="AK16" s="74" t="s">
        <v>36</v>
      </c>
      <c r="AO16" s="26"/>
      <c r="AP16" s="26"/>
      <c r="AV16" s="26"/>
      <c r="AW16" s="26"/>
      <c r="BC16" s="26"/>
      <c r="BD16" s="26"/>
      <c r="BJ16" s="26"/>
      <c r="BK16" s="26"/>
      <c r="BQ16" s="26"/>
      <c r="BR16" s="26"/>
      <c r="BX16" s="26"/>
      <c r="BY16" s="26"/>
    </row>
    <row r="17">
      <c r="A17" s="21" t="s">
        <v>69</v>
      </c>
      <c r="B17" s="22" t="s">
        <v>77</v>
      </c>
      <c r="C17" s="22" t="s">
        <v>78</v>
      </c>
      <c r="D17" s="22"/>
      <c r="E17" s="67"/>
      <c r="F17" s="68" t="s">
        <v>72</v>
      </c>
      <c r="G17" s="36" t="s">
        <v>31</v>
      </c>
      <c r="H17" s="36" t="s">
        <v>32</v>
      </c>
      <c r="I17" s="37">
        <v>1.0</v>
      </c>
      <c r="J17" s="54"/>
      <c r="K17" s="70" t="s">
        <v>73</v>
      </c>
      <c r="L17" s="40">
        <v>1.0</v>
      </c>
      <c r="M17" s="64" t="s">
        <v>44</v>
      </c>
      <c r="N17" s="40">
        <v>1.0</v>
      </c>
      <c r="O17" s="59" t="s">
        <v>61</v>
      </c>
      <c r="P17" s="43">
        <v>1.0</v>
      </c>
      <c r="Q17" s="59" t="s">
        <v>61</v>
      </c>
      <c r="R17" s="43">
        <v>1.0</v>
      </c>
      <c r="S17" s="44">
        <f t="shared" si="2"/>
        <v>1</v>
      </c>
      <c r="T17" s="45"/>
      <c r="W17" s="72" t="s">
        <v>35</v>
      </c>
      <c r="Y17" s="73" t="s">
        <v>4</v>
      </c>
      <c r="Z17" s="73" t="s">
        <v>4</v>
      </c>
      <c r="AA17" s="26"/>
      <c r="AB17" s="26"/>
      <c r="AC17" s="26"/>
      <c r="AH17" s="26"/>
      <c r="AI17" s="26"/>
      <c r="AO17" s="26"/>
      <c r="AP17" s="26"/>
      <c r="AV17" s="26"/>
      <c r="AW17" s="26"/>
      <c r="BC17" s="26"/>
      <c r="BD17" s="26"/>
      <c r="BJ17" s="26"/>
      <c r="BK17" s="26"/>
      <c r="BQ17" s="26"/>
      <c r="BR17" s="26"/>
      <c r="BX17" s="26"/>
      <c r="BY17" s="26"/>
    </row>
    <row r="18">
      <c r="A18" s="21" t="s">
        <v>79</v>
      </c>
      <c r="B18" s="22" t="s">
        <v>80</v>
      </c>
      <c r="C18" s="22" t="s">
        <v>81</v>
      </c>
      <c r="D18" s="22"/>
      <c r="E18" s="36">
        <v>0.2</v>
      </c>
      <c r="F18" s="68" t="s">
        <v>72</v>
      </c>
      <c r="G18" s="36" t="s">
        <v>31</v>
      </c>
      <c r="H18" s="36" t="s">
        <v>32</v>
      </c>
      <c r="I18" s="37">
        <v>1.0</v>
      </c>
      <c r="J18" s="50">
        <v>1.0</v>
      </c>
      <c r="K18" s="75" t="s">
        <v>82</v>
      </c>
      <c r="L18" s="40">
        <v>1.0</v>
      </c>
      <c r="M18" s="64" t="s">
        <v>44</v>
      </c>
      <c r="N18" s="40">
        <v>1.0</v>
      </c>
      <c r="O18" s="57" t="s">
        <v>57</v>
      </c>
      <c r="P18" s="43">
        <v>1.0</v>
      </c>
      <c r="Q18" s="57" t="s">
        <v>57</v>
      </c>
      <c r="R18" s="43">
        <v>1.0</v>
      </c>
      <c r="S18" s="44">
        <f t="shared" si="2"/>
        <v>1</v>
      </c>
      <c r="T18" s="45"/>
      <c r="X18" s="72" t="s">
        <v>35</v>
      </c>
      <c r="Y18" s="46" t="s">
        <v>4</v>
      </c>
      <c r="Z18" s="46" t="s">
        <v>4</v>
      </c>
      <c r="AA18" s="26"/>
      <c r="AB18" s="46"/>
      <c r="AC18" s="46"/>
      <c r="AH18" s="26"/>
      <c r="AI18" s="26"/>
      <c r="AO18" s="26"/>
      <c r="AP18" s="26"/>
      <c r="AV18" s="26"/>
      <c r="AW18" s="26"/>
      <c r="BC18" s="26"/>
      <c r="BD18" s="26"/>
      <c r="BJ18" s="26"/>
      <c r="BK18" s="26"/>
      <c r="BQ18" s="26"/>
      <c r="BR18" s="26"/>
      <c r="BX18" s="26"/>
      <c r="BY18" s="26"/>
    </row>
    <row r="19">
      <c r="A19" s="21" t="s">
        <v>79</v>
      </c>
      <c r="B19" s="22" t="s">
        <v>83</v>
      </c>
      <c r="C19" s="22" t="s">
        <v>84</v>
      </c>
      <c r="D19" s="22"/>
      <c r="E19" s="67"/>
      <c r="F19" s="68" t="s">
        <v>72</v>
      </c>
      <c r="G19" s="36" t="s">
        <v>31</v>
      </c>
      <c r="H19" s="36" t="s">
        <v>32</v>
      </c>
      <c r="I19" s="37">
        <v>1.0</v>
      </c>
      <c r="J19" s="76">
        <v>3.0</v>
      </c>
      <c r="K19" s="75" t="s">
        <v>82</v>
      </c>
      <c r="L19" s="40">
        <v>1.0</v>
      </c>
      <c r="M19" s="64" t="s">
        <v>44</v>
      </c>
      <c r="N19" s="40">
        <v>1.0</v>
      </c>
      <c r="O19" s="71" t="s">
        <v>74</v>
      </c>
      <c r="P19" s="43">
        <v>1.0</v>
      </c>
      <c r="Q19" s="71" t="s">
        <v>74</v>
      </c>
      <c r="R19" s="43">
        <v>1.0</v>
      </c>
      <c r="S19" s="44">
        <f t="shared" si="2"/>
        <v>1</v>
      </c>
      <c r="T19" s="45"/>
      <c r="W19" s="77" t="s">
        <v>4</v>
      </c>
      <c r="X19" s="72" t="s">
        <v>35</v>
      </c>
      <c r="Y19" s="77" t="s">
        <v>4</v>
      </c>
      <c r="AA19" s="26"/>
      <c r="AB19" s="26"/>
      <c r="AC19" s="26"/>
      <c r="AH19" s="26"/>
      <c r="AI19" s="26"/>
      <c r="AL19" s="74" t="s">
        <v>36</v>
      </c>
      <c r="AM19" s="74" t="s">
        <v>36</v>
      </c>
      <c r="AO19" s="26"/>
      <c r="AP19" s="26"/>
      <c r="AV19" s="26"/>
      <c r="AW19" s="26"/>
      <c r="BC19" s="26"/>
      <c r="BD19" s="26"/>
      <c r="BJ19" s="26"/>
      <c r="BK19" s="26"/>
      <c r="BQ19" s="26"/>
      <c r="BR19" s="26"/>
      <c r="BX19" s="26"/>
      <c r="BY19" s="26"/>
    </row>
    <row r="20">
      <c r="A20" s="21" t="s">
        <v>79</v>
      </c>
      <c r="B20" s="22" t="s">
        <v>85</v>
      </c>
      <c r="C20" s="22" t="s">
        <v>86</v>
      </c>
      <c r="D20" s="22"/>
      <c r="E20" s="67"/>
      <c r="F20" s="68" t="s">
        <v>72</v>
      </c>
      <c r="G20" s="36" t="s">
        <v>31</v>
      </c>
      <c r="H20" s="36" t="s">
        <v>32</v>
      </c>
      <c r="I20" s="37">
        <v>1.0</v>
      </c>
      <c r="J20" s="54"/>
      <c r="K20" s="78" t="s">
        <v>42</v>
      </c>
      <c r="L20" s="40">
        <v>1.0</v>
      </c>
      <c r="M20" s="64" t="s">
        <v>44</v>
      </c>
      <c r="N20" s="40">
        <v>1.0</v>
      </c>
      <c r="O20" s="42" t="s">
        <v>34</v>
      </c>
      <c r="P20" s="43">
        <v>1.0</v>
      </c>
      <c r="Q20" s="42" t="s">
        <v>34</v>
      </c>
      <c r="R20" s="43">
        <v>1.0</v>
      </c>
      <c r="S20" s="44">
        <f t="shared" si="2"/>
        <v>1</v>
      </c>
      <c r="T20" s="45"/>
      <c r="X20" s="72" t="s">
        <v>35</v>
      </c>
      <c r="AA20" s="52" t="s">
        <v>4</v>
      </c>
      <c r="AB20" s="52" t="s">
        <v>4</v>
      </c>
      <c r="AC20" s="52" t="s">
        <v>4</v>
      </c>
      <c r="AH20" s="26"/>
      <c r="AI20" s="26"/>
      <c r="AL20" s="47" t="s">
        <v>36</v>
      </c>
      <c r="AM20" s="47" t="s">
        <v>36</v>
      </c>
      <c r="AO20" s="26"/>
      <c r="AP20" s="26"/>
      <c r="AV20" s="26"/>
      <c r="AW20" s="26"/>
      <c r="BC20" s="26"/>
      <c r="BD20" s="26"/>
      <c r="BJ20" s="26"/>
      <c r="BK20" s="26"/>
      <c r="BQ20" s="26"/>
      <c r="BR20" s="26"/>
      <c r="BX20" s="26"/>
      <c r="BY20" s="26"/>
    </row>
    <row r="21">
      <c r="A21" s="21" t="s">
        <v>87</v>
      </c>
      <c r="B21" s="22" t="s">
        <v>88</v>
      </c>
      <c r="C21" s="22" t="s">
        <v>89</v>
      </c>
      <c r="D21" s="22"/>
      <c r="E21" s="67"/>
      <c r="F21" s="68" t="s">
        <v>72</v>
      </c>
      <c r="G21" s="36" t="s">
        <v>31</v>
      </c>
      <c r="H21" s="36" t="s">
        <v>32</v>
      </c>
      <c r="I21" s="37">
        <v>1.0</v>
      </c>
      <c r="J21" s="54"/>
      <c r="K21" s="75" t="s">
        <v>82</v>
      </c>
      <c r="L21" s="40">
        <v>1.0</v>
      </c>
      <c r="M21" s="51" t="s">
        <v>48</v>
      </c>
      <c r="N21" s="40">
        <v>1.0</v>
      </c>
      <c r="O21" s="48" t="s">
        <v>39</v>
      </c>
      <c r="P21" s="43">
        <v>1.0</v>
      </c>
      <c r="Q21" s="79" t="s">
        <v>64</v>
      </c>
      <c r="R21" s="43">
        <v>1.0</v>
      </c>
      <c r="S21" s="44">
        <f t="shared" si="2"/>
        <v>1</v>
      </c>
      <c r="T21" s="45"/>
      <c r="Y21" s="72" t="s">
        <v>35</v>
      </c>
      <c r="AA21" s="26"/>
      <c r="AB21" s="26"/>
      <c r="AC21" s="77" t="s">
        <v>4</v>
      </c>
      <c r="AH21" s="26"/>
      <c r="AI21" s="26"/>
      <c r="AO21" s="26"/>
      <c r="AP21" s="26"/>
      <c r="AV21" s="26"/>
      <c r="AW21" s="26"/>
      <c r="BC21" s="26"/>
      <c r="BD21" s="26"/>
      <c r="BJ21" s="26"/>
      <c r="BK21" s="26"/>
      <c r="BQ21" s="26"/>
      <c r="BR21" s="26"/>
      <c r="BX21" s="26"/>
      <c r="BY21" s="26"/>
    </row>
    <row r="22">
      <c r="A22" s="21" t="s">
        <v>87</v>
      </c>
      <c r="B22" s="22" t="s">
        <v>90</v>
      </c>
      <c r="C22" s="22" t="s">
        <v>91</v>
      </c>
      <c r="D22" s="22"/>
      <c r="E22" s="67"/>
      <c r="F22" s="68" t="s">
        <v>72</v>
      </c>
      <c r="G22" s="36" t="s">
        <v>31</v>
      </c>
      <c r="H22" s="36" t="s">
        <v>32</v>
      </c>
      <c r="I22" s="37">
        <v>1.0</v>
      </c>
      <c r="J22" s="54"/>
      <c r="K22" s="75" t="s">
        <v>82</v>
      </c>
      <c r="L22" s="40">
        <v>1.0</v>
      </c>
      <c r="M22" s="51" t="s">
        <v>48</v>
      </c>
      <c r="N22" s="40">
        <v>1.0</v>
      </c>
      <c r="O22" s="59" t="s">
        <v>61</v>
      </c>
      <c r="P22" s="43">
        <v>1.0</v>
      </c>
      <c r="Q22" s="48" t="s">
        <v>39</v>
      </c>
      <c r="R22" s="43">
        <v>1.0</v>
      </c>
      <c r="S22" s="44">
        <f t="shared" si="2"/>
        <v>1</v>
      </c>
      <c r="T22" s="45"/>
      <c r="Y22" s="72" t="s">
        <v>35</v>
      </c>
      <c r="AA22" s="26"/>
      <c r="AB22" s="26"/>
      <c r="AC22" s="77" t="s">
        <v>4</v>
      </c>
      <c r="AH22" s="26"/>
      <c r="AI22" s="26"/>
      <c r="AJ22" s="46" t="s">
        <v>36</v>
      </c>
      <c r="AO22" s="26"/>
      <c r="AP22" s="26"/>
      <c r="AV22" s="26"/>
      <c r="AW22" s="26"/>
      <c r="BC22" s="26"/>
      <c r="BD22" s="26"/>
      <c r="BJ22" s="26"/>
      <c r="BK22" s="26"/>
      <c r="BQ22" s="26"/>
      <c r="BR22" s="26"/>
      <c r="BX22" s="26"/>
      <c r="BY22" s="26"/>
    </row>
    <row r="23">
      <c r="A23" s="21" t="s">
        <v>87</v>
      </c>
      <c r="B23" s="22" t="s">
        <v>92</v>
      </c>
      <c r="C23" s="22" t="s">
        <v>93</v>
      </c>
      <c r="D23" s="22"/>
      <c r="E23" s="36">
        <v>0.2</v>
      </c>
      <c r="F23" s="68" t="s">
        <v>72</v>
      </c>
      <c r="G23" s="36" t="s">
        <v>31</v>
      </c>
      <c r="H23" s="36" t="s">
        <v>32</v>
      </c>
      <c r="I23" s="37">
        <v>1.0</v>
      </c>
      <c r="J23" s="50"/>
      <c r="K23" s="75" t="s">
        <v>82</v>
      </c>
      <c r="L23" s="40">
        <v>1.0</v>
      </c>
      <c r="M23" s="51" t="s">
        <v>48</v>
      </c>
      <c r="N23" s="40">
        <v>1.0</v>
      </c>
      <c r="O23" s="48" t="s">
        <v>39</v>
      </c>
      <c r="P23" s="43">
        <v>1.0</v>
      </c>
      <c r="Q23" s="48" t="s">
        <v>94</v>
      </c>
      <c r="R23" s="43">
        <v>1.0</v>
      </c>
      <c r="S23" s="44">
        <f t="shared" si="2"/>
        <v>1</v>
      </c>
      <c r="T23" s="45"/>
      <c r="Y23" s="72" t="s">
        <v>35</v>
      </c>
      <c r="AA23" s="26"/>
      <c r="AB23" s="26"/>
      <c r="AC23" s="77" t="s">
        <v>4</v>
      </c>
      <c r="AH23" s="26"/>
      <c r="AI23" s="26"/>
      <c r="AK23" s="46" t="s">
        <v>36</v>
      </c>
      <c r="AL23" s="46" t="s">
        <v>36</v>
      </c>
      <c r="AM23" s="46" t="s">
        <v>36</v>
      </c>
      <c r="AO23" s="26"/>
      <c r="AP23" s="26"/>
      <c r="AV23" s="26"/>
      <c r="AW23" s="26"/>
      <c r="BC23" s="26"/>
      <c r="BD23" s="26"/>
      <c r="BJ23" s="26"/>
      <c r="BK23" s="26"/>
      <c r="BQ23" s="26"/>
      <c r="BR23" s="26"/>
      <c r="BX23" s="26"/>
      <c r="BY23" s="26"/>
    </row>
    <row r="24">
      <c r="A24" s="80" t="s">
        <v>95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2"/>
      <c r="T24" s="81"/>
      <c r="AA24" s="26"/>
      <c r="AB24" s="26"/>
      <c r="AC24" s="26"/>
      <c r="AH24" s="26"/>
      <c r="AI24" s="26"/>
      <c r="AO24" s="26"/>
      <c r="AP24" s="26"/>
      <c r="AV24" s="26"/>
      <c r="AW24" s="26"/>
      <c r="BC24" s="26"/>
      <c r="BD24" s="26"/>
      <c r="BJ24" s="26"/>
      <c r="BK24" s="26"/>
      <c r="BQ24" s="26"/>
      <c r="BR24" s="26"/>
      <c r="BX24" s="26"/>
      <c r="BY24" s="26"/>
    </row>
    <row r="25">
      <c r="A25" s="82"/>
      <c r="B25" s="83"/>
      <c r="C25" s="84" t="s">
        <v>30</v>
      </c>
      <c r="D25" s="83"/>
      <c r="E25" s="83"/>
      <c r="F25" s="83"/>
      <c r="G25" s="83"/>
      <c r="H25" s="83"/>
      <c r="I25" s="83"/>
      <c r="J25" s="82"/>
      <c r="K25" s="83"/>
      <c r="L25" s="83"/>
      <c r="M25" s="83"/>
      <c r="N25" s="83"/>
      <c r="O25" s="82"/>
      <c r="P25" s="82"/>
      <c r="Q25" s="82"/>
      <c r="R25" s="82"/>
      <c r="S25" s="82"/>
      <c r="T25" s="85"/>
      <c r="AA25" s="26"/>
      <c r="AB25" s="26"/>
      <c r="AC25" s="26"/>
      <c r="AH25" s="26"/>
      <c r="AI25" s="26"/>
      <c r="AJ25" s="86" t="s">
        <v>96</v>
      </c>
      <c r="BC25" s="26"/>
      <c r="BD25" s="26"/>
      <c r="BJ25" s="26"/>
      <c r="BK25" s="26"/>
      <c r="BQ25" s="26"/>
      <c r="BR25" s="26"/>
      <c r="BX25" s="26"/>
      <c r="BY25" s="26"/>
    </row>
    <row r="26">
      <c r="A26" s="82"/>
      <c r="B26" s="83"/>
      <c r="C26" s="82" t="s">
        <v>82</v>
      </c>
      <c r="D26" s="83"/>
      <c r="E26" s="83"/>
      <c r="F26" s="83"/>
      <c r="G26" s="83"/>
      <c r="H26" s="83"/>
      <c r="I26" s="83"/>
      <c r="J26" s="82"/>
      <c r="K26" s="83"/>
      <c r="L26" s="83"/>
      <c r="M26" s="83"/>
      <c r="N26" s="83"/>
      <c r="O26" s="82"/>
      <c r="P26" s="82"/>
      <c r="Q26" s="82"/>
      <c r="R26" s="82"/>
      <c r="S26" s="82"/>
      <c r="T26" s="85"/>
      <c r="AA26" s="26"/>
      <c r="AB26" s="26"/>
      <c r="AC26" s="26"/>
      <c r="AH26" s="26"/>
      <c r="AI26" s="26"/>
      <c r="BC26" s="26"/>
      <c r="BD26" s="26"/>
      <c r="BJ26" s="26"/>
      <c r="BK26" s="26"/>
      <c r="BQ26" s="26"/>
      <c r="BR26" s="26"/>
      <c r="BX26" s="26"/>
      <c r="BY26" s="26"/>
    </row>
    <row r="27">
      <c r="A27" s="82"/>
      <c r="B27" s="83"/>
      <c r="C27" s="82" t="s">
        <v>97</v>
      </c>
      <c r="D27" s="83"/>
      <c r="E27" s="83"/>
      <c r="F27" s="83"/>
      <c r="G27" s="83"/>
      <c r="H27" s="83"/>
      <c r="I27" s="83"/>
      <c r="J27" s="82"/>
      <c r="K27" s="83"/>
      <c r="L27" s="83"/>
      <c r="M27" s="83"/>
      <c r="N27" s="83"/>
      <c r="O27" s="82"/>
      <c r="P27" s="82"/>
      <c r="Q27" s="82"/>
      <c r="R27" s="82"/>
      <c r="S27" s="82"/>
      <c r="T27" s="85"/>
      <c r="AA27" s="26"/>
      <c r="AB27" s="26"/>
      <c r="AC27" s="26"/>
      <c r="AH27" s="26"/>
      <c r="AI27" s="26"/>
      <c r="BC27" s="26"/>
      <c r="BD27" s="26"/>
      <c r="BJ27" s="26"/>
      <c r="BK27" s="26"/>
      <c r="BQ27" s="26"/>
      <c r="BR27" s="26"/>
      <c r="BX27" s="26"/>
      <c r="BY27" s="26"/>
    </row>
    <row r="28">
      <c r="A28" s="82"/>
      <c r="B28" s="83"/>
      <c r="C28" s="83"/>
      <c r="D28" s="83"/>
      <c r="E28" s="83"/>
      <c r="F28" s="83"/>
      <c r="G28" s="83"/>
      <c r="H28" s="83"/>
      <c r="I28" s="83"/>
      <c r="J28" s="82"/>
      <c r="K28" s="83"/>
      <c r="L28" s="83"/>
      <c r="M28" s="83"/>
      <c r="N28" s="83"/>
      <c r="O28" s="82"/>
      <c r="P28" s="82"/>
      <c r="Q28" s="82"/>
      <c r="R28" s="82"/>
      <c r="S28" s="82"/>
      <c r="T28" s="85"/>
      <c r="AA28" s="26"/>
      <c r="AB28" s="26"/>
      <c r="AC28" s="26"/>
      <c r="AH28" s="26"/>
      <c r="AI28" s="26"/>
      <c r="BC28" s="26"/>
      <c r="BD28" s="26"/>
      <c r="BJ28" s="26"/>
      <c r="BK28" s="26"/>
      <c r="BQ28" s="26"/>
      <c r="BR28" s="26"/>
      <c r="BX28" s="26"/>
      <c r="BY28" s="26"/>
    </row>
    <row r="29">
      <c r="A29" s="82"/>
      <c r="B29" s="83"/>
      <c r="C29" s="83"/>
      <c r="D29" s="83"/>
      <c r="E29" s="83"/>
      <c r="F29" s="83"/>
      <c r="G29" s="83"/>
      <c r="H29" s="83"/>
      <c r="I29" s="83"/>
      <c r="J29" s="82"/>
      <c r="K29" s="83"/>
      <c r="L29" s="83"/>
      <c r="M29" s="83"/>
      <c r="N29" s="83"/>
      <c r="O29" s="82"/>
      <c r="P29" s="82"/>
      <c r="Q29" s="82"/>
      <c r="R29" s="82"/>
      <c r="S29" s="82"/>
      <c r="T29" s="85"/>
      <c r="AA29" s="26"/>
      <c r="AB29" s="26"/>
      <c r="AC29" s="26"/>
      <c r="AH29" s="26"/>
      <c r="AI29" s="26"/>
      <c r="BC29" s="26"/>
      <c r="BD29" s="26"/>
      <c r="BJ29" s="26"/>
      <c r="BK29" s="26"/>
      <c r="BQ29" s="26"/>
      <c r="BR29" s="26"/>
      <c r="BX29" s="26"/>
      <c r="BY29" s="26"/>
    </row>
    <row r="30">
      <c r="A30" s="87" t="s">
        <v>98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2"/>
      <c r="T30" s="88"/>
      <c r="AA30" s="26"/>
      <c r="AB30" s="26"/>
      <c r="AC30" s="26"/>
      <c r="AH30" s="26"/>
      <c r="AI30" s="26"/>
      <c r="AO30" s="26"/>
      <c r="AP30" s="26"/>
      <c r="AV30" s="26"/>
      <c r="AW30" s="26"/>
      <c r="BC30" s="26"/>
      <c r="BD30" s="26"/>
      <c r="BJ30" s="26"/>
      <c r="BK30" s="26"/>
      <c r="BQ30" s="26"/>
      <c r="BR30" s="26"/>
      <c r="BX30" s="26"/>
      <c r="BY30" s="26"/>
    </row>
    <row r="31">
      <c r="A31" s="89" t="s">
        <v>87</v>
      </c>
      <c r="B31" s="90" t="s">
        <v>99</v>
      </c>
      <c r="C31" s="22" t="s">
        <v>100</v>
      </c>
      <c r="D31" s="22"/>
      <c r="E31" s="36">
        <v>0.5</v>
      </c>
      <c r="F31" s="68" t="s">
        <v>72</v>
      </c>
      <c r="G31" s="36" t="s">
        <v>31</v>
      </c>
      <c r="H31" s="36" t="s">
        <v>32</v>
      </c>
      <c r="I31" s="37">
        <v>1.0</v>
      </c>
      <c r="J31" s="50"/>
      <c r="K31" s="79" t="s">
        <v>64</v>
      </c>
      <c r="L31" s="37">
        <v>1.0</v>
      </c>
      <c r="M31" s="64" t="s">
        <v>44</v>
      </c>
      <c r="N31" s="40">
        <v>1.0</v>
      </c>
      <c r="O31" s="71" t="s">
        <v>74</v>
      </c>
      <c r="P31" s="40">
        <v>1.0</v>
      </c>
      <c r="Q31" s="79" t="s">
        <v>64</v>
      </c>
      <c r="R31" s="40">
        <v>1.0</v>
      </c>
      <c r="S31" s="44">
        <f t="shared" ref="S31:S45" si="3">(R31+P31)/2</f>
        <v>1</v>
      </c>
      <c r="T31" s="45"/>
      <c r="Y31" s="72" t="s">
        <v>35</v>
      </c>
      <c r="AA31" s="26"/>
      <c r="AB31" s="26"/>
      <c r="AC31" s="26"/>
      <c r="AE31" s="91" t="s">
        <v>4</v>
      </c>
      <c r="AH31" s="26"/>
      <c r="AI31" s="26"/>
      <c r="AN31" s="92" t="s">
        <v>36</v>
      </c>
      <c r="AO31" s="26"/>
      <c r="AP31" s="26"/>
      <c r="AQ31" s="92" t="s">
        <v>36</v>
      </c>
      <c r="AR31" s="74" t="s">
        <v>36</v>
      </c>
      <c r="AS31" s="74" t="s">
        <v>36</v>
      </c>
      <c r="AV31" s="26"/>
      <c r="AW31" s="26"/>
      <c r="BC31" s="26"/>
      <c r="BD31" s="26"/>
      <c r="BJ31" s="26"/>
      <c r="BK31" s="26"/>
      <c r="BQ31" s="26"/>
      <c r="BR31" s="26"/>
      <c r="BX31" s="26"/>
      <c r="BY31" s="26"/>
    </row>
    <row r="32">
      <c r="A32" s="89" t="s">
        <v>87</v>
      </c>
      <c r="B32" s="90" t="s">
        <v>101</v>
      </c>
      <c r="C32" s="22" t="s">
        <v>102</v>
      </c>
      <c r="D32" s="22"/>
      <c r="E32" s="36">
        <v>0.2</v>
      </c>
      <c r="F32" s="68" t="s">
        <v>72</v>
      </c>
      <c r="G32" s="36" t="s">
        <v>31</v>
      </c>
      <c r="H32" s="36" t="s">
        <v>32</v>
      </c>
      <c r="I32" s="37">
        <v>1.0</v>
      </c>
      <c r="J32" s="62">
        <v>3.0</v>
      </c>
      <c r="K32" s="78" t="s">
        <v>103</v>
      </c>
      <c r="L32" s="37">
        <v>1.0</v>
      </c>
      <c r="M32" s="64" t="s">
        <v>44</v>
      </c>
      <c r="N32" s="40">
        <v>1.0</v>
      </c>
      <c r="O32" s="65" t="s">
        <v>66</v>
      </c>
      <c r="P32" s="37">
        <v>0.5</v>
      </c>
      <c r="Q32" s="65" t="s">
        <v>66</v>
      </c>
      <c r="R32" s="40">
        <v>0.0</v>
      </c>
      <c r="S32" s="44">
        <f t="shared" si="3"/>
        <v>0.25</v>
      </c>
      <c r="T32" s="45"/>
      <c r="Z32" s="72" t="s">
        <v>35</v>
      </c>
      <c r="AA32" s="72"/>
      <c r="AB32" s="26"/>
      <c r="AC32" s="26"/>
      <c r="AD32" s="52" t="s">
        <v>4</v>
      </c>
      <c r="AE32" s="52" t="s">
        <v>4</v>
      </c>
      <c r="AF32" s="52" t="s">
        <v>4</v>
      </c>
      <c r="AG32" s="52" t="s">
        <v>4</v>
      </c>
      <c r="AH32" s="26"/>
      <c r="AI32" s="26"/>
      <c r="AO32" s="26"/>
      <c r="AP32" s="26"/>
      <c r="AV32" s="26"/>
      <c r="AW32" s="26"/>
      <c r="BB32" s="93" t="s">
        <v>36</v>
      </c>
      <c r="BC32" s="26"/>
      <c r="BD32" s="26"/>
      <c r="BE32" s="93" t="s">
        <v>36</v>
      </c>
      <c r="BF32" s="93" t="s">
        <v>36</v>
      </c>
      <c r="BG32" s="93" t="s">
        <v>36</v>
      </c>
      <c r="BJ32" s="26"/>
      <c r="BK32" s="26"/>
      <c r="BQ32" s="26"/>
      <c r="BR32" s="26"/>
      <c r="BX32" s="26"/>
      <c r="BY32" s="26"/>
    </row>
    <row r="33">
      <c r="A33" s="94" t="s">
        <v>87</v>
      </c>
      <c r="B33" s="90" t="s">
        <v>104</v>
      </c>
      <c r="C33" s="22" t="s">
        <v>105</v>
      </c>
      <c r="D33" s="22"/>
      <c r="E33" s="36">
        <v>0.5</v>
      </c>
      <c r="F33" s="53" t="s">
        <v>47</v>
      </c>
      <c r="G33" s="36" t="s">
        <v>31</v>
      </c>
      <c r="H33" s="36" t="s">
        <v>32</v>
      </c>
      <c r="I33" s="37">
        <v>1.0</v>
      </c>
      <c r="J33" s="62">
        <v>3.0</v>
      </c>
      <c r="K33" s="70" t="s">
        <v>73</v>
      </c>
      <c r="L33" s="37">
        <v>1.0</v>
      </c>
      <c r="M33" s="64" t="s">
        <v>44</v>
      </c>
      <c r="N33" s="40">
        <v>1.0</v>
      </c>
      <c r="O33" s="79" t="s">
        <v>64</v>
      </c>
      <c r="P33" s="40">
        <v>0.3</v>
      </c>
      <c r="Q33" s="48" t="s">
        <v>39</v>
      </c>
      <c r="R33" s="95">
        <v>0.35</v>
      </c>
      <c r="S33" s="44">
        <f t="shared" si="3"/>
        <v>0.325</v>
      </c>
      <c r="T33" s="45"/>
      <c r="Z33" s="72" t="s">
        <v>35</v>
      </c>
      <c r="AA33" s="72"/>
      <c r="AB33" s="26"/>
      <c r="AC33" s="26"/>
      <c r="AG33" s="52" t="s">
        <v>4</v>
      </c>
      <c r="AH33" s="26"/>
      <c r="AI33" s="26"/>
      <c r="AL33" s="73" t="s">
        <v>4</v>
      </c>
      <c r="AM33" s="73" t="s">
        <v>4</v>
      </c>
      <c r="AN33" s="73" t="s">
        <v>4</v>
      </c>
      <c r="AO33" s="26"/>
      <c r="AP33" s="26"/>
      <c r="AQ33" s="73" t="s">
        <v>4</v>
      </c>
      <c r="AR33" s="73" t="s">
        <v>36</v>
      </c>
      <c r="AS33" s="73" t="s">
        <v>36</v>
      </c>
      <c r="AT33" s="74" t="s">
        <v>36</v>
      </c>
      <c r="AU33" s="74" t="s">
        <v>36</v>
      </c>
      <c r="AV33" s="26"/>
      <c r="AW33" s="26"/>
      <c r="BB33" s="73" t="s">
        <v>4</v>
      </c>
      <c r="BC33" s="26"/>
      <c r="BD33" s="26"/>
      <c r="BE33" s="46" t="s">
        <v>36</v>
      </c>
      <c r="BF33" s="46" t="s">
        <v>36</v>
      </c>
      <c r="BG33" s="46" t="s">
        <v>36</v>
      </c>
      <c r="BH33" s="46" t="s">
        <v>36</v>
      </c>
      <c r="BI33" s="46" t="s">
        <v>36</v>
      </c>
      <c r="BJ33" s="26"/>
      <c r="BK33" s="26"/>
      <c r="BQ33" s="26"/>
      <c r="BR33" s="26"/>
      <c r="BX33" s="26"/>
      <c r="BY33" s="26"/>
    </row>
    <row r="34">
      <c r="A34" s="89" t="s">
        <v>87</v>
      </c>
      <c r="B34" s="90" t="s">
        <v>106</v>
      </c>
      <c r="C34" s="22" t="s">
        <v>107</v>
      </c>
      <c r="D34" s="22"/>
      <c r="E34" s="36">
        <v>0.5</v>
      </c>
      <c r="F34" s="53" t="s">
        <v>47</v>
      </c>
      <c r="G34" s="36" t="s">
        <v>31</v>
      </c>
      <c r="H34" s="36" t="s">
        <v>32</v>
      </c>
      <c r="I34" s="37">
        <v>1.0</v>
      </c>
      <c r="J34" s="62">
        <v>3.0</v>
      </c>
      <c r="K34" s="79" t="s">
        <v>64</v>
      </c>
      <c r="L34" s="37">
        <v>1.0</v>
      </c>
      <c r="M34" s="51" t="s">
        <v>48</v>
      </c>
      <c r="N34" s="40">
        <v>1.0</v>
      </c>
      <c r="O34" s="57" t="s">
        <v>57</v>
      </c>
      <c r="P34" s="37">
        <v>1.0</v>
      </c>
      <c r="Q34" s="79" t="s">
        <v>64</v>
      </c>
      <c r="R34" s="40">
        <v>1.0</v>
      </c>
      <c r="S34" s="44">
        <f t="shared" si="3"/>
        <v>1</v>
      </c>
      <c r="T34" s="45"/>
      <c r="Z34" s="72" t="s">
        <v>35</v>
      </c>
      <c r="AA34" s="72"/>
      <c r="AB34" s="26"/>
      <c r="AC34" s="26"/>
      <c r="AF34" s="47" t="s">
        <v>4</v>
      </c>
      <c r="AG34" s="47" t="s">
        <v>4</v>
      </c>
      <c r="AH34" s="26"/>
      <c r="AI34" s="26"/>
      <c r="AJ34" s="92" t="s">
        <v>4</v>
      </c>
      <c r="AK34" s="92" t="s">
        <v>4</v>
      </c>
      <c r="AL34" s="92" t="s">
        <v>36</v>
      </c>
      <c r="AM34" s="92" t="s">
        <v>36</v>
      </c>
      <c r="AO34" s="26"/>
      <c r="AP34" s="26"/>
      <c r="AT34" s="55" t="s">
        <v>36</v>
      </c>
      <c r="AU34" s="55" t="s">
        <v>36</v>
      </c>
      <c r="AV34" s="26"/>
      <c r="AW34" s="26"/>
      <c r="BC34" s="26"/>
      <c r="BD34" s="26"/>
      <c r="BJ34" s="26"/>
      <c r="BK34" s="26"/>
      <c r="BQ34" s="26"/>
      <c r="BR34" s="26"/>
      <c r="BX34" s="26"/>
      <c r="BY34" s="26"/>
    </row>
    <row r="35">
      <c r="A35" s="89" t="s">
        <v>87</v>
      </c>
      <c r="B35" s="90" t="s">
        <v>108</v>
      </c>
      <c r="C35" s="22" t="s">
        <v>109</v>
      </c>
      <c r="D35" s="22"/>
      <c r="E35" s="36">
        <v>0.2</v>
      </c>
      <c r="F35" s="68" t="s">
        <v>72</v>
      </c>
      <c r="G35" s="36" t="s">
        <v>31</v>
      </c>
      <c r="H35" s="36" t="s">
        <v>32</v>
      </c>
      <c r="I35" s="37">
        <v>1.0</v>
      </c>
      <c r="J35" s="62">
        <v>3.0</v>
      </c>
      <c r="K35" s="79" t="s">
        <v>64</v>
      </c>
      <c r="L35" s="40">
        <v>1.0</v>
      </c>
      <c r="M35" s="64" t="s">
        <v>44</v>
      </c>
      <c r="N35" s="40">
        <v>1.0</v>
      </c>
      <c r="O35" s="57" t="s">
        <v>57</v>
      </c>
      <c r="P35" s="40">
        <v>1.0</v>
      </c>
      <c r="Q35" s="79" t="s">
        <v>64</v>
      </c>
      <c r="R35" s="40">
        <v>1.0</v>
      </c>
      <c r="S35" s="44">
        <f t="shared" si="3"/>
        <v>1</v>
      </c>
      <c r="T35" s="45"/>
      <c r="Z35" s="72" t="s">
        <v>35</v>
      </c>
      <c r="AA35" s="72"/>
      <c r="AB35" s="26"/>
      <c r="AC35" s="26"/>
      <c r="AH35" s="26"/>
      <c r="AI35" s="26"/>
      <c r="AO35" s="26"/>
      <c r="AP35" s="26"/>
      <c r="AR35" s="92" t="s">
        <v>4</v>
      </c>
      <c r="AS35" s="92" t="s">
        <v>4</v>
      </c>
      <c r="AT35" s="92" t="s">
        <v>4</v>
      </c>
      <c r="AU35" s="92" t="s">
        <v>4</v>
      </c>
      <c r="AV35" s="26"/>
      <c r="AW35" s="26"/>
      <c r="AX35" s="92" t="s">
        <v>36</v>
      </c>
      <c r="AY35" s="92" t="s">
        <v>36</v>
      </c>
      <c r="BC35" s="26"/>
      <c r="BD35" s="26"/>
      <c r="BJ35" s="26"/>
      <c r="BK35" s="26"/>
      <c r="BQ35" s="26"/>
      <c r="BR35" s="26"/>
      <c r="BX35" s="26"/>
      <c r="BY35" s="26"/>
    </row>
    <row r="36" ht="15.0" customHeight="1">
      <c r="A36" s="89" t="s">
        <v>87</v>
      </c>
      <c r="B36" s="90" t="s">
        <v>110</v>
      </c>
      <c r="C36" s="22" t="s">
        <v>111</v>
      </c>
      <c r="D36" s="22"/>
      <c r="E36" s="36">
        <v>1.0</v>
      </c>
      <c r="F36" s="53" t="s">
        <v>47</v>
      </c>
      <c r="G36" s="36" t="s">
        <v>31</v>
      </c>
      <c r="H36" s="36" t="s">
        <v>32</v>
      </c>
      <c r="I36" s="37">
        <v>1.0</v>
      </c>
      <c r="J36" s="62">
        <v>3.0</v>
      </c>
      <c r="K36" s="75" t="s">
        <v>82</v>
      </c>
      <c r="L36" s="37">
        <v>1.0</v>
      </c>
      <c r="M36" s="64" t="s">
        <v>44</v>
      </c>
      <c r="N36" s="40">
        <v>1.0</v>
      </c>
      <c r="O36" s="48" t="s">
        <v>39</v>
      </c>
      <c r="P36" s="40">
        <v>0.75</v>
      </c>
      <c r="Q36" s="79" t="s">
        <v>64</v>
      </c>
      <c r="R36" s="40">
        <v>0.6</v>
      </c>
      <c r="S36" s="44">
        <f t="shared" si="3"/>
        <v>0.675</v>
      </c>
      <c r="T36" s="45"/>
      <c r="Z36" s="72" t="s">
        <v>35</v>
      </c>
      <c r="AA36" s="26"/>
      <c r="AB36" s="26"/>
      <c r="AC36" s="77"/>
      <c r="AD36" s="77" t="s">
        <v>4</v>
      </c>
      <c r="AE36" s="77" t="s">
        <v>4</v>
      </c>
      <c r="AF36" s="77" t="s">
        <v>4</v>
      </c>
      <c r="AG36" s="77" t="s">
        <v>4</v>
      </c>
      <c r="AH36" s="26"/>
      <c r="AI36" s="26"/>
      <c r="AN36" s="46" t="s">
        <v>36</v>
      </c>
      <c r="AO36" s="26"/>
      <c r="AP36" s="26"/>
      <c r="AQ36" s="46" t="s">
        <v>36</v>
      </c>
      <c r="AT36" s="77" t="s">
        <v>36</v>
      </c>
      <c r="AU36" s="77" t="s">
        <v>36</v>
      </c>
      <c r="AV36" s="26"/>
      <c r="AW36" s="26"/>
      <c r="BB36" s="92" t="s">
        <v>36</v>
      </c>
      <c r="BC36" s="26"/>
      <c r="BD36" s="26"/>
      <c r="BE36" s="92" t="s">
        <v>36</v>
      </c>
      <c r="BF36" s="92" t="s">
        <v>36</v>
      </c>
      <c r="BJ36" s="26"/>
      <c r="BK36" s="26"/>
      <c r="BQ36" s="26"/>
      <c r="BR36" s="26"/>
      <c r="BX36" s="26"/>
      <c r="BY36" s="26"/>
    </row>
    <row r="37">
      <c r="A37" s="89" t="s">
        <v>87</v>
      </c>
      <c r="B37" s="90" t="s">
        <v>112</v>
      </c>
      <c r="C37" s="22" t="s">
        <v>113</v>
      </c>
      <c r="D37" s="23"/>
      <c r="E37" s="67"/>
      <c r="F37" s="53" t="s">
        <v>47</v>
      </c>
      <c r="G37" s="36" t="s">
        <v>31</v>
      </c>
      <c r="H37" s="36" t="s">
        <v>32</v>
      </c>
      <c r="I37" s="37">
        <v>1.0</v>
      </c>
      <c r="J37" s="54"/>
      <c r="K37" s="75" t="s">
        <v>82</v>
      </c>
      <c r="L37" s="37">
        <v>1.0</v>
      </c>
      <c r="M37" s="51" t="s">
        <v>48</v>
      </c>
      <c r="N37" s="40">
        <v>1.0</v>
      </c>
      <c r="O37" s="57" t="s">
        <v>57</v>
      </c>
      <c r="P37" s="37">
        <v>1.0</v>
      </c>
      <c r="Q37" s="57" t="s">
        <v>57</v>
      </c>
      <c r="R37" s="40">
        <v>1.0</v>
      </c>
      <c r="S37" s="44">
        <f t="shared" si="3"/>
        <v>1</v>
      </c>
      <c r="T37" s="45"/>
      <c r="Z37" s="55" t="s">
        <v>35</v>
      </c>
      <c r="AA37" s="55"/>
      <c r="AB37" s="55"/>
      <c r="AC37" s="26"/>
      <c r="AG37" s="77" t="s">
        <v>4</v>
      </c>
      <c r="AH37" s="26"/>
      <c r="AI37" s="26"/>
      <c r="AO37" s="26"/>
      <c r="AP37" s="26"/>
      <c r="AR37" s="46" t="s">
        <v>36</v>
      </c>
      <c r="AS37" s="46" t="s">
        <v>36</v>
      </c>
      <c r="AV37" s="26"/>
      <c r="AW37" s="26"/>
      <c r="AX37" s="77" t="s">
        <v>36</v>
      </c>
      <c r="AY37" s="77" t="s">
        <v>36</v>
      </c>
      <c r="BB37" s="55" t="s">
        <v>36</v>
      </c>
      <c r="BC37" s="26"/>
      <c r="BD37" s="26"/>
      <c r="BE37" s="55" t="s">
        <v>36</v>
      </c>
      <c r="BF37" s="55" t="s">
        <v>36</v>
      </c>
      <c r="BG37" s="55" t="s">
        <v>36</v>
      </c>
      <c r="BH37" s="55" t="s">
        <v>36</v>
      </c>
      <c r="BJ37" s="26"/>
      <c r="BK37" s="26"/>
      <c r="BQ37" s="26"/>
      <c r="BR37" s="26"/>
      <c r="BX37" s="26"/>
      <c r="BY37" s="26"/>
    </row>
    <row r="38">
      <c r="A38" s="89" t="s">
        <v>87</v>
      </c>
      <c r="B38" s="90" t="s">
        <v>114</v>
      </c>
      <c r="C38" s="22" t="s">
        <v>115</v>
      </c>
      <c r="D38" s="23"/>
      <c r="E38" s="67"/>
      <c r="F38" s="53" t="s">
        <v>47</v>
      </c>
      <c r="G38" s="36" t="s">
        <v>31</v>
      </c>
      <c r="H38" s="36" t="s">
        <v>32</v>
      </c>
      <c r="I38" s="37">
        <v>1.0</v>
      </c>
      <c r="J38" s="76">
        <v>4.0</v>
      </c>
      <c r="K38" s="75" t="s">
        <v>82</v>
      </c>
      <c r="L38" s="40">
        <v>1.0</v>
      </c>
      <c r="M38" s="64" t="s">
        <v>44</v>
      </c>
      <c r="N38" s="40">
        <v>1.0</v>
      </c>
      <c r="O38" s="42" t="s">
        <v>34</v>
      </c>
      <c r="P38" s="37">
        <v>0.35</v>
      </c>
      <c r="Q38" s="42" t="s">
        <v>34</v>
      </c>
      <c r="R38" s="40">
        <v>0.75</v>
      </c>
      <c r="S38" s="44">
        <f t="shared" si="3"/>
        <v>0.55</v>
      </c>
      <c r="T38" s="45"/>
      <c r="Z38" s="55" t="s">
        <v>35</v>
      </c>
      <c r="AA38" s="55"/>
      <c r="AB38" s="55"/>
      <c r="AC38" s="26"/>
      <c r="AH38" s="26"/>
      <c r="AI38" s="26"/>
      <c r="AJ38" s="77" t="s">
        <v>4</v>
      </c>
      <c r="AK38" s="77" t="s">
        <v>4</v>
      </c>
      <c r="AL38" s="77" t="s">
        <v>4</v>
      </c>
      <c r="AM38" s="77" t="s">
        <v>4</v>
      </c>
      <c r="AN38" s="77" t="s">
        <v>36</v>
      </c>
      <c r="AO38" s="26"/>
      <c r="AP38" s="26"/>
      <c r="AQ38" s="77" t="s">
        <v>36</v>
      </c>
      <c r="AT38" s="46" t="s">
        <v>36</v>
      </c>
      <c r="AU38" s="46" t="s">
        <v>36</v>
      </c>
      <c r="AV38" s="26"/>
      <c r="AW38" s="26"/>
      <c r="BB38" s="47" t="s">
        <v>36</v>
      </c>
      <c r="BC38" s="26"/>
      <c r="BD38" s="26"/>
      <c r="BE38" s="47" t="s">
        <v>36</v>
      </c>
      <c r="BF38" s="47" t="s">
        <v>36</v>
      </c>
      <c r="BG38" s="47" t="s">
        <v>36</v>
      </c>
      <c r="BH38" s="47" t="s">
        <v>36</v>
      </c>
      <c r="BJ38" s="26"/>
      <c r="BK38" s="26"/>
      <c r="BQ38" s="26"/>
      <c r="BR38" s="26"/>
      <c r="BX38" s="26"/>
      <c r="BY38" s="26"/>
    </row>
    <row r="39">
      <c r="A39" s="89" t="s">
        <v>87</v>
      </c>
      <c r="B39" s="90" t="s">
        <v>116</v>
      </c>
      <c r="C39" s="22" t="s">
        <v>117</v>
      </c>
      <c r="D39" s="22"/>
      <c r="E39" s="67"/>
      <c r="F39" s="53" t="s">
        <v>47</v>
      </c>
      <c r="G39" s="36" t="s">
        <v>31</v>
      </c>
      <c r="H39" s="36" t="s">
        <v>32</v>
      </c>
      <c r="I39" s="37">
        <v>1.0</v>
      </c>
      <c r="J39" s="76">
        <v>3.0</v>
      </c>
      <c r="K39" s="70" t="s">
        <v>73</v>
      </c>
      <c r="L39" s="37">
        <v>1.0</v>
      </c>
      <c r="M39" s="64" t="s">
        <v>44</v>
      </c>
      <c r="N39" s="40">
        <v>1.0</v>
      </c>
      <c r="O39" s="42" t="s">
        <v>34</v>
      </c>
      <c r="P39" s="37">
        <v>1.0</v>
      </c>
      <c r="Q39" s="63" t="s">
        <v>118</v>
      </c>
      <c r="R39" s="40">
        <v>0.2</v>
      </c>
      <c r="S39" s="44">
        <f t="shared" si="3"/>
        <v>0.6</v>
      </c>
      <c r="T39" s="45"/>
      <c r="Z39" s="55" t="s">
        <v>35</v>
      </c>
      <c r="AA39" s="55"/>
      <c r="AB39" s="55"/>
      <c r="AC39" s="26"/>
      <c r="AD39" s="73" t="s">
        <v>4</v>
      </c>
      <c r="AE39" s="73" t="s">
        <v>4</v>
      </c>
      <c r="AF39" s="73" t="s">
        <v>4</v>
      </c>
      <c r="AH39" s="26"/>
      <c r="AI39" s="26"/>
      <c r="AJ39" s="73" t="s">
        <v>36</v>
      </c>
      <c r="AK39" s="73" t="s">
        <v>36</v>
      </c>
      <c r="AO39" s="26"/>
      <c r="AP39" s="26"/>
      <c r="AR39" s="47" t="s">
        <v>36</v>
      </c>
      <c r="AS39" s="47" t="s">
        <v>36</v>
      </c>
      <c r="AV39" s="26"/>
      <c r="AW39" s="26"/>
      <c r="BC39" s="26"/>
      <c r="BD39" s="26"/>
      <c r="BE39" s="66" t="s">
        <v>36</v>
      </c>
      <c r="BF39" s="66" t="s">
        <v>36</v>
      </c>
      <c r="BG39" s="66" t="s">
        <v>36</v>
      </c>
      <c r="BH39" s="66" t="s">
        <v>36</v>
      </c>
      <c r="BI39" s="66" t="s">
        <v>36</v>
      </c>
      <c r="BJ39" s="26"/>
      <c r="BK39" s="26"/>
      <c r="BQ39" s="26"/>
      <c r="BR39" s="26"/>
      <c r="BX39" s="26"/>
      <c r="BY39" s="26"/>
    </row>
    <row r="40">
      <c r="A40" s="89" t="s">
        <v>87</v>
      </c>
      <c r="B40" s="90" t="s">
        <v>119</v>
      </c>
      <c r="C40" s="22" t="s">
        <v>120</v>
      </c>
      <c r="D40" s="22"/>
      <c r="E40" s="67"/>
      <c r="F40" s="53" t="s">
        <v>47</v>
      </c>
      <c r="G40" s="36" t="s">
        <v>31</v>
      </c>
      <c r="H40" s="36" t="s">
        <v>32</v>
      </c>
      <c r="I40" s="37">
        <v>1.0</v>
      </c>
      <c r="J40" s="54"/>
      <c r="K40" s="39" t="s">
        <v>30</v>
      </c>
      <c r="L40" s="37">
        <v>1.0</v>
      </c>
      <c r="M40" s="51" t="s">
        <v>48</v>
      </c>
      <c r="N40" s="40">
        <v>1.0</v>
      </c>
      <c r="O40" s="57" t="s">
        <v>57</v>
      </c>
      <c r="P40" s="37">
        <v>1.0</v>
      </c>
      <c r="Q40" s="57" t="s">
        <v>57</v>
      </c>
      <c r="R40" s="40">
        <v>1.0</v>
      </c>
      <c r="S40" s="44">
        <f t="shared" si="3"/>
        <v>1</v>
      </c>
      <c r="T40" s="45"/>
      <c r="Z40" s="55" t="s">
        <v>35</v>
      </c>
      <c r="AA40" s="55"/>
      <c r="AB40" s="55"/>
      <c r="AC40" s="26"/>
      <c r="AD40" s="46" t="s">
        <v>4</v>
      </c>
      <c r="AH40" s="26"/>
      <c r="AI40" s="26"/>
      <c r="AL40" s="55" t="s">
        <v>36</v>
      </c>
      <c r="AM40" s="55" t="s">
        <v>36</v>
      </c>
      <c r="AO40" s="26"/>
      <c r="AP40" s="26"/>
      <c r="AV40" s="26"/>
      <c r="AW40" s="26"/>
      <c r="BC40" s="26"/>
      <c r="BD40" s="26"/>
      <c r="BJ40" s="26"/>
      <c r="BK40" s="26"/>
      <c r="BQ40" s="26"/>
      <c r="BR40" s="26"/>
      <c r="BX40" s="26"/>
      <c r="BY40" s="26"/>
    </row>
    <row r="41">
      <c r="A41" s="89" t="s">
        <v>87</v>
      </c>
      <c r="B41" s="90" t="s">
        <v>121</v>
      </c>
      <c r="C41" s="22" t="s">
        <v>122</v>
      </c>
      <c r="D41" s="22"/>
      <c r="E41" s="67"/>
      <c r="F41" s="53" t="s">
        <v>47</v>
      </c>
      <c r="G41" s="36" t="s">
        <v>31</v>
      </c>
      <c r="H41" s="36" t="s">
        <v>32</v>
      </c>
      <c r="I41" s="37">
        <v>1.0</v>
      </c>
      <c r="J41" s="62">
        <v>1.0</v>
      </c>
      <c r="K41" s="39" t="s">
        <v>30</v>
      </c>
      <c r="L41" s="37">
        <v>1.0</v>
      </c>
      <c r="M41" s="51" t="s">
        <v>48</v>
      </c>
      <c r="N41" s="40">
        <v>1.0</v>
      </c>
      <c r="O41" s="57" t="s">
        <v>57</v>
      </c>
      <c r="P41" s="37">
        <v>1.0</v>
      </c>
      <c r="Q41" s="57" t="s">
        <v>57</v>
      </c>
      <c r="R41" s="40">
        <v>1.0</v>
      </c>
      <c r="S41" s="44">
        <f t="shared" si="3"/>
        <v>1</v>
      </c>
      <c r="T41" s="45"/>
      <c r="Z41" s="55" t="s">
        <v>35</v>
      </c>
      <c r="AA41" s="55"/>
      <c r="AB41" s="55"/>
      <c r="AC41" s="26"/>
      <c r="AD41" s="46" t="s">
        <v>4</v>
      </c>
      <c r="AH41" s="26"/>
      <c r="AI41" s="26"/>
      <c r="AN41" s="55" t="s">
        <v>36</v>
      </c>
      <c r="AO41" s="26"/>
      <c r="AP41" s="26"/>
      <c r="AQ41" s="55" t="s">
        <v>36</v>
      </c>
      <c r="AV41" s="26"/>
      <c r="AW41" s="26"/>
      <c r="BC41" s="26"/>
      <c r="BD41" s="26"/>
      <c r="BJ41" s="26"/>
      <c r="BK41" s="26"/>
      <c r="BQ41" s="26"/>
      <c r="BR41" s="26"/>
      <c r="BX41" s="26"/>
      <c r="BY41" s="26"/>
    </row>
    <row r="42">
      <c r="A42" s="89" t="s">
        <v>87</v>
      </c>
      <c r="B42" s="90" t="s">
        <v>123</v>
      </c>
      <c r="C42" s="23" t="s">
        <v>124</v>
      </c>
      <c r="D42" s="23"/>
      <c r="E42" s="67"/>
      <c r="F42" s="53" t="s">
        <v>47</v>
      </c>
      <c r="G42" s="36" t="s">
        <v>31</v>
      </c>
      <c r="H42" s="36" t="s">
        <v>32</v>
      </c>
      <c r="I42" s="37">
        <v>1.0</v>
      </c>
      <c r="J42" s="54"/>
      <c r="K42" s="39" t="s">
        <v>30</v>
      </c>
      <c r="L42" s="37">
        <v>1.0</v>
      </c>
      <c r="M42" s="51" t="s">
        <v>48</v>
      </c>
      <c r="N42" s="40">
        <v>1.0</v>
      </c>
      <c r="O42" s="57" t="s">
        <v>57</v>
      </c>
      <c r="P42" s="37">
        <v>1.0</v>
      </c>
      <c r="Q42" s="42" t="s">
        <v>34</v>
      </c>
      <c r="R42" s="40">
        <v>1.0</v>
      </c>
      <c r="S42" s="44">
        <f t="shared" si="3"/>
        <v>1</v>
      </c>
      <c r="T42" s="45"/>
      <c r="Z42" s="55" t="s">
        <v>35</v>
      </c>
      <c r="AA42" s="55"/>
      <c r="AB42" s="55"/>
      <c r="AC42" s="26"/>
      <c r="AF42" s="46" t="s">
        <v>4</v>
      </c>
      <c r="AH42" s="26"/>
      <c r="AI42" s="26"/>
      <c r="AN42" s="47" t="s">
        <v>36</v>
      </c>
      <c r="AO42" s="26"/>
      <c r="AP42" s="26"/>
      <c r="AQ42" s="47" t="s">
        <v>36</v>
      </c>
      <c r="AR42" s="47" t="s">
        <v>36</v>
      </c>
      <c r="AV42" s="26"/>
      <c r="AW42" s="26"/>
      <c r="BC42" s="26"/>
      <c r="BD42" s="26"/>
      <c r="BJ42" s="26"/>
      <c r="BK42" s="26"/>
      <c r="BQ42" s="26"/>
      <c r="BR42" s="26"/>
      <c r="BX42" s="26"/>
      <c r="BY42" s="26"/>
    </row>
    <row r="43">
      <c r="A43" s="89" t="s">
        <v>87</v>
      </c>
      <c r="B43" s="90" t="s">
        <v>125</v>
      </c>
      <c r="C43" s="22" t="s">
        <v>126</v>
      </c>
      <c r="D43" s="23"/>
      <c r="E43" s="67"/>
      <c r="F43" s="53" t="s">
        <v>47</v>
      </c>
      <c r="G43" s="36" t="s">
        <v>31</v>
      </c>
      <c r="H43" s="36" t="s">
        <v>32</v>
      </c>
      <c r="I43" s="37">
        <v>1.0</v>
      </c>
      <c r="J43" s="76">
        <v>2.0</v>
      </c>
      <c r="K43" s="39" t="s">
        <v>30</v>
      </c>
      <c r="L43" s="37">
        <v>1.0</v>
      </c>
      <c r="M43" s="64" t="s">
        <v>44</v>
      </c>
      <c r="N43" s="40">
        <v>1.0</v>
      </c>
      <c r="O43" s="42" t="s">
        <v>34</v>
      </c>
      <c r="P43" s="37">
        <v>1.0</v>
      </c>
      <c r="Q43" s="42" t="s">
        <v>34</v>
      </c>
      <c r="R43" s="40">
        <v>1.0</v>
      </c>
      <c r="S43" s="44">
        <f t="shared" si="3"/>
        <v>1</v>
      </c>
      <c r="T43" s="45"/>
      <c r="Z43" s="55" t="s">
        <v>35</v>
      </c>
      <c r="AA43" s="55"/>
      <c r="AB43" s="55"/>
      <c r="AC43" s="26"/>
      <c r="AG43" s="46" t="s">
        <v>4</v>
      </c>
      <c r="AH43" s="26"/>
      <c r="AI43" s="26"/>
      <c r="AK43" s="46" t="s">
        <v>4</v>
      </c>
      <c r="AO43" s="26"/>
      <c r="AP43" s="26"/>
      <c r="AR43" s="47" t="s">
        <v>36</v>
      </c>
      <c r="AS43" s="47" t="s">
        <v>36</v>
      </c>
      <c r="AT43" s="47" t="s">
        <v>36</v>
      </c>
      <c r="AV43" s="26"/>
      <c r="AW43" s="26"/>
      <c r="BC43" s="26"/>
      <c r="BD43" s="26"/>
      <c r="BJ43" s="26"/>
      <c r="BK43" s="26"/>
      <c r="BQ43" s="26"/>
      <c r="BR43" s="26"/>
      <c r="BX43" s="26"/>
      <c r="BY43" s="26"/>
    </row>
    <row r="44">
      <c r="A44" s="89" t="s">
        <v>87</v>
      </c>
      <c r="B44" s="90" t="s">
        <v>127</v>
      </c>
      <c r="C44" s="23" t="s">
        <v>128</v>
      </c>
      <c r="D44" s="23"/>
      <c r="E44" s="67"/>
      <c r="F44" s="53" t="s">
        <v>47</v>
      </c>
      <c r="G44" s="36" t="s">
        <v>31</v>
      </c>
      <c r="H44" s="36" t="s">
        <v>32</v>
      </c>
      <c r="I44" s="37">
        <v>1.0</v>
      </c>
      <c r="J44" s="54"/>
      <c r="K44" s="39" t="s">
        <v>30</v>
      </c>
      <c r="L44" s="37">
        <v>1.0</v>
      </c>
      <c r="M44" s="51" t="s">
        <v>48</v>
      </c>
      <c r="N44" s="40">
        <v>1.0</v>
      </c>
      <c r="O44" s="57" t="s">
        <v>57</v>
      </c>
      <c r="P44" s="37">
        <v>1.0</v>
      </c>
      <c r="Q44" s="57" t="s">
        <v>57</v>
      </c>
      <c r="R44" s="40">
        <v>1.0</v>
      </c>
      <c r="S44" s="44">
        <f t="shared" si="3"/>
        <v>1</v>
      </c>
      <c r="T44" s="45"/>
      <c r="Z44" s="55" t="s">
        <v>35</v>
      </c>
      <c r="AA44" s="55"/>
      <c r="AB44" s="55"/>
      <c r="AC44" s="26"/>
      <c r="AE44" s="46" t="s">
        <v>4</v>
      </c>
      <c r="AH44" s="26"/>
      <c r="AI44" s="26"/>
      <c r="AO44" s="26"/>
      <c r="AP44" s="26"/>
      <c r="AR44" s="55" t="s">
        <v>36</v>
      </c>
      <c r="AS44" s="55" t="s">
        <v>36</v>
      </c>
      <c r="AV44" s="26"/>
      <c r="AW44" s="26"/>
      <c r="BC44" s="26"/>
      <c r="BD44" s="26"/>
      <c r="BJ44" s="26"/>
      <c r="BK44" s="26"/>
      <c r="BQ44" s="26"/>
      <c r="BR44" s="26"/>
      <c r="BX44" s="26"/>
      <c r="BY44" s="26"/>
    </row>
    <row r="45">
      <c r="A45" s="21" t="s">
        <v>87</v>
      </c>
      <c r="B45" s="22" t="s">
        <v>129</v>
      </c>
      <c r="C45" s="22" t="s">
        <v>130</v>
      </c>
      <c r="D45" s="22"/>
      <c r="E45" s="67"/>
      <c r="F45" s="68" t="s">
        <v>72</v>
      </c>
      <c r="G45" s="36" t="s">
        <v>31</v>
      </c>
      <c r="H45" s="53" t="s">
        <v>131</v>
      </c>
      <c r="I45" s="37">
        <v>1.0</v>
      </c>
      <c r="J45" s="54"/>
      <c r="K45" s="65" t="s">
        <v>66</v>
      </c>
      <c r="L45" s="40">
        <v>1.0</v>
      </c>
      <c r="M45" s="64" t="s">
        <v>44</v>
      </c>
      <c r="N45" s="40">
        <v>1.0</v>
      </c>
      <c r="O45" s="65" t="s">
        <v>66</v>
      </c>
      <c r="P45" s="40">
        <v>0.3</v>
      </c>
      <c r="Q45" s="65" t="s">
        <v>66</v>
      </c>
      <c r="R45" s="40">
        <v>1.0</v>
      </c>
      <c r="S45" s="44">
        <f t="shared" si="3"/>
        <v>0.65</v>
      </c>
      <c r="T45" s="45"/>
      <c r="X45" s="72" t="s">
        <v>35</v>
      </c>
      <c r="AA45" s="26"/>
      <c r="AB45" s="26"/>
      <c r="AC45" s="26"/>
      <c r="AH45" s="26"/>
      <c r="AI45" s="26"/>
      <c r="AL45" s="93" t="s">
        <v>4</v>
      </c>
      <c r="AM45" s="93" t="s">
        <v>4</v>
      </c>
      <c r="AN45" s="93" t="s">
        <v>36</v>
      </c>
      <c r="AO45" s="26"/>
      <c r="AP45" s="26"/>
      <c r="AV45" s="26"/>
      <c r="AW45" s="26"/>
      <c r="BC45" s="26"/>
      <c r="BD45" s="26"/>
      <c r="BH45" s="93" t="s">
        <v>36</v>
      </c>
      <c r="BI45" s="93" t="s">
        <v>36</v>
      </c>
      <c r="BJ45" s="26"/>
      <c r="BK45" s="26"/>
      <c r="BQ45" s="26"/>
      <c r="BR45" s="26"/>
      <c r="BX45" s="26"/>
      <c r="BY45" s="26"/>
    </row>
    <row r="46">
      <c r="A46" s="89" t="s">
        <v>132</v>
      </c>
      <c r="B46" s="96" t="s">
        <v>133</v>
      </c>
      <c r="C46" s="97" t="s">
        <v>134</v>
      </c>
      <c r="D46" s="97"/>
      <c r="E46" s="98" t="s">
        <v>16</v>
      </c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100"/>
      <c r="T46" s="101"/>
      <c r="Z46" s="26"/>
      <c r="AA46" s="26"/>
      <c r="AB46" s="26"/>
      <c r="AC46" s="26"/>
      <c r="AH46" s="26"/>
      <c r="AI46" s="26"/>
      <c r="AO46" s="26"/>
      <c r="AP46" s="26"/>
      <c r="AV46" s="26"/>
      <c r="AW46" s="26"/>
      <c r="BC46" s="26"/>
      <c r="BD46" s="26"/>
      <c r="BJ46" s="26"/>
      <c r="BK46" s="26"/>
      <c r="BQ46" s="26"/>
      <c r="BR46" s="26"/>
      <c r="BX46" s="26"/>
      <c r="BY46" s="26"/>
    </row>
    <row r="47">
      <c r="A47" s="89" t="s">
        <v>132</v>
      </c>
      <c r="B47" s="96" t="s">
        <v>135</v>
      </c>
      <c r="C47" s="102" t="s">
        <v>136</v>
      </c>
      <c r="D47" s="102"/>
      <c r="E47" s="103"/>
      <c r="S47" s="25"/>
      <c r="T47" s="101"/>
      <c r="V47" s="104"/>
      <c r="W47" s="104"/>
      <c r="Z47" s="26"/>
      <c r="AA47" s="26"/>
      <c r="AB47" s="26"/>
      <c r="AC47" s="26"/>
      <c r="AH47" s="26"/>
      <c r="AI47" s="26"/>
      <c r="AO47" s="26"/>
      <c r="AP47" s="26"/>
      <c r="AV47" s="26"/>
      <c r="AW47" s="26"/>
      <c r="BC47" s="26"/>
      <c r="BD47" s="26"/>
      <c r="BJ47" s="26"/>
      <c r="BK47" s="26"/>
      <c r="BQ47" s="26"/>
      <c r="BR47" s="26"/>
      <c r="BX47" s="26"/>
      <c r="BY47" s="26"/>
    </row>
    <row r="48">
      <c r="A48" s="89" t="s">
        <v>132</v>
      </c>
      <c r="B48" s="96" t="s">
        <v>137</v>
      </c>
      <c r="C48" s="102" t="s">
        <v>138</v>
      </c>
      <c r="D48" s="102"/>
      <c r="E48" s="103"/>
      <c r="S48" s="25"/>
      <c r="T48" s="101"/>
      <c r="V48" s="104"/>
      <c r="W48" s="105"/>
      <c r="Z48" s="26"/>
      <c r="AA48" s="26"/>
      <c r="AB48" s="26"/>
      <c r="AC48" s="26"/>
      <c r="AH48" s="26"/>
      <c r="AI48" s="26"/>
      <c r="AO48" s="26"/>
      <c r="AP48" s="26"/>
      <c r="AV48" s="26"/>
      <c r="AW48" s="26"/>
      <c r="BC48" s="26"/>
      <c r="BD48" s="26"/>
      <c r="BJ48" s="26"/>
      <c r="BK48" s="26"/>
      <c r="BQ48" s="26"/>
      <c r="BR48" s="26"/>
      <c r="BX48" s="26"/>
      <c r="BY48" s="26"/>
    </row>
    <row r="49">
      <c r="A49" s="89" t="s">
        <v>132</v>
      </c>
      <c r="B49" s="96" t="s">
        <v>139</v>
      </c>
      <c r="C49" s="102" t="s">
        <v>140</v>
      </c>
      <c r="D49" s="102"/>
      <c r="E49" s="103"/>
      <c r="S49" s="25"/>
      <c r="T49" s="101"/>
      <c r="Z49" s="26"/>
      <c r="AA49" s="26"/>
      <c r="AB49" s="26"/>
      <c r="AC49" s="26"/>
      <c r="AH49" s="26"/>
      <c r="AI49" s="26"/>
      <c r="AO49" s="26"/>
      <c r="AP49" s="26"/>
      <c r="AV49" s="26"/>
      <c r="AW49" s="26"/>
      <c r="BC49" s="26"/>
      <c r="BD49" s="26"/>
      <c r="BJ49" s="26"/>
      <c r="BK49" s="26"/>
      <c r="BQ49" s="26"/>
      <c r="BR49" s="26"/>
      <c r="BX49" s="26"/>
      <c r="BY49" s="26"/>
    </row>
    <row r="50">
      <c r="A50" s="89" t="s">
        <v>132</v>
      </c>
      <c r="B50" s="96" t="s">
        <v>141</v>
      </c>
      <c r="C50" s="102" t="s">
        <v>142</v>
      </c>
      <c r="D50" s="102"/>
      <c r="E50" s="106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2"/>
      <c r="T50" s="101"/>
      <c r="Z50" s="26"/>
      <c r="AA50" s="26"/>
      <c r="AB50" s="26"/>
      <c r="AC50" s="26"/>
      <c r="AH50" s="26"/>
      <c r="AI50" s="26"/>
      <c r="AO50" s="26"/>
      <c r="AP50" s="26"/>
      <c r="AV50" s="26"/>
      <c r="AW50" s="26"/>
      <c r="BC50" s="26"/>
      <c r="BD50" s="26"/>
      <c r="BJ50" s="26"/>
      <c r="BK50" s="26"/>
      <c r="BQ50" s="26"/>
      <c r="BR50" s="26"/>
      <c r="BX50" s="26"/>
      <c r="BY50" s="26"/>
    </row>
    <row r="51">
      <c r="A51" s="107"/>
      <c r="B51" s="108"/>
      <c r="C51" s="109" t="s">
        <v>143</v>
      </c>
      <c r="D51" s="109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110"/>
      <c r="P51" s="110"/>
      <c r="Q51" s="65" t="s">
        <v>66</v>
      </c>
      <c r="R51" s="43">
        <v>1.0</v>
      </c>
      <c r="S51" s="110"/>
      <c r="T51" s="111"/>
      <c r="Z51" s="26"/>
      <c r="AA51" s="26"/>
      <c r="AB51" s="26"/>
      <c r="AC51" s="26"/>
      <c r="AH51" s="26"/>
      <c r="AI51" s="26"/>
      <c r="AO51" s="26"/>
      <c r="AP51" s="26"/>
      <c r="AV51" s="26"/>
      <c r="AW51" s="26"/>
      <c r="BC51" s="26"/>
      <c r="BD51" s="26"/>
      <c r="BJ51" s="26"/>
      <c r="BK51" s="26"/>
      <c r="BQ51" s="26"/>
      <c r="BR51" s="26"/>
      <c r="BX51" s="26"/>
      <c r="BY51" s="26"/>
    </row>
    <row r="52" ht="16.5" customHeight="1">
      <c r="S52" s="112"/>
      <c r="T52" s="112"/>
    </row>
    <row r="53">
      <c r="S53" s="112"/>
      <c r="T53" s="112"/>
    </row>
    <row r="54">
      <c r="S54" s="113"/>
      <c r="T54" s="113"/>
    </row>
    <row r="55">
      <c r="S55" s="112"/>
      <c r="T55" s="112"/>
    </row>
    <row r="56">
      <c r="S56" s="112"/>
      <c r="T56" s="112"/>
    </row>
    <row r="57">
      <c r="S57" s="112"/>
      <c r="T57" s="112"/>
    </row>
    <row r="58">
      <c r="S58" s="112"/>
      <c r="T58" s="112"/>
    </row>
    <row r="59">
      <c r="S59" s="112"/>
      <c r="T59" s="112"/>
    </row>
    <row r="60">
      <c r="L60" s="20" t="s">
        <v>144</v>
      </c>
      <c r="M60" s="20" t="s">
        <v>145</v>
      </c>
      <c r="S60" s="112"/>
      <c r="T60" s="112"/>
    </row>
    <row r="61">
      <c r="K61" s="20" t="s">
        <v>146</v>
      </c>
      <c r="L61" s="20">
        <v>0.5</v>
      </c>
      <c r="M61" s="20">
        <v>60.0</v>
      </c>
      <c r="N61" s="114">
        <f t="shared" ref="N61:N63" si="4">L61*M61</f>
        <v>30</v>
      </c>
      <c r="S61" s="112"/>
      <c r="T61" s="112"/>
    </row>
    <row r="62">
      <c r="K62" s="20" t="s">
        <v>147</v>
      </c>
      <c r="L62" s="20">
        <v>1.0</v>
      </c>
      <c r="M62" s="20">
        <v>12.0</v>
      </c>
      <c r="N62" s="114">
        <f t="shared" si="4"/>
        <v>12</v>
      </c>
      <c r="S62" s="112"/>
      <c r="T62" s="112"/>
    </row>
    <row r="63">
      <c r="K63" s="20" t="s">
        <v>148</v>
      </c>
      <c r="L63" s="20">
        <v>2.0</v>
      </c>
      <c r="M63" s="20">
        <v>8.0</v>
      </c>
      <c r="N63" s="114">
        <f t="shared" si="4"/>
        <v>16</v>
      </c>
      <c r="S63" s="112"/>
      <c r="T63" s="112"/>
    </row>
    <row r="64">
      <c r="M64" s="20" t="s">
        <v>12</v>
      </c>
      <c r="N64" s="20">
        <f>SUM(N61:N63)</f>
        <v>58</v>
      </c>
      <c r="O64" s="74" t="s">
        <v>149</v>
      </c>
      <c r="P64" s="74" t="s">
        <v>4</v>
      </c>
      <c r="Q64" s="74" t="s">
        <v>150</v>
      </c>
      <c r="S64" s="112"/>
      <c r="T64" s="112"/>
    </row>
    <row r="65">
      <c r="O65" s="20" t="s">
        <v>72</v>
      </c>
      <c r="P65" s="20" t="s">
        <v>151</v>
      </c>
      <c r="Q65" s="20" t="s">
        <v>47</v>
      </c>
      <c r="S65" s="112"/>
      <c r="T65" s="112"/>
    </row>
    <row r="66">
      <c r="O66" s="20" t="s">
        <v>152</v>
      </c>
      <c r="P66" s="20" t="s">
        <v>82</v>
      </c>
      <c r="Q66" s="20" t="s">
        <v>74</v>
      </c>
      <c r="S66" s="112"/>
      <c r="T66" s="112"/>
    </row>
    <row r="67">
      <c r="O67" s="20" t="s">
        <v>30</v>
      </c>
      <c r="P67" s="20" t="s">
        <v>64</v>
      </c>
      <c r="Q67" s="20" t="s">
        <v>39</v>
      </c>
      <c r="S67" s="112"/>
      <c r="T67" s="112"/>
    </row>
    <row r="68">
      <c r="O68" s="20" t="s">
        <v>66</v>
      </c>
      <c r="P68" s="20" t="s">
        <v>73</v>
      </c>
      <c r="Q68" s="20" t="s">
        <v>34</v>
      </c>
      <c r="S68" s="112"/>
      <c r="T68" s="112"/>
    </row>
    <row r="69">
      <c r="O69" s="20" t="s">
        <v>42</v>
      </c>
      <c r="Q69" s="20" t="s">
        <v>57</v>
      </c>
      <c r="S69" s="112"/>
      <c r="T69" s="112"/>
    </row>
    <row r="70">
      <c r="O70" s="20" t="s">
        <v>61</v>
      </c>
      <c r="S70" s="112"/>
      <c r="T70" s="112"/>
    </row>
    <row r="71">
      <c r="S71" s="112"/>
      <c r="T71" s="112"/>
    </row>
    <row r="72">
      <c r="S72" s="112"/>
      <c r="T72" s="112"/>
    </row>
    <row r="73">
      <c r="O73" s="20" t="s">
        <v>153</v>
      </c>
      <c r="S73" s="112"/>
      <c r="T73" s="112"/>
    </row>
    <row r="74">
      <c r="S74" s="112"/>
      <c r="T74" s="112"/>
    </row>
    <row r="75">
      <c r="S75" s="112"/>
      <c r="T75" s="112"/>
    </row>
    <row r="76">
      <c r="S76" s="112"/>
      <c r="T76" s="112"/>
    </row>
    <row r="77">
      <c r="S77" s="112"/>
      <c r="T77" s="112"/>
    </row>
    <row r="78">
      <c r="S78" s="112"/>
      <c r="T78" s="112"/>
    </row>
    <row r="79">
      <c r="S79" s="112"/>
      <c r="T79" s="112"/>
    </row>
    <row r="80">
      <c r="S80" s="112"/>
      <c r="T80" s="112"/>
    </row>
    <row r="81">
      <c r="S81" s="112"/>
      <c r="T81" s="112"/>
    </row>
    <row r="82">
      <c r="S82" s="112"/>
      <c r="T82" s="112"/>
    </row>
    <row r="83">
      <c r="S83" s="112"/>
      <c r="T83" s="112"/>
    </row>
    <row r="84">
      <c r="S84" s="112"/>
      <c r="T84" s="112"/>
    </row>
    <row r="85">
      <c r="S85" s="112"/>
      <c r="T85" s="112"/>
    </row>
    <row r="86">
      <c r="S86" s="112"/>
      <c r="T86" s="112"/>
    </row>
    <row r="87">
      <c r="S87" s="112"/>
      <c r="T87" s="112"/>
    </row>
    <row r="88">
      <c r="S88" s="112"/>
      <c r="T88" s="112"/>
    </row>
    <row r="89">
      <c r="S89" s="112"/>
      <c r="T89" s="112"/>
    </row>
    <row r="90">
      <c r="S90" s="112"/>
      <c r="T90" s="112"/>
    </row>
    <row r="91">
      <c r="S91" s="112"/>
      <c r="T91" s="112"/>
    </row>
    <row r="92">
      <c r="S92" s="112"/>
      <c r="T92" s="112"/>
    </row>
    <row r="93">
      <c r="S93" s="112"/>
      <c r="T93" s="112"/>
    </row>
    <row r="94">
      <c r="S94" s="112"/>
      <c r="T94" s="112"/>
    </row>
    <row r="95">
      <c r="S95" s="112"/>
      <c r="T95" s="112"/>
    </row>
    <row r="96">
      <c r="S96" s="112"/>
      <c r="T96" s="112"/>
    </row>
    <row r="97">
      <c r="S97" s="112"/>
      <c r="T97" s="112"/>
    </row>
    <row r="98">
      <c r="S98" s="112"/>
      <c r="T98" s="112"/>
    </row>
    <row r="99">
      <c r="S99" s="112"/>
      <c r="T99" s="112"/>
    </row>
    <row r="100">
      <c r="S100" s="112"/>
      <c r="T100" s="112"/>
    </row>
    <row r="101">
      <c r="S101" s="112"/>
      <c r="T101" s="112"/>
    </row>
    <row r="102">
      <c r="S102" s="112"/>
      <c r="T102" s="112"/>
    </row>
    <row r="103">
      <c r="S103" s="112"/>
      <c r="T103" s="112"/>
    </row>
    <row r="104">
      <c r="S104" s="112"/>
      <c r="T104" s="112"/>
    </row>
    <row r="105">
      <c r="S105" s="112"/>
      <c r="T105" s="112"/>
    </row>
    <row r="106">
      <c r="S106" s="112"/>
      <c r="T106" s="112"/>
    </row>
    <row r="107">
      <c r="S107" s="112"/>
      <c r="T107" s="112"/>
    </row>
    <row r="108">
      <c r="S108" s="112"/>
      <c r="T108" s="112"/>
    </row>
    <row r="109">
      <c r="S109" s="112"/>
      <c r="T109" s="112"/>
    </row>
    <row r="110">
      <c r="S110" s="112"/>
      <c r="T110" s="112"/>
    </row>
    <row r="111">
      <c r="S111" s="112"/>
      <c r="T111" s="112"/>
    </row>
    <row r="112">
      <c r="S112" s="112"/>
      <c r="T112" s="112"/>
    </row>
    <row r="113">
      <c r="S113" s="112"/>
      <c r="T113" s="112"/>
    </row>
    <row r="114">
      <c r="S114" s="112"/>
      <c r="T114" s="112"/>
    </row>
    <row r="115">
      <c r="S115" s="112"/>
      <c r="T115" s="112"/>
    </row>
    <row r="116">
      <c r="S116" s="112"/>
      <c r="T116" s="112"/>
    </row>
    <row r="117">
      <c r="S117" s="112"/>
      <c r="T117" s="112"/>
    </row>
    <row r="118">
      <c r="S118" s="112"/>
      <c r="T118" s="112"/>
    </row>
    <row r="119">
      <c r="S119" s="112"/>
      <c r="T119" s="112"/>
    </row>
    <row r="120">
      <c r="S120" s="112"/>
      <c r="T120" s="112"/>
    </row>
    <row r="121">
      <c r="S121" s="112"/>
      <c r="T121" s="112"/>
    </row>
    <row r="122">
      <c r="S122" s="112"/>
      <c r="T122" s="112"/>
    </row>
    <row r="123">
      <c r="S123" s="112"/>
      <c r="T123" s="112"/>
    </row>
    <row r="124">
      <c r="S124" s="112"/>
      <c r="T124" s="112"/>
    </row>
    <row r="125">
      <c r="S125" s="112"/>
      <c r="T125" s="112"/>
    </row>
    <row r="126">
      <c r="S126" s="112"/>
      <c r="T126" s="112"/>
    </row>
    <row r="127">
      <c r="S127" s="112"/>
      <c r="T127" s="112"/>
    </row>
    <row r="128">
      <c r="S128" s="112"/>
      <c r="T128" s="112"/>
    </row>
    <row r="129">
      <c r="S129" s="112"/>
      <c r="T129" s="112"/>
    </row>
    <row r="130">
      <c r="S130" s="112"/>
      <c r="T130" s="112"/>
    </row>
    <row r="131">
      <c r="S131" s="112"/>
      <c r="T131" s="112"/>
    </row>
    <row r="132">
      <c r="S132" s="112"/>
      <c r="T132" s="112"/>
    </row>
    <row r="133">
      <c r="S133" s="112"/>
      <c r="T133" s="112"/>
    </row>
    <row r="134">
      <c r="S134" s="112"/>
      <c r="T134" s="112"/>
    </row>
    <row r="135">
      <c r="S135" s="112"/>
      <c r="T135" s="112"/>
    </row>
    <row r="136">
      <c r="S136" s="112"/>
      <c r="T136" s="112"/>
    </row>
    <row r="137">
      <c r="S137" s="112"/>
      <c r="T137" s="112"/>
    </row>
    <row r="138">
      <c r="S138" s="112"/>
      <c r="T138" s="112"/>
    </row>
    <row r="139">
      <c r="S139" s="112"/>
      <c r="T139" s="112"/>
    </row>
    <row r="140">
      <c r="S140" s="112"/>
      <c r="T140" s="112"/>
    </row>
    <row r="141">
      <c r="S141" s="112"/>
      <c r="T141" s="112"/>
    </row>
    <row r="142">
      <c r="S142" s="112"/>
      <c r="T142" s="112"/>
    </row>
    <row r="143">
      <c r="S143" s="112"/>
      <c r="T143" s="112"/>
    </row>
    <row r="144">
      <c r="S144" s="112"/>
      <c r="T144" s="112"/>
    </row>
    <row r="145">
      <c r="S145" s="112"/>
      <c r="T145" s="112"/>
    </row>
    <row r="146">
      <c r="S146" s="112"/>
      <c r="T146" s="112"/>
    </row>
    <row r="147">
      <c r="S147" s="112"/>
      <c r="T147" s="112"/>
    </row>
    <row r="148">
      <c r="S148" s="112"/>
      <c r="T148" s="112"/>
    </row>
    <row r="149">
      <c r="S149" s="112"/>
      <c r="T149" s="112"/>
    </row>
    <row r="150">
      <c r="S150" s="112"/>
      <c r="T150" s="112"/>
    </row>
    <row r="151">
      <c r="S151" s="112"/>
      <c r="T151" s="112"/>
    </row>
    <row r="152">
      <c r="S152" s="112"/>
      <c r="T152" s="112"/>
    </row>
    <row r="153">
      <c r="S153" s="112"/>
      <c r="T153" s="112"/>
    </row>
    <row r="154">
      <c r="S154" s="112"/>
      <c r="T154" s="112"/>
    </row>
    <row r="155">
      <c r="S155" s="112"/>
      <c r="T155" s="112"/>
    </row>
    <row r="156">
      <c r="S156" s="112"/>
      <c r="T156" s="112"/>
    </row>
    <row r="157">
      <c r="S157" s="112"/>
      <c r="T157" s="112"/>
    </row>
    <row r="158">
      <c r="S158" s="112"/>
      <c r="T158" s="112"/>
    </row>
    <row r="159">
      <c r="S159" s="112"/>
      <c r="T159" s="112"/>
    </row>
    <row r="160">
      <c r="S160" s="112"/>
      <c r="T160" s="112"/>
    </row>
    <row r="161">
      <c r="S161" s="112"/>
      <c r="T161" s="112"/>
    </row>
    <row r="162">
      <c r="S162" s="112"/>
      <c r="T162" s="112"/>
    </row>
    <row r="163">
      <c r="S163" s="112"/>
      <c r="T163" s="112"/>
    </row>
    <row r="164">
      <c r="S164" s="112"/>
      <c r="T164" s="112"/>
    </row>
    <row r="165">
      <c r="S165" s="112"/>
      <c r="T165" s="112"/>
    </row>
    <row r="166">
      <c r="S166" s="112"/>
      <c r="T166" s="112"/>
    </row>
    <row r="167">
      <c r="S167" s="112"/>
      <c r="T167" s="112"/>
    </row>
    <row r="168">
      <c r="S168" s="112"/>
      <c r="T168" s="112"/>
    </row>
    <row r="169">
      <c r="S169" s="112"/>
      <c r="T169" s="112"/>
    </row>
    <row r="170">
      <c r="S170" s="112"/>
      <c r="T170" s="112"/>
    </row>
    <row r="171">
      <c r="S171" s="112"/>
      <c r="T171" s="112"/>
    </row>
    <row r="172">
      <c r="S172" s="112"/>
      <c r="T172" s="112"/>
    </row>
    <row r="173">
      <c r="S173" s="112"/>
      <c r="T173" s="112"/>
    </row>
    <row r="174">
      <c r="S174" s="112"/>
      <c r="T174" s="112"/>
    </row>
    <row r="175">
      <c r="S175" s="112"/>
      <c r="T175" s="112"/>
    </row>
    <row r="176">
      <c r="S176" s="112"/>
      <c r="T176" s="112"/>
    </row>
    <row r="177">
      <c r="S177" s="112"/>
      <c r="T177" s="112"/>
    </row>
    <row r="178">
      <c r="S178" s="112"/>
      <c r="T178" s="112"/>
    </row>
    <row r="179">
      <c r="S179" s="112"/>
      <c r="T179" s="112"/>
    </row>
    <row r="180">
      <c r="S180" s="112"/>
      <c r="T180" s="112"/>
    </row>
    <row r="181">
      <c r="S181" s="112"/>
      <c r="T181" s="112"/>
    </row>
    <row r="182">
      <c r="S182" s="112"/>
      <c r="T182" s="112"/>
    </row>
    <row r="183">
      <c r="S183" s="112"/>
      <c r="T183" s="112"/>
    </row>
    <row r="184">
      <c r="S184" s="112"/>
      <c r="T184" s="112"/>
    </row>
    <row r="185">
      <c r="S185" s="112"/>
      <c r="T185" s="112"/>
    </row>
    <row r="186">
      <c r="S186" s="112"/>
      <c r="T186" s="112"/>
    </row>
    <row r="187">
      <c r="S187" s="112"/>
      <c r="T187" s="112"/>
    </row>
    <row r="188">
      <c r="S188" s="112"/>
      <c r="T188" s="112"/>
    </row>
    <row r="189">
      <c r="S189" s="112"/>
      <c r="T189" s="112"/>
    </row>
    <row r="190">
      <c r="S190" s="112"/>
      <c r="T190" s="112"/>
    </row>
    <row r="191">
      <c r="S191" s="112"/>
      <c r="T191" s="112"/>
    </row>
    <row r="192">
      <c r="S192" s="112"/>
      <c r="T192" s="112"/>
    </row>
    <row r="193">
      <c r="S193" s="112"/>
      <c r="T193" s="112"/>
    </row>
    <row r="194">
      <c r="S194" s="112"/>
      <c r="T194" s="112"/>
    </row>
    <row r="195">
      <c r="S195" s="112"/>
      <c r="T195" s="112"/>
    </row>
    <row r="196">
      <c r="S196" s="112"/>
      <c r="T196" s="112"/>
    </row>
    <row r="197">
      <c r="S197" s="112"/>
      <c r="T197" s="112"/>
    </row>
    <row r="198">
      <c r="S198" s="112"/>
      <c r="T198" s="112"/>
    </row>
    <row r="199">
      <c r="S199" s="112"/>
      <c r="T199" s="112"/>
    </row>
    <row r="200">
      <c r="S200" s="112"/>
      <c r="T200" s="112"/>
    </row>
    <row r="201">
      <c r="S201" s="112"/>
      <c r="T201" s="112"/>
    </row>
    <row r="202">
      <c r="S202" s="112"/>
      <c r="T202" s="112"/>
    </row>
    <row r="203">
      <c r="S203" s="112"/>
      <c r="T203" s="112"/>
    </row>
    <row r="204">
      <c r="S204" s="112"/>
      <c r="T204" s="112"/>
    </row>
    <row r="205">
      <c r="S205" s="112"/>
      <c r="T205" s="112"/>
    </row>
    <row r="206">
      <c r="S206" s="112"/>
      <c r="T206" s="112"/>
    </row>
    <row r="207">
      <c r="S207" s="112"/>
      <c r="T207" s="112"/>
    </row>
    <row r="208">
      <c r="S208" s="112"/>
      <c r="T208" s="112"/>
    </row>
    <row r="209">
      <c r="S209" s="112"/>
      <c r="T209" s="112"/>
    </row>
    <row r="210">
      <c r="S210" s="112"/>
      <c r="T210" s="112"/>
    </row>
    <row r="211">
      <c r="S211" s="112"/>
      <c r="T211" s="112"/>
    </row>
    <row r="212">
      <c r="S212" s="112"/>
      <c r="T212" s="112"/>
    </row>
    <row r="213">
      <c r="S213" s="112"/>
      <c r="T213" s="112"/>
    </row>
    <row r="214">
      <c r="S214" s="112"/>
      <c r="T214" s="112"/>
    </row>
    <row r="215">
      <c r="S215" s="112"/>
      <c r="T215" s="112"/>
    </row>
    <row r="216">
      <c r="S216" s="112"/>
      <c r="T216" s="112"/>
    </row>
    <row r="217">
      <c r="S217" s="112"/>
      <c r="T217" s="112"/>
    </row>
    <row r="218">
      <c r="S218" s="112"/>
      <c r="T218" s="112"/>
    </row>
    <row r="219">
      <c r="S219" s="112"/>
      <c r="T219" s="112"/>
    </row>
    <row r="220">
      <c r="S220" s="112"/>
      <c r="T220" s="112"/>
    </row>
    <row r="221">
      <c r="S221" s="112"/>
      <c r="T221" s="112"/>
    </row>
    <row r="222">
      <c r="S222" s="112"/>
      <c r="T222" s="112"/>
    </row>
    <row r="223">
      <c r="S223" s="112"/>
      <c r="T223" s="112"/>
    </row>
    <row r="224">
      <c r="S224" s="112"/>
      <c r="T224" s="112"/>
    </row>
    <row r="225">
      <c r="S225" s="112"/>
      <c r="T225" s="112"/>
    </row>
    <row r="226">
      <c r="S226" s="112"/>
      <c r="T226" s="112"/>
    </row>
    <row r="227">
      <c r="S227" s="112"/>
      <c r="T227" s="112"/>
    </row>
    <row r="228">
      <c r="S228" s="112"/>
      <c r="T228" s="112"/>
    </row>
    <row r="229">
      <c r="S229" s="112"/>
      <c r="T229" s="112"/>
    </row>
    <row r="230">
      <c r="S230" s="112"/>
      <c r="T230" s="112"/>
    </row>
    <row r="231">
      <c r="S231" s="112"/>
      <c r="T231" s="112"/>
    </row>
    <row r="232">
      <c r="S232" s="112"/>
      <c r="T232" s="112"/>
    </row>
    <row r="233">
      <c r="S233" s="112"/>
      <c r="T233" s="112"/>
    </row>
    <row r="234">
      <c r="S234" s="112"/>
      <c r="T234" s="112"/>
    </row>
    <row r="235">
      <c r="S235" s="112"/>
      <c r="T235" s="112"/>
    </row>
    <row r="236">
      <c r="S236" s="112"/>
      <c r="T236" s="112"/>
    </row>
    <row r="237">
      <c r="S237" s="112"/>
      <c r="T237" s="112"/>
    </row>
    <row r="238">
      <c r="S238" s="112"/>
      <c r="T238" s="112"/>
    </row>
    <row r="239">
      <c r="S239" s="112"/>
      <c r="T239" s="112"/>
    </row>
    <row r="240">
      <c r="S240" s="112"/>
      <c r="T240" s="112"/>
    </row>
    <row r="241">
      <c r="S241" s="112"/>
      <c r="T241" s="112"/>
    </row>
    <row r="242">
      <c r="S242" s="112"/>
      <c r="T242" s="112"/>
    </row>
    <row r="243">
      <c r="S243" s="112"/>
      <c r="T243" s="112"/>
    </row>
    <row r="244">
      <c r="S244" s="112"/>
      <c r="T244" s="112"/>
    </row>
    <row r="245">
      <c r="S245" s="112"/>
      <c r="T245" s="112"/>
    </row>
    <row r="246">
      <c r="S246" s="112"/>
      <c r="T246" s="112"/>
    </row>
    <row r="247">
      <c r="S247" s="112"/>
      <c r="T247" s="112"/>
    </row>
    <row r="248">
      <c r="S248" s="112"/>
      <c r="T248" s="112"/>
    </row>
    <row r="249">
      <c r="S249" s="112"/>
      <c r="T249" s="112"/>
    </row>
    <row r="250">
      <c r="S250" s="112"/>
      <c r="T250" s="112"/>
    </row>
    <row r="251">
      <c r="S251" s="112"/>
      <c r="T251" s="112"/>
    </row>
    <row r="252">
      <c r="S252" s="112"/>
      <c r="T252" s="112"/>
    </row>
    <row r="253">
      <c r="S253" s="112"/>
      <c r="T253" s="112"/>
    </row>
    <row r="254">
      <c r="S254" s="112"/>
      <c r="T254" s="112"/>
    </row>
    <row r="255">
      <c r="S255" s="112"/>
      <c r="T255" s="112"/>
    </row>
    <row r="256">
      <c r="S256" s="112"/>
      <c r="T256" s="112"/>
    </row>
    <row r="257">
      <c r="S257" s="112"/>
      <c r="T257" s="112"/>
    </row>
    <row r="258">
      <c r="S258" s="112"/>
      <c r="T258" s="112"/>
    </row>
    <row r="259">
      <c r="S259" s="112"/>
      <c r="T259" s="112"/>
    </row>
    <row r="260">
      <c r="S260" s="112"/>
      <c r="T260" s="112"/>
    </row>
    <row r="261">
      <c r="S261" s="112"/>
      <c r="T261" s="112"/>
    </row>
    <row r="262">
      <c r="S262" s="112"/>
      <c r="T262" s="112"/>
    </row>
    <row r="263">
      <c r="S263" s="112"/>
      <c r="T263" s="112"/>
    </row>
    <row r="264">
      <c r="S264" s="112"/>
      <c r="T264" s="112"/>
    </row>
    <row r="265">
      <c r="S265" s="112"/>
      <c r="T265" s="112"/>
    </row>
    <row r="266">
      <c r="S266" s="112"/>
      <c r="T266" s="112"/>
    </row>
    <row r="267">
      <c r="S267" s="112"/>
      <c r="T267" s="112"/>
    </row>
    <row r="268">
      <c r="S268" s="112"/>
      <c r="T268" s="112"/>
    </row>
    <row r="269">
      <c r="S269" s="112"/>
      <c r="T269" s="112"/>
    </row>
    <row r="270">
      <c r="S270" s="112"/>
      <c r="T270" s="112"/>
    </row>
    <row r="271">
      <c r="S271" s="112"/>
      <c r="T271" s="112"/>
    </row>
    <row r="272">
      <c r="S272" s="112"/>
      <c r="T272" s="112"/>
    </row>
    <row r="273">
      <c r="S273" s="112"/>
      <c r="T273" s="112"/>
    </row>
    <row r="274">
      <c r="S274" s="112"/>
      <c r="T274" s="112"/>
    </row>
    <row r="275">
      <c r="S275" s="112"/>
      <c r="T275" s="112"/>
    </row>
    <row r="276">
      <c r="S276" s="112"/>
      <c r="T276" s="112"/>
    </row>
    <row r="277">
      <c r="S277" s="112"/>
      <c r="T277" s="112"/>
    </row>
    <row r="278">
      <c r="S278" s="112"/>
      <c r="T278" s="112"/>
    </row>
    <row r="279">
      <c r="S279" s="112"/>
      <c r="T279" s="112"/>
    </row>
    <row r="280">
      <c r="S280" s="112"/>
      <c r="T280" s="112"/>
    </row>
    <row r="281">
      <c r="S281" s="112"/>
      <c r="T281" s="112"/>
    </row>
    <row r="282">
      <c r="S282" s="112"/>
      <c r="T282" s="112"/>
    </row>
    <row r="283">
      <c r="S283" s="112"/>
      <c r="T283" s="112"/>
    </row>
    <row r="284">
      <c r="S284" s="112"/>
      <c r="T284" s="112"/>
    </row>
    <row r="285">
      <c r="S285" s="112"/>
      <c r="T285" s="112"/>
    </row>
    <row r="286">
      <c r="S286" s="112"/>
      <c r="T286" s="112"/>
    </row>
    <row r="287">
      <c r="S287" s="112"/>
      <c r="T287" s="112"/>
    </row>
    <row r="288">
      <c r="S288" s="112"/>
      <c r="T288" s="112"/>
    </row>
    <row r="289">
      <c r="S289" s="112"/>
      <c r="T289" s="112"/>
    </row>
    <row r="290">
      <c r="S290" s="112"/>
      <c r="T290" s="112"/>
    </row>
    <row r="291">
      <c r="S291" s="112"/>
      <c r="T291" s="112"/>
    </row>
    <row r="292">
      <c r="S292" s="112"/>
      <c r="T292" s="112"/>
    </row>
    <row r="293">
      <c r="S293" s="112"/>
      <c r="T293" s="112"/>
    </row>
    <row r="294">
      <c r="S294" s="112"/>
      <c r="T294" s="112"/>
    </row>
    <row r="295">
      <c r="S295" s="112"/>
      <c r="T295" s="112"/>
    </row>
    <row r="296">
      <c r="S296" s="112"/>
      <c r="T296" s="112"/>
    </row>
    <row r="297">
      <c r="S297" s="112"/>
      <c r="T297" s="112"/>
    </row>
    <row r="298">
      <c r="S298" s="112"/>
      <c r="T298" s="112"/>
    </row>
    <row r="299">
      <c r="S299" s="112"/>
      <c r="T299" s="112"/>
    </row>
    <row r="300">
      <c r="S300" s="112"/>
      <c r="T300" s="112"/>
    </row>
    <row r="301">
      <c r="S301" s="112"/>
      <c r="T301" s="112"/>
    </row>
    <row r="302">
      <c r="S302" s="112"/>
      <c r="T302" s="112"/>
    </row>
    <row r="303">
      <c r="S303" s="112"/>
      <c r="T303" s="112"/>
    </row>
    <row r="304">
      <c r="S304" s="112"/>
      <c r="T304" s="112"/>
    </row>
    <row r="305">
      <c r="S305" s="112"/>
      <c r="T305" s="112"/>
    </row>
    <row r="306">
      <c r="S306" s="112"/>
      <c r="T306" s="112"/>
    </row>
    <row r="307">
      <c r="S307" s="112"/>
      <c r="T307" s="112"/>
    </row>
    <row r="308">
      <c r="S308" s="112"/>
      <c r="T308" s="112"/>
    </row>
    <row r="309">
      <c r="S309" s="112"/>
      <c r="T309" s="112"/>
    </row>
    <row r="310">
      <c r="S310" s="112"/>
      <c r="T310" s="112"/>
    </row>
    <row r="311">
      <c r="S311" s="112"/>
      <c r="T311" s="112"/>
    </row>
    <row r="312">
      <c r="S312" s="112"/>
      <c r="T312" s="112"/>
    </row>
    <row r="313">
      <c r="S313" s="112"/>
      <c r="T313" s="112"/>
    </row>
    <row r="314">
      <c r="S314" s="112"/>
      <c r="T314" s="112"/>
    </row>
    <row r="315">
      <c r="S315" s="112"/>
      <c r="T315" s="112"/>
    </row>
    <row r="316">
      <c r="S316" s="112"/>
      <c r="T316" s="112"/>
    </row>
    <row r="317">
      <c r="S317" s="112"/>
      <c r="T317" s="112"/>
    </row>
    <row r="318">
      <c r="S318" s="112"/>
      <c r="T318" s="112"/>
    </row>
    <row r="319">
      <c r="S319" s="112"/>
      <c r="T319" s="112"/>
    </row>
    <row r="320">
      <c r="S320" s="112"/>
      <c r="T320" s="112"/>
    </row>
    <row r="321">
      <c r="S321" s="112"/>
      <c r="T321" s="112"/>
    </row>
    <row r="322">
      <c r="S322" s="112"/>
      <c r="T322" s="112"/>
    </row>
    <row r="323">
      <c r="S323" s="112"/>
      <c r="T323" s="112"/>
    </row>
    <row r="324">
      <c r="S324" s="112"/>
      <c r="T324" s="112"/>
    </row>
    <row r="325">
      <c r="S325" s="112"/>
      <c r="T325" s="112"/>
    </row>
    <row r="326">
      <c r="S326" s="112"/>
      <c r="T326" s="112"/>
    </row>
    <row r="327">
      <c r="S327" s="112"/>
      <c r="T327" s="112"/>
    </row>
    <row r="328">
      <c r="S328" s="112"/>
      <c r="T328" s="112"/>
    </row>
    <row r="329">
      <c r="S329" s="112"/>
      <c r="T329" s="112"/>
    </row>
    <row r="330">
      <c r="S330" s="112"/>
      <c r="T330" s="112"/>
    </row>
    <row r="331">
      <c r="S331" s="112"/>
      <c r="T331" s="112"/>
    </row>
    <row r="332">
      <c r="S332" s="112"/>
      <c r="T332" s="112"/>
    </row>
    <row r="333">
      <c r="S333" s="112"/>
      <c r="T333" s="112"/>
    </row>
    <row r="334">
      <c r="S334" s="112"/>
      <c r="T334" s="112"/>
    </row>
    <row r="335">
      <c r="S335" s="112"/>
      <c r="T335" s="112"/>
    </row>
    <row r="336">
      <c r="S336" s="112"/>
      <c r="T336" s="112"/>
    </row>
    <row r="337">
      <c r="S337" s="112"/>
      <c r="T337" s="112"/>
    </row>
    <row r="338">
      <c r="S338" s="112"/>
      <c r="T338" s="112"/>
    </row>
    <row r="339">
      <c r="S339" s="112"/>
      <c r="T339" s="112"/>
    </row>
    <row r="340">
      <c r="S340" s="112"/>
      <c r="T340" s="112"/>
    </row>
    <row r="341">
      <c r="S341" s="112"/>
      <c r="T341" s="112"/>
    </row>
    <row r="342">
      <c r="S342" s="112"/>
      <c r="T342" s="112"/>
    </row>
    <row r="343">
      <c r="S343" s="112"/>
      <c r="T343" s="112"/>
    </row>
    <row r="344">
      <c r="S344" s="112"/>
      <c r="T344" s="112"/>
    </row>
    <row r="345">
      <c r="S345" s="112"/>
      <c r="T345" s="112"/>
    </row>
    <row r="346">
      <c r="S346" s="112"/>
      <c r="T346" s="112"/>
    </row>
    <row r="347">
      <c r="S347" s="112"/>
      <c r="T347" s="112"/>
    </row>
    <row r="348">
      <c r="S348" s="112"/>
      <c r="T348" s="112"/>
    </row>
    <row r="349">
      <c r="S349" s="112"/>
      <c r="T349" s="112"/>
    </row>
    <row r="350">
      <c r="S350" s="112"/>
      <c r="T350" s="112"/>
    </row>
    <row r="351">
      <c r="S351" s="112"/>
      <c r="T351" s="112"/>
    </row>
    <row r="352">
      <c r="S352" s="112"/>
      <c r="T352" s="112"/>
    </row>
    <row r="353">
      <c r="S353" s="112"/>
      <c r="T353" s="112"/>
    </row>
    <row r="354">
      <c r="S354" s="112"/>
      <c r="T354" s="112"/>
    </row>
    <row r="355">
      <c r="S355" s="112"/>
      <c r="T355" s="112"/>
    </row>
    <row r="356">
      <c r="S356" s="112"/>
      <c r="T356" s="112"/>
    </row>
    <row r="357">
      <c r="S357" s="112"/>
      <c r="T357" s="112"/>
    </row>
    <row r="358">
      <c r="S358" s="112"/>
      <c r="T358" s="112"/>
    </row>
    <row r="359">
      <c r="S359" s="112"/>
      <c r="T359" s="112"/>
    </row>
    <row r="360">
      <c r="S360" s="112"/>
      <c r="T360" s="112"/>
    </row>
    <row r="361">
      <c r="S361" s="112"/>
      <c r="T361" s="112"/>
    </row>
    <row r="362">
      <c r="S362" s="112"/>
      <c r="T362" s="112"/>
    </row>
    <row r="363">
      <c r="S363" s="112"/>
      <c r="T363" s="112"/>
    </row>
    <row r="364">
      <c r="S364" s="112"/>
      <c r="T364" s="112"/>
    </row>
    <row r="365">
      <c r="S365" s="112"/>
      <c r="T365" s="112"/>
    </row>
    <row r="366">
      <c r="S366" s="112"/>
      <c r="T366" s="112"/>
    </row>
    <row r="367">
      <c r="S367" s="112"/>
      <c r="T367" s="112"/>
    </row>
    <row r="368">
      <c r="S368" s="112"/>
      <c r="T368" s="112"/>
    </row>
    <row r="369">
      <c r="S369" s="112"/>
      <c r="T369" s="112"/>
    </row>
    <row r="370">
      <c r="S370" s="112"/>
      <c r="T370" s="112"/>
    </row>
    <row r="371">
      <c r="S371" s="112"/>
      <c r="T371" s="112"/>
    </row>
    <row r="372">
      <c r="S372" s="112"/>
      <c r="T372" s="112"/>
    </row>
    <row r="373">
      <c r="S373" s="112"/>
      <c r="T373" s="112"/>
    </row>
    <row r="374">
      <c r="S374" s="112"/>
      <c r="T374" s="112"/>
    </row>
    <row r="375">
      <c r="S375" s="112"/>
      <c r="T375" s="112"/>
    </row>
    <row r="376">
      <c r="S376" s="112"/>
      <c r="T376" s="112"/>
    </row>
    <row r="377">
      <c r="S377" s="112"/>
      <c r="T377" s="112"/>
    </row>
    <row r="378">
      <c r="S378" s="112"/>
      <c r="T378" s="112"/>
    </row>
    <row r="379">
      <c r="S379" s="112"/>
      <c r="T379" s="112"/>
    </row>
    <row r="380">
      <c r="S380" s="112"/>
      <c r="T380" s="112"/>
    </row>
    <row r="381">
      <c r="S381" s="112"/>
      <c r="T381" s="112"/>
    </row>
    <row r="382">
      <c r="S382" s="112"/>
      <c r="T382" s="112"/>
    </row>
    <row r="383">
      <c r="S383" s="112"/>
      <c r="T383" s="112"/>
    </row>
    <row r="384">
      <c r="S384" s="112"/>
      <c r="T384" s="112"/>
    </row>
    <row r="385">
      <c r="S385" s="112"/>
      <c r="T385" s="112"/>
    </row>
    <row r="386">
      <c r="S386" s="112"/>
      <c r="T386" s="112"/>
    </row>
    <row r="387">
      <c r="S387" s="112"/>
      <c r="T387" s="112"/>
    </row>
    <row r="388">
      <c r="S388" s="112"/>
      <c r="T388" s="112"/>
    </row>
    <row r="389">
      <c r="S389" s="112"/>
      <c r="T389" s="112"/>
    </row>
    <row r="390">
      <c r="S390" s="112"/>
      <c r="T390" s="112"/>
    </row>
    <row r="391">
      <c r="S391" s="112"/>
      <c r="T391" s="112"/>
    </row>
    <row r="392">
      <c r="S392" s="112"/>
      <c r="T392" s="112"/>
    </row>
    <row r="393">
      <c r="S393" s="112"/>
      <c r="T393" s="112"/>
    </row>
    <row r="394">
      <c r="S394" s="112"/>
      <c r="T394" s="112"/>
    </row>
    <row r="395">
      <c r="S395" s="112"/>
      <c r="T395" s="112"/>
    </row>
    <row r="396">
      <c r="S396" s="112"/>
      <c r="T396" s="112"/>
    </row>
    <row r="397">
      <c r="S397" s="112"/>
      <c r="T397" s="112"/>
    </row>
    <row r="398">
      <c r="S398" s="112"/>
      <c r="T398" s="112"/>
    </row>
    <row r="399">
      <c r="S399" s="112"/>
      <c r="T399" s="112"/>
    </row>
    <row r="400">
      <c r="S400" s="112"/>
      <c r="T400" s="112"/>
    </row>
    <row r="401">
      <c r="S401" s="112"/>
      <c r="T401" s="112"/>
    </row>
    <row r="402">
      <c r="S402" s="112"/>
      <c r="T402" s="112"/>
    </row>
    <row r="403">
      <c r="S403" s="112"/>
      <c r="T403" s="112"/>
    </row>
    <row r="404">
      <c r="S404" s="112"/>
      <c r="T404" s="112"/>
    </row>
    <row r="405">
      <c r="S405" s="112"/>
      <c r="T405" s="112"/>
    </row>
    <row r="406">
      <c r="S406" s="112"/>
      <c r="T406" s="112"/>
    </row>
    <row r="407">
      <c r="S407" s="112"/>
      <c r="T407" s="112"/>
    </row>
    <row r="408">
      <c r="S408" s="112"/>
      <c r="T408" s="112"/>
    </row>
    <row r="409">
      <c r="S409" s="112"/>
      <c r="T409" s="112"/>
    </row>
    <row r="410">
      <c r="S410" s="112"/>
      <c r="T410" s="112"/>
    </row>
    <row r="411">
      <c r="S411" s="112"/>
      <c r="T411" s="112"/>
    </row>
    <row r="412">
      <c r="S412" s="112"/>
      <c r="T412" s="112"/>
    </row>
    <row r="413">
      <c r="S413" s="112"/>
      <c r="T413" s="112"/>
    </row>
    <row r="414">
      <c r="S414" s="112"/>
      <c r="T414" s="112"/>
    </row>
    <row r="415">
      <c r="S415" s="112"/>
      <c r="T415" s="112"/>
    </row>
    <row r="416">
      <c r="S416" s="112"/>
      <c r="T416" s="112"/>
    </row>
    <row r="417">
      <c r="S417" s="112"/>
      <c r="T417" s="112"/>
    </row>
    <row r="418">
      <c r="S418" s="112"/>
      <c r="T418" s="112"/>
    </row>
    <row r="419">
      <c r="S419" s="112"/>
      <c r="T419" s="112"/>
    </row>
    <row r="420">
      <c r="S420" s="112"/>
      <c r="T420" s="112"/>
    </row>
    <row r="421">
      <c r="S421" s="112"/>
      <c r="T421" s="112"/>
    </row>
    <row r="422">
      <c r="S422" s="112"/>
      <c r="T422" s="112"/>
    </row>
    <row r="423">
      <c r="S423" s="112"/>
      <c r="T423" s="112"/>
    </row>
    <row r="424">
      <c r="S424" s="112"/>
      <c r="T424" s="112"/>
    </row>
    <row r="425">
      <c r="S425" s="112"/>
      <c r="T425" s="112"/>
    </row>
    <row r="426">
      <c r="S426" s="112"/>
      <c r="T426" s="112"/>
    </row>
    <row r="427">
      <c r="S427" s="112"/>
      <c r="T427" s="112"/>
    </row>
    <row r="428">
      <c r="S428" s="112"/>
      <c r="T428" s="112"/>
    </row>
    <row r="429">
      <c r="S429" s="112"/>
      <c r="T429" s="112"/>
    </row>
    <row r="430">
      <c r="S430" s="112"/>
      <c r="T430" s="112"/>
    </row>
    <row r="431">
      <c r="S431" s="112"/>
      <c r="T431" s="112"/>
    </row>
    <row r="432">
      <c r="S432" s="112"/>
      <c r="T432" s="112"/>
    </row>
    <row r="433">
      <c r="S433" s="112"/>
      <c r="T433" s="112"/>
    </row>
    <row r="434">
      <c r="S434" s="112"/>
      <c r="T434" s="112"/>
    </row>
    <row r="435">
      <c r="S435" s="112"/>
      <c r="T435" s="112"/>
    </row>
    <row r="436">
      <c r="S436" s="112"/>
      <c r="T436" s="112"/>
    </row>
    <row r="437">
      <c r="S437" s="112"/>
      <c r="T437" s="112"/>
    </row>
    <row r="438">
      <c r="S438" s="112"/>
      <c r="T438" s="112"/>
    </row>
    <row r="439">
      <c r="S439" s="112"/>
      <c r="T439" s="112"/>
    </row>
    <row r="440">
      <c r="S440" s="112"/>
      <c r="T440" s="112"/>
    </row>
    <row r="441">
      <c r="S441" s="112"/>
      <c r="T441" s="112"/>
    </row>
    <row r="442">
      <c r="S442" s="112"/>
      <c r="T442" s="112"/>
    </row>
    <row r="443">
      <c r="S443" s="112"/>
      <c r="T443" s="112"/>
    </row>
    <row r="444">
      <c r="S444" s="112"/>
      <c r="T444" s="112"/>
    </row>
    <row r="445">
      <c r="S445" s="112"/>
      <c r="T445" s="112"/>
    </row>
    <row r="446">
      <c r="S446" s="112"/>
      <c r="T446" s="112"/>
    </row>
    <row r="447">
      <c r="S447" s="112"/>
      <c r="T447" s="112"/>
    </row>
    <row r="448">
      <c r="S448" s="112"/>
      <c r="T448" s="112"/>
    </row>
    <row r="449">
      <c r="S449" s="112"/>
      <c r="T449" s="112"/>
    </row>
    <row r="450">
      <c r="S450" s="112"/>
      <c r="T450" s="112"/>
    </row>
    <row r="451">
      <c r="S451" s="112"/>
      <c r="T451" s="112"/>
    </row>
    <row r="452">
      <c r="S452" s="112"/>
      <c r="T452" s="112"/>
    </row>
    <row r="453">
      <c r="S453" s="112"/>
      <c r="T453" s="112"/>
    </row>
    <row r="454">
      <c r="S454" s="112"/>
      <c r="T454" s="112"/>
    </row>
    <row r="455">
      <c r="S455" s="112"/>
      <c r="T455" s="112"/>
    </row>
    <row r="456">
      <c r="S456" s="112"/>
      <c r="T456" s="112"/>
    </row>
    <row r="457">
      <c r="S457" s="112"/>
      <c r="T457" s="112"/>
    </row>
    <row r="458">
      <c r="S458" s="112"/>
      <c r="T458" s="112"/>
    </row>
    <row r="459">
      <c r="S459" s="112"/>
      <c r="T459" s="112"/>
    </row>
    <row r="460">
      <c r="S460" s="112"/>
      <c r="T460" s="112"/>
    </row>
    <row r="461">
      <c r="S461" s="112"/>
      <c r="T461" s="112"/>
    </row>
    <row r="462">
      <c r="S462" s="112"/>
      <c r="T462" s="112"/>
    </row>
    <row r="463">
      <c r="S463" s="112"/>
      <c r="T463" s="112"/>
    </row>
    <row r="464">
      <c r="S464" s="112"/>
      <c r="T464" s="112"/>
    </row>
    <row r="465">
      <c r="S465" s="112"/>
      <c r="T465" s="112"/>
    </row>
    <row r="466">
      <c r="S466" s="112"/>
      <c r="T466" s="112"/>
    </row>
    <row r="467">
      <c r="S467" s="112"/>
      <c r="T467" s="112"/>
    </row>
    <row r="468">
      <c r="S468" s="112"/>
      <c r="T468" s="112"/>
    </row>
    <row r="469">
      <c r="S469" s="112"/>
      <c r="T469" s="112"/>
    </row>
    <row r="470">
      <c r="S470" s="112"/>
      <c r="T470" s="112"/>
    </row>
    <row r="471">
      <c r="S471" s="112"/>
      <c r="T471" s="112"/>
    </row>
    <row r="472">
      <c r="S472" s="112"/>
      <c r="T472" s="112"/>
    </row>
    <row r="473">
      <c r="S473" s="112"/>
      <c r="T473" s="112"/>
    </row>
    <row r="474">
      <c r="S474" s="112"/>
      <c r="T474" s="112"/>
    </row>
    <row r="475">
      <c r="S475" s="112"/>
      <c r="T475" s="112"/>
    </row>
    <row r="476">
      <c r="S476" s="112"/>
      <c r="T476" s="112"/>
    </row>
    <row r="477">
      <c r="S477" s="112"/>
      <c r="T477" s="112"/>
    </row>
    <row r="478">
      <c r="S478" s="112"/>
      <c r="T478" s="112"/>
    </row>
    <row r="479">
      <c r="S479" s="112"/>
      <c r="T479" s="112"/>
    </row>
    <row r="480">
      <c r="S480" s="112"/>
      <c r="T480" s="112"/>
    </row>
    <row r="481">
      <c r="S481" s="112"/>
      <c r="T481" s="112"/>
    </row>
    <row r="482">
      <c r="S482" s="112"/>
      <c r="T482" s="112"/>
    </row>
    <row r="483">
      <c r="S483" s="112"/>
      <c r="T483" s="112"/>
    </row>
    <row r="484">
      <c r="S484" s="112"/>
      <c r="T484" s="112"/>
    </row>
    <row r="485">
      <c r="S485" s="112"/>
      <c r="T485" s="112"/>
    </row>
    <row r="486">
      <c r="S486" s="112"/>
      <c r="T486" s="112"/>
    </row>
    <row r="487">
      <c r="S487" s="112"/>
      <c r="T487" s="112"/>
    </row>
    <row r="488">
      <c r="S488" s="112"/>
      <c r="T488" s="112"/>
    </row>
    <row r="489">
      <c r="S489" s="112"/>
      <c r="T489" s="112"/>
    </row>
    <row r="490">
      <c r="S490" s="112"/>
      <c r="T490" s="112"/>
    </row>
    <row r="491">
      <c r="S491" s="112"/>
      <c r="T491" s="112"/>
    </row>
    <row r="492">
      <c r="S492" s="112"/>
      <c r="T492" s="112"/>
    </row>
    <row r="493">
      <c r="S493" s="112"/>
      <c r="T493" s="112"/>
    </row>
    <row r="494">
      <c r="S494" s="112"/>
      <c r="T494" s="112"/>
    </row>
    <row r="495">
      <c r="S495" s="112"/>
      <c r="T495" s="112"/>
    </row>
    <row r="496">
      <c r="S496" s="112"/>
      <c r="T496" s="112"/>
    </row>
    <row r="497">
      <c r="S497" s="112"/>
      <c r="T497" s="112"/>
    </row>
    <row r="498">
      <c r="S498" s="112"/>
      <c r="T498" s="112"/>
    </row>
    <row r="499">
      <c r="S499" s="112"/>
      <c r="T499" s="112"/>
    </row>
    <row r="500">
      <c r="S500" s="112"/>
      <c r="T500" s="112"/>
    </row>
    <row r="501">
      <c r="S501" s="112"/>
      <c r="T501" s="112"/>
    </row>
    <row r="502">
      <c r="S502" s="112"/>
      <c r="T502" s="112"/>
    </row>
    <row r="503">
      <c r="S503" s="112"/>
      <c r="T503" s="112"/>
    </row>
    <row r="504">
      <c r="S504" s="112"/>
      <c r="T504" s="112"/>
    </row>
    <row r="505">
      <c r="S505" s="112"/>
      <c r="T505" s="112"/>
    </row>
    <row r="506">
      <c r="S506" s="112"/>
      <c r="T506" s="112"/>
    </row>
    <row r="507">
      <c r="S507" s="112"/>
      <c r="T507" s="112"/>
    </row>
    <row r="508">
      <c r="S508" s="112"/>
      <c r="T508" s="112"/>
    </row>
    <row r="509">
      <c r="S509" s="112"/>
      <c r="T509" s="112"/>
    </row>
    <row r="510">
      <c r="S510" s="112"/>
      <c r="T510" s="112"/>
    </row>
    <row r="511">
      <c r="S511" s="112"/>
      <c r="T511" s="112"/>
    </row>
    <row r="512">
      <c r="S512" s="112"/>
      <c r="T512" s="112"/>
    </row>
    <row r="513">
      <c r="S513" s="112"/>
      <c r="T513" s="112"/>
    </row>
    <row r="514">
      <c r="S514" s="112"/>
      <c r="T514" s="112"/>
    </row>
    <row r="515">
      <c r="S515" s="112"/>
      <c r="T515" s="112"/>
    </row>
    <row r="516">
      <c r="S516" s="112"/>
      <c r="T516" s="112"/>
    </row>
    <row r="517">
      <c r="S517" s="112"/>
      <c r="T517" s="112"/>
    </row>
    <row r="518">
      <c r="S518" s="112"/>
      <c r="T518" s="112"/>
    </row>
    <row r="519">
      <c r="S519" s="112"/>
      <c r="T519" s="112"/>
    </row>
    <row r="520">
      <c r="S520" s="112"/>
      <c r="T520" s="112"/>
    </row>
    <row r="521">
      <c r="S521" s="112"/>
      <c r="T521" s="112"/>
    </row>
    <row r="522">
      <c r="S522" s="112"/>
      <c r="T522" s="112"/>
    </row>
    <row r="523">
      <c r="S523" s="112"/>
      <c r="T523" s="112"/>
    </row>
    <row r="524">
      <c r="S524" s="112"/>
      <c r="T524" s="112"/>
    </row>
    <row r="525">
      <c r="S525" s="112"/>
      <c r="T525" s="112"/>
    </row>
    <row r="526">
      <c r="S526" s="112"/>
      <c r="T526" s="112"/>
    </row>
    <row r="527">
      <c r="S527" s="112"/>
      <c r="T527" s="112"/>
    </row>
    <row r="528">
      <c r="S528" s="112"/>
      <c r="T528" s="112"/>
    </row>
    <row r="529">
      <c r="S529" s="112"/>
      <c r="T529" s="112"/>
    </row>
    <row r="530">
      <c r="S530" s="112"/>
      <c r="T530" s="112"/>
    </row>
    <row r="531">
      <c r="S531" s="112"/>
      <c r="T531" s="112"/>
    </row>
    <row r="532">
      <c r="S532" s="112"/>
      <c r="T532" s="112"/>
    </row>
    <row r="533">
      <c r="S533" s="112"/>
      <c r="T533" s="112"/>
    </row>
    <row r="534">
      <c r="S534" s="112"/>
      <c r="T534" s="112"/>
    </row>
    <row r="535">
      <c r="S535" s="112"/>
      <c r="T535" s="112"/>
    </row>
    <row r="536">
      <c r="S536" s="112"/>
      <c r="T536" s="112"/>
    </row>
    <row r="537">
      <c r="S537" s="112"/>
      <c r="T537" s="112"/>
    </row>
    <row r="538">
      <c r="S538" s="112"/>
      <c r="T538" s="112"/>
    </row>
    <row r="539">
      <c r="S539" s="112"/>
      <c r="T539" s="112"/>
    </row>
    <row r="540">
      <c r="S540" s="112"/>
      <c r="T540" s="112"/>
    </row>
    <row r="541">
      <c r="S541" s="112"/>
      <c r="T541" s="112"/>
    </row>
    <row r="542">
      <c r="S542" s="112"/>
      <c r="T542" s="112"/>
    </row>
    <row r="543">
      <c r="S543" s="112"/>
      <c r="T543" s="112"/>
    </row>
    <row r="544">
      <c r="S544" s="112"/>
      <c r="T544" s="112"/>
    </row>
    <row r="545">
      <c r="S545" s="112"/>
      <c r="T545" s="112"/>
    </row>
    <row r="546">
      <c r="S546" s="112"/>
      <c r="T546" s="112"/>
    </row>
    <row r="547">
      <c r="S547" s="112"/>
      <c r="T547" s="112"/>
    </row>
    <row r="548">
      <c r="S548" s="112"/>
      <c r="T548" s="112"/>
    </row>
    <row r="549">
      <c r="S549" s="112"/>
      <c r="T549" s="112"/>
    </row>
    <row r="550">
      <c r="S550" s="112"/>
      <c r="T550" s="112"/>
    </row>
    <row r="551">
      <c r="S551" s="112"/>
      <c r="T551" s="112"/>
    </row>
    <row r="552">
      <c r="S552" s="112"/>
      <c r="T552" s="112"/>
    </row>
    <row r="553">
      <c r="S553" s="112"/>
      <c r="T553" s="112"/>
    </row>
    <row r="554">
      <c r="S554" s="112"/>
      <c r="T554" s="112"/>
    </row>
    <row r="555">
      <c r="S555" s="112"/>
      <c r="T555" s="112"/>
    </row>
    <row r="556">
      <c r="S556" s="112"/>
      <c r="T556" s="112"/>
    </row>
    <row r="557">
      <c r="S557" s="112"/>
      <c r="T557" s="112"/>
    </row>
    <row r="558">
      <c r="S558" s="112"/>
      <c r="T558" s="112"/>
    </row>
    <row r="559">
      <c r="S559" s="112"/>
      <c r="T559" s="112"/>
    </row>
    <row r="560">
      <c r="S560" s="112"/>
      <c r="T560" s="112"/>
    </row>
    <row r="561">
      <c r="S561" s="112"/>
      <c r="T561" s="112"/>
    </row>
    <row r="562">
      <c r="S562" s="112"/>
      <c r="T562" s="112"/>
    </row>
    <row r="563">
      <c r="S563" s="112"/>
      <c r="T563" s="112"/>
    </row>
    <row r="564">
      <c r="S564" s="112"/>
      <c r="T564" s="112"/>
    </row>
    <row r="565">
      <c r="S565" s="112"/>
      <c r="T565" s="112"/>
    </row>
    <row r="566">
      <c r="S566" s="112"/>
      <c r="T566" s="112"/>
    </row>
    <row r="567">
      <c r="S567" s="112"/>
      <c r="T567" s="112"/>
    </row>
    <row r="568">
      <c r="S568" s="112"/>
      <c r="T568" s="112"/>
    </row>
    <row r="569">
      <c r="S569" s="112"/>
      <c r="T569" s="112"/>
    </row>
    <row r="570">
      <c r="S570" s="112"/>
      <c r="T570" s="112"/>
    </row>
    <row r="571">
      <c r="S571" s="112"/>
      <c r="T571" s="112"/>
    </row>
    <row r="572">
      <c r="S572" s="112"/>
      <c r="T572" s="112"/>
    </row>
    <row r="573">
      <c r="S573" s="112"/>
      <c r="T573" s="112"/>
    </row>
    <row r="574">
      <c r="S574" s="112"/>
      <c r="T574" s="112"/>
    </row>
    <row r="575">
      <c r="S575" s="112"/>
      <c r="T575" s="112"/>
    </row>
    <row r="576">
      <c r="S576" s="112"/>
      <c r="T576" s="112"/>
    </row>
    <row r="577">
      <c r="S577" s="112"/>
      <c r="T577" s="112"/>
    </row>
    <row r="578">
      <c r="S578" s="112"/>
      <c r="T578" s="112"/>
    </row>
    <row r="579">
      <c r="S579" s="112"/>
      <c r="T579" s="112"/>
    </row>
    <row r="580">
      <c r="S580" s="112"/>
      <c r="T580" s="112"/>
    </row>
    <row r="581">
      <c r="S581" s="112"/>
      <c r="T581" s="112"/>
    </row>
    <row r="582">
      <c r="S582" s="112"/>
      <c r="T582" s="112"/>
    </row>
    <row r="583">
      <c r="S583" s="112"/>
      <c r="T583" s="112"/>
    </row>
    <row r="584">
      <c r="S584" s="112"/>
      <c r="T584" s="112"/>
    </row>
    <row r="585">
      <c r="S585" s="112"/>
      <c r="T585" s="112"/>
    </row>
    <row r="586">
      <c r="S586" s="112"/>
      <c r="T586" s="112"/>
    </row>
    <row r="587">
      <c r="S587" s="112"/>
      <c r="T587" s="112"/>
    </row>
    <row r="588">
      <c r="S588" s="112"/>
      <c r="T588" s="112"/>
    </row>
    <row r="589">
      <c r="S589" s="112"/>
      <c r="T589" s="112"/>
    </row>
    <row r="590">
      <c r="S590" s="112"/>
      <c r="T590" s="112"/>
    </row>
    <row r="591">
      <c r="S591" s="112"/>
      <c r="T591" s="112"/>
    </row>
    <row r="592">
      <c r="S592" s="112"/>
      <c r="T592" s="112"/>
    </row>
    <row r="593">
      <c r="S593" s="112"/>
      <c r="T593" s="112"/>
    </row>
    <row r="594">
      <c r="S594" s="112"/>
      <c r="T594" s="112"/>
    </row>
    <row r="595">
      <c r="S595" s="112"/>
      <c r="T595" s="112"/>
    </row>
    <row r="596">
      <c r="S596" s="112"/>
      <c r="T596" s="112"/>
    </row>
    <row r="597">
      <c r="S597" s="112"/>
      <c r="T597" s="112"/>
    </row>
    <row r="598">
      <c r="S598" s="112"/>
      <c r="T598" s="112"/>
    </row>
    <row r="599">
      <c r="S599" s="112"/>
      <c r="T599" s="112"/>
    </row>
    <row r="600">
      <c r="S600" s="112"/>
      <c r="T600" s="112"/>
    </row>
    <row r="601">
      <c r="S601" s="112"/>
      <c r="T601" s="112"/>
    </row>
    <row r="602">
      <c r="S602" s="112"/>
      <c r="T602" s="112"/>
    </row>
    <row r="603">
      <c r="S603" s="112"/>
      <c r="T603" s="112"/>
    </row>
    <row r="604">
      <c r="S604" s="112"/>
      <c r="T604" s="112"/>
    </row>
    <row r="605">
      <c r="S605" s="112"/>
      <c r="T605" s="112"/>
    </row>
    <row r="606">
      <c r="S606" s="112"/>
      <c r="T606" s="112"/>
    </row>
    <row r="607">
      <c r="S607" s="112"/>
      <c r="T607" s="112"/>
    </row>
    <row r="608">
      <c r="S608" s="112"/>
      <c r="T608" s="112"/>
    </row>
    <row r="609">
      <c r="S609" s="112"/>
      <c r="T609" s="112"/>
    </row>
    <row r="610">
      <c r="S610" s="112"/>
      <c r="T610" s="112"/>
    </row>
    <row r="611">
      <c r="S611" s="112"/>
      <c r="T611" s="112"/>
    </row>
    <row r="612">
      <c r="S612" s="112"/>
      <c r="T612" s="112"/>
    </row>
    <row r="613">
      <c r="S613" s="112"/>
      <c r="T613" s="112"/>
    </row>
    <row r="614">
      <c r="S614" s="112"/>
      <c r="T614" s="112"/>
    </row>
    <row r="615">
      <c r="S615" s="112"/>
      <c r="T615" s="112"/>
    </row>
    <row r="616">
      <c r="S616" s="112"/>
      <c r="T616" s="112"/>
    </row>
    <row r="617">
      <c r="S617" s="112"/>
      <c r="T617" s="112"/>
    </row>
    <row r="618">
      <c r="S618" s="112"/>
      <c r="T618" s="112"/>
    </row>
    <row r="619">
      <c r="S619" s="112"/>
      <c r="T619" s="112"/>
    </row>
    <row r="620">
      <c r="S620" s="112"/>
      <c r="T620" s="112"/>
    </row>
    <row r="621">
      <c r="S621" s="112"/>
      <c r="T621" s="112"/>
    </row>
    <row r="622">
      <c r="S622" s="112"/>
      <c r="T622" s="112"/>
    </row>
    <row r="623">
      <c r="S623" s="112"/>
      <c r="T623" s="112"/>
    </row>
    <row r="624">
      <c r="S624" s="112"/>
      <c r="T624" s="112"/>
    </row>
    <row r="625">
      <c r="S625" s="112"/>
      <c r="T625" s="112"/>
    </row>
    <row r="626">
      <c r="S626" s="112"/>
      <c r="T626" s="112"/>
    </row>
    <row r="627">
      <c r="S627" s="112"/>
      <c r="T627" s="112"/>
    </row>
    <row r="628">
      <c r="S628" s="112"/>
      <c r="T628" s="112"/>
    </row>
    <row r="629">
      <c r="S629" s="112"/>
      <c r="T629" s="112"/>
    </row>
    <row r="630">
      <c r="S630" s="112"/>
      <c r="T630" s="112"/>
    </row>
    <row r="631">
      <c r="S631" s="112"/>
      <c r="T631" s="112"/>
    </row>
    <row r="632">
      <c r="S632" s="112"/>
      <c r="T632" s="112"/>
    </row>
    <row r="633">
      <c r="S633" s="112"/>
      <c r="T633" s="112"/>
    </row>
    <row r="634">
      <c r="S634" s="112"/>
      <c r="T634" s="112"/>
    </row>
    <row r="635">
      <c r="S635" s="112"/>
      <c r="T635" s="112"/>
    </row>
    <row r="636">
      <c r="S636" s="112"/>
      <c r="T636" s="112"/>
    </row>
    <row r="637">
      <c r="S637" s="112"/>
      <c r="T637" s="112"/>
    </row>
    <row r="638">
      <c r="S638" s="112"/>
      <c r="T638" s="112"/>
    </row>
    <row r="639">
      <c r="S639" s="112"/>
      <c r="T639" s="112"/>
    </row>
    <row r="640">
      <c r="S640" s="112"/>
      <c r="T640" s="112"/>
    </row>
    <row r="641">
      <c r="S641" s="112"/>
      <c r="T641" s="112"/>
    </row>
    <row r="642">
      <c r="S642" s="112"/>
      <c r="T642" s="112"/>
    </row>
    <row r="643">
      <c r="S643" s="112"/>
      <c r="T643" s="112"/>
    </row>
    <row r="644">
      <c r="S644" s="112"/>
      <c r="T644" s="112"/>
    </row>
    <row r="645">
      <c r="S645" s="112"/>
      <c r="T645" s="112"/>
    </row>
    <row r="646">
      <c r="S646" s="112"/>
      <c r="T646" s="112"/>
    </row>
    <row r="647">
      <c r="S647" s="112"/>
      <c r="T647" s="112"/>
    </row>
    <row r="648">
      <c r="S648" s="112"/>
      <c r="T648" s="112"/>
    </row>
    <row r="649">
      <c r="S649" s="112"/>
      <c r="T649" s="112"/>
    </row>
    <row r="650">
      <c r="S650" s="112"/>
      <c r="T650" s="112"/>
    </row>
    <row r="651">
      <c r="S651" s="112"/>
      <c r="T651" s="112"/>
    </row>
    <row r="652">
      <c r="S652" s="112"/>
      <c r="T652" s="112"/>
    </row>
    <row r="653">
      <c r="S653" s="112"/>
      <c r="T653" s="112"/>
    </row>
    <row r="654">
      <c r="S654" s="112"/>
      <c r="T654" s="112"/>
    </row>
    <row r="655">
      <c r="S655" s="112"/>
      <c r="T655" s="112"/>
    </row>
    <row r="656">
      <c r="S656" s="112"/>
      <c r="T656" s="112"/>
    </row>
    <row r="657">
      <c r="S657" s="112"/>
      <c r="T657" s="112"/>
    </row>
    <row r="658">
      <c r="S658" s="112"/>
      <c r="T658" s="112"/>
    </row>
    <row r="659">
      <c r="S659" s="112"/>
      <c r="T659" s="112"/>
    </row>
    <row r="660">
      <c r="S660" s="112"/>
      <c r="T660" s="112"/>
    </row>
    <row r="661">
      <c r="S661" s="112"/>
      <c r="T661" s="112"/>
    </row>
    <row r="662">
      <c r="S662" s="112"/>
      <c r="T662" s="112"/>
    </row>
    <row r="663">
      <c r="S663" s="112"/>
      <c r="T663" s="112"/>
    </row>
    <row r="664">
      <c r="S664" s="112"/>
      <c r="T664" s="112"/>
    </row>
    <row r="665">
      <c r="S665" s="112"/>
      <c r="T665" s="112"/>
    </row>
    <row r="666">
      <c r="S666" s="112"/>
      <c r="T666" s="112"/>
    </row>
    <row r="667">
      <c r="S667" s="112"/>
      <c r="T667" s="112"/>
    </row>
    <row r="668">
      <c r="S668" s="112"/>
      <c r="T668" s="112"/>
    </row>
    <row r="669">
      <c r="S669" s="112"/>
      <c r="T669" s="112"/>
    </row>
    <row r="670">
      <c r="S670" s="112"/>
      <c r="T670" s="112"/>
    </row>
    <row r="671">
      <c r="S671" s="112"/>
      <c r="T671" s="112"/>
    </row>
    <row r="672">
      <c r="S672" s="112"/>
      <c r="T672" s="112"/>
    </row>
    <row r="673">
      <c r="S673" s="112"/>
      <c r="T673" s="112"/>
    </row>
    <row r="674">
      <c r="S674" s="112"/>
      <c r="T674" s="112"/>
    </row>
    <row r="675">
      <c r="S675" s="112"/>
      <c r="T675" s="112"/>
    </row>
    <row r="676">
      <c r="S676" s="112"/>
      <c r="T676" s="112"/>
    </row>
    <row r="677">
      <c r="S677" s="112"/>
      <c r="T677" s="112"/>
    </row>
    <row r="678">
      <c r="S678" s="112"/>
      <c r="T678" s="112"/>
    </row>
    <row r="679">
      <c r="S679" s="112"/>
      <c r="T679" s="112"/>
    </row>
    <row r="680">
      <c r="S680" s="112"/>
      <c r="T680" s="112"/>
    </row>
    <row r="681">
      <c r="S681" s="112"/>
      <c r="T681" s="112"/>
    </row>
    <row r="682">
      <c r="S682" s="112"/>
      <c r="T682" s="112"/>
    </row>
    <row r="683">
      <c r="S683" s="112"/>
      <c r="T683" s="112"/>
    </row>
    <row r="684">
      <c r="S684" s="112"/>
      <c r="T684" s="112"/>
    </row>
    <row r="685">
      <c r="S685" s="112"/>
      <c r="T685" s="112"/>
    </row>
    <row r="686">
      <c r="S686" s="112"/>
      <c r="T686" s="112"/>
    </row>
    <row r="687">
      <c r="S687" s="112"/>
      <c r="T687" s="112"/>
    </row>
    <row r="688">
      <c r="S688" s="112"/>
      <c r="T688" s="112"/>
    </row>
    <row r="689">
      <c r="S689" s="112"/>
      <c r="T689" s="112"/>
    </row>
    <row r="690">
      <c r="S690" s="112"/>
      <c r="T690" s="112"/>
    </row>
    <row r="691">
      <c r="S691" s="112"/>
      <c r="T691" s="112"/>
    </row>
    <row r="692">
      <c r="S692" s="112"/>
      <c r="T692" s="112"/>
    </row>
    <row r="693">
      <c r="S693" s="112"/>
      <c r="T693" s="112"/>
    </row>
    <row r="694">
      <c r="S694" s="112"/>
      <c r="T694" s="112"/>
    </row>
    <row r="695">
      <c r="S695" s="112"/>
      <c r="T695" s="112"/>
    </row>
    <row r="696">
      <c r="S696" s="112"/>
      <c r="T696" s="112"/>
    </row>
    <row r="697">
      <c r="S697" s="112"/>
      <c r="T697" s="112"/>
    </row>
    <row r="698">
      <c r="S698" s="112"/>
      <c r="T698" s="112"/>
    </row>
    <row r="699">
      <c r="S699" s="112"/>
      <c r="T699" s="112"/>
    </row>
    <row r="700">
      <c r="S700" s="112"/>
      <c r="T700" s="112"/>
    </row>
    <row r="701">
      <c r="S701" s="112"/>
      <c r="T701" s="112"/>
    </row>
    <row r="702">
      <c r="S702" s="112"/>
      <c r="T702" s="112"/>
    </row>
    <row r="703">
      <c r="S703" s="112"/>
      <c r="T703" s="112"/>
    </row>
    <row r="704">
      <c r="S704" s="112"/>
      <c r="T704" s="112"/>
    </row>
    <row r="705">
      <c r="S705" s="112"/>
      <c r="T705" s="112"/>
    </row>
    <row r="706">
      <c r="S706" s="112"/>
      <c r="T706" s="112"/>
    </row>
    <row r="707">
      <c r="S707" s="112"/>
      <c r="T707" s="112"/>
    </row>
    <row r="708">
      <c r="S708" s="112"/>
      <c r="T708" s="112"/>
    </row>
    <row r="709">
      <c r="S709" s="112"/>
      <c r="T709" s="112"/>
    </row>
    <row r="710">
      <c r="S710" s="112"/>
      <c r="T710" s="112"/>
    </row>
    <row r="711">
      <c r="S711" s="112"/>
      <c r="T711" s="112"/>
    </row>
    <row r="712">
      <c r="S712" s="112"/>
      <c r="T712" s="112"/>
    </row>
    <row r="713">
      <c r="S713" s="112"/>
      <c r="T713" s="112"/>
    </row>
    <row r="714">
      <c r="S714" s="112"/>
      <c r="T714" s="112"/>
    </row>
    <row r="715">
      <c r="S715" s="112"/>
      <c r="T715" s="112"/>
    </row>
    <row r="716">
      <c r="S716" s="112"/>
      <c r="T716" s="112"/>
    </row>
    <row r="717">
      <c r="S717" s="112"/>
      <c r="T717" s="112"/>
    </row>
    <row r="718">
      <c r="S718" s="112"/>
      <c r="T718" s="112"/>
    </row>
    <row r="719">
      <c r="S719" s="112"/>
      <c r="T719" s="112"/>
    </row>
    <row r="720">
      <c r="S720" s="112"/>
      <c r="T720" s="112"/>
    </row>
    <row r="721">
      <c r="S721" s="112"/>
      <c r="T721" s="112"/>
    </row>
    <row r="722">
      <c r="S722" s="112"/>
      <c r="T722" s="112"/>
    </row>
    <row r="723">
      <c r="S723" s="112"/>
      <c r="T723" s="112"/>
    </row>
    <row r="724">
      <c r="S724" s="112"/>
      <c r="T724" s="112"/>
    </row>
    <row r="725">
      <c r="S725" s="112"/>
      <c r="T725" s="112"/>
    </row>
    <row r="726">
      <c r="S726" s="112"/>
      <c r="T726" s="112"/>
    </row>
    <row r="727">
      <c r="S727" s="112"/>
      <c r="T727" s="112"/>
    </row>
    <row r="728">
      <c r="S728" s="112"/>
      <c r="T728" s="112"/>
    </row>
    <row r="729">
      <c r="S729" s="112"/>
      <c r="T729" s="112"/>
    </row>
    <row r="730">
      <c r="S730" s="112"/>
      <c r="T730" s="112"/>
    </row>
    <row r="731">
      <c r="S731" s="112"/>
      <c r="T731" s="112"/>
    </row>
    <row r="732">
      <c r="S732" s="112"/>
      <c r="T732" s="112"/>
    </row>
    <row r="733">
      <c r="S733" s="112"/>
      <c r="T733" s="112"/>
    </row>
    <row r="734">
      <c r="S734" s="112"/>
      <c r="T734" s="112"/>
    </row>
    <row r="735">
      <c r="S735" s="112"/>
      <c r="T735" s="112"/>
    </row>
    <row r="736">
      <c r="S736" s="112"/>
      <c r="T736" s="112"/>
    </row>
    <row r="737">
      <c r="S737" s="112"/>
      <c r="T737" s="112"/>
    </row>
    <row r="738">
      <c r="S738" s="112"/>
      <c r="T738" s="112"/>
    </row>
    <row r="739">
      <c r="S739" s="112"/>
      <c r="T739" s="112"/>
    </row>
    <row r="740">
      <c r="S740" s="112"/>
      <c r="T740" s="112"/>
    </row>
    <row r="741">
      <c r="S741" s="112"/>
      <c r="T741" s="112"/>
    </row>
    <row r="742">
      <c r="S742" s="112"/>
      <c r="T742" s="112"/>
    </row>
    <row r="743">
      <c r="S743" s="112"/>
      <c r="T743" s="112"/>
    </row>
    <row r="744">
      <c r="S744" s="112"/>
      <c r="T744" s="112"/>
    </row>
    <row r="745">
      <c r="S745" s="112"/>
      <c r="T745" s="112"/>
    </row>
    <row r="746">
      <c r="S746" s="112"/>
      <c r="T746" s="112"/>
    </row>
    <row r="747">
      <c r="S747" s="112"/>
      <c r="T747" s="112"/>
    </row>
    <row r="748">
      <c r="S748" s="112"/>
      <c r="T748" s="112"/>
    </row>
    <row r="749">
      <c r="S749" s="112"/>
      <c r="T749" s="112"/>
    </row>
    <row r="750">
      <c r="S750" s="112"/>
      <c r="T750" s="112"/>
    </row>
    <row r="751">
      <c r="S751" s="112"/>
      <c r="T751" s="112"/>
    </row>
    <row r="752">
      <c r="S752" s="112"/>
      <c r="T752" s="112"/>
    </row>
    <row r="753">
      <c r="S753" s="112"/>
      <c r="T753" s="112"/>
    </row>
    <row r="754">
      <c r="S754" s="112"/>
      <c r="T754" s="112"/>
    </row>
    <row r="755">
      <c r="S755" s="112"/>
      <c r="T755" s="112"/>
    </row>
    <row r="756">
      <c r="S756" s="112"/>
      <c r="T756" s="112"/>
    </row>
    <row r="757">
      <c r="S757" s="112"/>
      <c r="T757" s="112"/>
    </row>
    <row r="758">
      <c r="S758" s="112"/>
      <c r="T758" s="112"/>
    </row>
    <row r="759">
      <c r="S759" s="112"/>
      <c r="T759" s="112"/>
    </row>
    <row r="760">
      <c r="S760" s="112"/>
      <c r="T760" s="112"/>
    </row>
    <row r="761">
      <c r="S761" s="112"/>
      <c r="T761" s="112"/>
    </row>
    <row r="762">
      <c r="S762" s="112"/>
      <c r="T762" s="112"/>
    </row>
    <row r="763">
      <c r="S763" s="112"/>
      <c r="T763" s="112"/>
    </row>
    <row r="764">
      <c r="S764" s="112"/>
      <c r="T764" s="112"/>
    </row>
    <row r="765">
      <c r="S765" s="112"/>
      <c r="T765" s="112"/>
    </row>
    <row r="766">
      <c r="S766" s="112"/>
      <c r="T766" s="112"/>
    </row>
    <row r="767">
      <c r="S767" s="112"/>
      <c r="T767" s="112"/>
    </row>
    <row r="768">
      <c r="S768" s="112"/>
      <c r="T768" s="112"/>
    </row>
    <row r="769">
      <c r="S769" s="112"/>
      <c r="T769" s="112"/>
    </row>
    <row r="770">
      <c r="S770" s="112"/>
      <c r="T770" s="112"/>
    </row>
    <row r="771">
      <c r="S771" s="112"/>
      <c r="T771" s="112"/>
    </row>
    <row r="772">
      <c r="S772" s="112"/>
      <c r="T772" s="112"/>
    </row>
    <row r="773">
      <c r="S773" s="112"/>
      <c r="T773" s="112"/>
    </row>
    <row r="774">
      <c r="S774" s="112"/>
      <c r="T774" s="112"/>
    </row>
    <row r="775">
      <c r="S775" s="112"/>
      <c r="T775" s="112"/>
    </row>
    <row r="776">
      <c r="S776" s="112"/>
      <c r="T776" s="112"/>
    </row>
    <row r="777">
      <c r="S777" s="112"/>
      <c r="T777" s="112"/>
    </row>
    <row r="778">
      <c r="S778" s="112"/>
      <c r="T778" s="112"/>
    </row>
    <row r="779">
      <c r="S779" s="112"/>
      <c r="T779" s="112"/>
    </row>
    <row r="780">
      <c r="S780" s="112"/>
      <c r="T780" s="112"/>
    </row>
    <row r="781">
      <c r="S781" s="112"/>
      <c r="T781" s="112"/>
    </row>
    <row r="782">
      <c r="S782" s="112"/>
      <c r="T782" s="112"/>
    </row>
    <row r="783">
      <c r="S783" s="112"/>
      <c r="T783" s="112"/>
    </row>
    <row r="784">
      <c r="S784" s="112"/>
      <c r="T784" s="112"/>
    </row>
    <row r="785">
      <c r="S785" s="112"/>
      <c r="T785" s="112"/>
    </row>
    <row r="786">
      <c r="S786" s="112"/>
      <c r="T786" s="112"/>
    </row>
    <row r="787">
      <c r="S787" s="112"/>
      <c r="T787" s="112"/>
    </row>
    <row r="788">
      <c r="S788" s="112"/>
      <c r="T788" s="112"/>
    </row>
    <row r="789">
      <c r="S789" s="112"/>
      <c r="T789" s="112"/>
    </row>
    <row r="790">
      <c r="S790" s="112"/>
      <c r="T790" s="112"/>
    </row>
    <row r="791">
      <c r="S791" s="112"/>
      <c r="T791" s="112"/>
    </row>
    <row r="792">
      <c r="S792" s="112"/>
      <c r="T792" s="112"/>
    </row>
    <row r="793">
      <c r="S793" s="112"/>
      <c r="T793" s="112"/>
    </row>
    <row r="794">
      <c r="S794" s="112"/>
      <c r="T794" s="112"/>
    </row>
    <row r="795">
      <c r="S795" s="112"/>
      <c r="T795" s="112"/>
    </row>
    <row r="796">
      <c r="S796" s="112"/>
      <c r="T796" s="112"/>
    </row>
    <row r="797">
      <c r="S797" s="112"/>
      <c r="T797" s="112"/>
    </row>
    <row r="798">
      <c r="S798" s="112"/>
      <c r="T798" s="112"/>
    </row>
    <row r="799">
      <c r="S799" s="112"/>
      <c r="T799" s="112"/>
    </row>
    <row r="800">
      <c r="S800" s="112"/>
      <c r="T800" s="112"/>
    </row>
    <row r="801">
      <c r="S801" s="112"/>
      <c r="T801" s="112"/>
    </row>
    <row r="802">
      <c r="S802" s="112"/>
      <c r="T802" s="112"/>
    </row>
    <row r="803">
      <c r="S803" s="112"/>
      <c r="T803" s="112"/>
    </row>
    <row r="804">
      <c r="S804" s="112"/>
      <c r="T804" s="112"/>
    </row>
    <row r="805">
      <c r="S805" s="112"/>
      <c r="T805" s="112"/>
    </row>
    <row r="806">
      <c r="S806" s="112"/>
      <c r="T806" s="112"/>
    </row>
    <row r="807">
      <c r="S807" s="112"/>
      <c r="T807" s="112"/>
    </row>
    <row r="808">
      <c r="S808" s="112"/>
      <c r="T808" s="112"/>
    </row>
    <row r="809">
      <c r="S809" s="112"/>
      <c r="T809" s="112"/>
    </row>
    <row r="810">
      <c r="S810" s="112"/>
      <c r="T810" s="112"/>
    </row>
    <row r="811">
      <c r="S811" s="112"/>
      <c r="T811" s="112"/>
    </row>
    <row r="812">
      <c r="S812" s="112"/>
      <c r="T812" s="112"/>
    </row>
    <row r="813">
      <c r="S813" s="112"/>
      <c r="T813" s="112"/>
    </row>
    <row r="814">
      <c r="S814" s="112"/>
      <c r="T814" s="112"/>
    </row>
    <row r="815">
      <c r="S815" s="112"/>
      <c r="T815" s="112"/>
    </row>
    <row r="816">
      <c r="S816" s="112"/>
      <c r="T816" s="112"/>
    </row>
    <row r="817">
      <c r="S817" s="112"/>
      <c r="T817" s="112"/>
    </row>
    <row r="818">
      <c r="S818" s="112"/>
      <c r="T818" s="112"/>
    </row>
    <row r="819">
      <c r="S819" s="112"/>
      <c r="T819" s="112"/>
    </row>
    <row r="820">
      <c r="S820" s="112"/>
      <c r="T820" s="112"/>
    </row>
    <row r="821">
      <c r="S821" s="112"/>
      <c r="T821" s="112"/>
    </row>
    <row r="822">
      <c r="S822" s="112"/>
      <c r="T822" s="112"/>
    </row>
    <row r="823">
      <c r="S823" s="112"/>
      <c r="T823" s="112"/>
    </row>
    <row r="824">
      <c r="S824" s="112"/>
      <c r="T824" s="112"/>
    </row>
    <row r="825">
      <c r="S825" s="112"/>
      <c r="T825" s="112"/>
    </row>
    <row r="826">
      <c r="S826" s="112"/>
      <c r="T826" s="112"/>
    </row>
    <row r="827">
      <c r="S827" s="112"/>
      <c r="T827" s="112"/>
    </row>
    <row r="828">
      <c r="S828" s="112"/>
      <c r="T828" s="112"/>
    </row>
    <row r="829">
      <c r="S829" s="112"/>
      <c r="T829" s="112"/>
    </row>
    <row r="830">
      <c r="S830" s="112"/>
      <c r="T830" s="112"/>
    </row>
    <row r="831">
      <c r="S831" s="112"/>
      <c r="T831" s="112"/>
    </row>
    <row r="832">
      <c r="S832" s="112"/>
      <c r="T832" s="112"/>
    </row>
    <row r="833">
      <c r="S833" s="112"/>
      <c r="T833" s="112"/>
    </row>
    <row r="834">
      <c r="S834" s="112"/>
      <c r="T834" s="112"/>
    </row>
    <row r="835">
      <c r="S835" s="112"/>
      <c r="T835" s="112"/>
    </row>
    <row r="836">
      <c r="S836" s="112"/>
      <c r="T836" s="112"/>
    </row>
    <row r="837">
      <c r="S837" s="112"/>
      <c r="T837" s="112"/>
    </row>
    <row r="838">
      <c r="S838" s="112"/>
      <c r="T838" s="112"/>
    </row>
    <row r="839">
      <c r="S839" s="112"/>
      <c r="T839" s="112"/>
    </row>
    <row r="840">
      <c r="S840" s="112"/>
      <c r="T840" s="112"/>
    </row>
    <row r="841">
      <c r="S841" s="112"/>
      <c r="T841" s="112"/>
    </row>
    <row r="842">
      <c r="S842" s="112"/>
      <c r="T842" s="112"/>
    </row>
    <row r="843">
      <c r="S843" s="112"/>
      <c r="T843" s="112"/>
    </row>
    <row r="844">
      <c r="S844" s="112"/>
      <c r="T844" s="112"/>
    </row>
    <row r="845">
      <c r="S845" s="112"/>
      <c r="T845" s="112"/>
    </row>
    <row r="846">
      <c r="S846" s="112"/>
      <c r="T846" s="112"/>
    </row>
    <row r="847">
      <c r="S847" s="112"/>
      <c r="T847" s="112"/>
    </row>
    <row r="848">
      <c r="S848" s="112"/>
      <c r="T848" s="112"/>
    </row>
    <row r="849">
      <c r="S849" s="112"/>
      <c r="T849" s="112"/>
    </row>
    <row r="850">
      <c r="S850" s="112"/>
      <c r="T850" s="112"/>
    </row>
    <row r="851">
      <c r="S851" s="112"/>
      <c r="T851" s="112"/>
    </row>
    <row r="852">
      <c r="S852" s="112"/>
      <c r="T852" s="112"/>
    </row>
    <row r="853">
      <c r="S853" s="112"/>
      <c r="T853" s="112"/>
    </row>
    <row r="854">
      <c r="S854" s="112"/>
      <c r="T854" s="112"/>
    </row>
    <row r="855">
      <c r="S855" s="112"/>
      <c r="T855" s="112"/>
    </row>
    <row r="856">
      <c r="S856" s="112"/>
      <c r="T856" s="112"/>
    </row>
    <row r="857">
      <c r="S857" s="112"/>
      <c r="T857" s="112"/>
    </row>
    <row r="858">
      <c r="S858" s="112"/>
      <c r="T858" s="112"/>
    </row>
    <row r="859">
      <c r="S859" s="112"/>
      <c r="T859" s="112"/>
    </row>
    <row r="860">
      <c r="S860" s="112"/>
      <c r="T860" s="112"/>
    </row>
    <row r="861">
      <c r="S861" s="112"/>
      <c r="T861" s="112"/>
    </row>
    <row r="862">
      <c r="S862" s="112"/>
      <c r="T862" s="112"/>
    </row>
    <row r="863">
      <c r="S863" s="112"/>
      <c r="T863" s="112"/>
    </row>
    <row r="864">
      <c r="S864" s="112"/>
      <c r="T864" s="112"/>
    </row>
    <row r="865">
      <c r="S865" s="112"/>
      <c r="T865" s="112"/>
    </row>
    <row r="866">
      <c r="S866" s="112"/>
      <c r="T866" s="112"/>
    </row>
    <row r="867">
      <c r="S867" s="112"/>
      <c r="T867" s="112"/>
    </row>
    <row r="868">
      <c r="S868" s="112"/>
      <c r="T868" s="112"/>
    </row>
    <row r="869">
      <c r="S869" s="112"/>
      <c r="T869" s="112"/>
    </row>
    <row r="870">
      <c r="S870" s="112"/>
      <c r="T870" s="112"/>
    </row>
    <row r="871">
      <c r="S871" s="112"/>
      <c r="T871" s="112"/>
    </row>
    <row r="872">
      <c r="S872" s="112"/>
      <c r="T872" s="112"/>
    </row>
    <row r="873">
      <c r="S873" s="112"/>
      <c r="T873" s="112"/>
    </row>
    <row r="874">
      <c r="S874" s="112"/>
      <c r="T874" s="112"/>
    </row>
    <row r="875">
      <c r="S875" s="112"/>
      <c r="T875" s="112"/>
    </row>
    <row r="876">
      <c r="S876" s="112"/>
      <c r="T876" s="112"/>
    </row>
    <row r="877">
      <c r="S877" s="112"/>
      <c r="T877" s="112"/>
    </row>
    <row r="878">
      <c r="S878" s="112"/>
      <c r="T878" s="112"/>
    </row>
    <row r="879">
      <c r="S879" s="112"/>
      <c r="T879" s="112"/>
    </row>
    <row r="880">
      <c r="S880" s="112"/>
      <c r="T880" s="112"/>
    </row>
    <row r="881">
      <c r="S881" s="112"/>
      <c r="T881" s="112"/>
    </row>
    <row r="882">
      <c r="S882" s="112"/>
      <c r="T882" s="112"/>
    </row>
    <row r="883">
      <c r="S883" s="112"/>
      <c r="T883" s="112"/>
    </row>
    <row r="884">
      <c r="S884" s="112"/>
      <c r="T884" s="112"/>
    </row>
    <row r="885">
      <c r="S885" s="112"/>
      <c r="T885" s="112"/>
    </row>
    <row r="886">
      <c r="S886" s="112"/>
      <c r="T886" s="112"/>
    </row>
    <row r="887">
      <c r="S887" s="112"/>
      <c r="T887" s="112"/>
    </row>
    <row r="888">
      <c r="S888" s="112"/>
      <c r="T888" s="112"/>
    </row>
    <row r="889">
      <c r="S889" s="112"/>
      <c r="T889" s="112"/>
    </row>
    <row r="890">
      <c r="S890" s="112"/>
      <c r="T890" s="112"/>
    </row>
    <row r="891">
      <c r="S891" s="112"/>
      <c r="T891" s="112"/>
    </row>
    <row r="892">
      <c r="S892" s="112"/>
      <c r="T892" s="112"/>
    </row>
    <row r="893">
      <c r="S893" s="112"/>
      <c r="T893" s="112"/>
    </row>
    <row r="894">
      <c r="S894" s="112"/>
      <c r="T894" s="112"/>
    </row>
    <row r="895">
      <c r="S895" s="112"/>
      <c r="T895" s="112"/>
    </row>
    <row r="896">
      <c r="S896" s="112"/>
      <c r="T896" s="112"/>
    </row>
    <row r="897">
      <c r="S897" s="112"/>
      <c r="T897" s="112"/>
    </row>
    <row r="898">
      <c r="S898" s="112"/>
      <c r="T898" s="112"/>
    </row>
    <row r="899">
      <c r="S899" s="112"/>
      <c r="T899" s="112"/>
    </row>
    <row r="900">
      <c r="S900" s="112"/>
      <c r="T900" s="112"/>
    </row>
    <row r="901">
      <c r="S901" s="112"/>
      <c r="T901" s="112"/>
    </row>
    <row r="902">
      <c r="S902" s="112"/>
      <c r="T902" s="112"/>
    </row>
    <row r="903">
      <c r="S903" s="112"/>
      <c r="T903" s="112"/>
    </row>
    <row r="904">
      <c r="S904" s="112"/>
      <c r="T904" s="112"/>
    </row>
    <row r="905">
      <c r="S905" s="112"/>
      <c r="T905" s="112"/>
    </row>
    <row r="906">
      <c r="S906" s="112"/>
      <c r="T906" s="112"/>
    </row>
    <row r="907">
      <c r="S907" s="112"/>
      <c r="T907" s="112"/>
    </row>
    <row r="908">
      <c r="S908" s="112"/>
      <c r="T908" s="112"/>
    </row>
    <row r="909">
      <c r="S909" s="112"/>
      <c r="T909" s="112"/>
    </row>
    <row r="910">
      <c r="S910" s="112"/>
      <c r="T910" s="112"/>
    </row>
    <row r="911">
      <c r="S911" s="112"/>
      <c r="T911" s="112"/>
    </row>
    <row r="912">
      <c r="S912" s="112"/>
      <c r="T912" s="112"/>
    </row>
    <row r="913">
      <c r="S913" s="112"/>
      <c r="T913" s="112"/>
    </row>
    <row r="914">
      <c r="S914" s="112"/>
      <c r="T914" s="112"/>
    </row>
    <row r="915">
      <c r="S915" s="112"/>
      <c r="T915" s="112"/>
    </row>
    <row r="916">
      <c r="S916" s="112"/>
      <c r="T916" s="112"/>
    </row>
    <row r="917">
      <c r="S917" s="112"/>
      <c r="T917" s="112"/>
    </row>
    <row r="918">
      <c r="S918" s="112"/>
      <c r="T918" s="112"/>
    </row>
    <row r="919">
      <c r="S919" s="112"/>
      <c r="T919" s="112"/>
    </row>
    <row r="920">
      <c r="S920" s="112"/>
      <c r="T920" s="112"/>
    </row>
    <row r="921">
      <c r="S921" s="112"/>
      <c r="T921" s="112"/>
    </row>
    <row r="922">
      <c r="S922" s="112"/>
      <c r="T922" s="112"/>
    </row>
    <row r="923">
      <c r="S923" s="112"/>
      <c r="T923" s="112"/>
    </row>
    <row r="924">
      <c r="S924" s="112"/>
      <c r="T924" s="112"/>
    </row>
    <row r="925">
      <c r="S925" s="112"/>
      <c r="T925" s="112"/>
    </row>
    <row r="926">
      <c r="S926" s="112"/>
      <c r="T926" s="112"/>
    </row>
    <row r="927">
      <c r="S927" s="112"/>
      <c r="T927" s="112"/>
    </row>
    <row r="928">
      <c r="S928" s="112"/>
      <c r="T928" s="112"/>
    </row>
    <row r="929">
      <c r="S929" s="112"/>
      <c r="T929" s="112"/>
    </row>
    <row r="930">
      <c r="S930" s="112"/>
      <c r="T930" s="112"/>
    </row>
    <row r="931">
      <c r="S931" s="112"/>
      <c r="T931" s="112"/>
    </row>
    <row r="932">
      <c r="S932" s="112"/>
      <c r="T932" s="112"/>
    </row>
    <row r="933">
      <c r="S933" s="112"/>
      <c r="T933" s="112"/>
    </row>
    <row r="934">
      <c r="S934" s="112"/>
      <c r="T934" s="112"/>
    </row>
    <row r="935">
      <c r="S935" s="112"/>
      <c r="T935" s="112"/>
    </row>
    <row r="936">
      <c r="S936" s="112"/>
      <c r="T936" s="112"/>
    </row>
    <row r="937">
      <c r="S937" s="112"/>
      <c r="T937" s="112"/>
    </row>
    <row r="938">
      <c r="S938" s="112"/>
      <c r="T938" s="112"/>
    </row>
    <row r="939">
      <c r="S939" s="112"/>
      <c r="T939" s="112"/>
    </row>
    <row r="940">
      <c r="S940" s="112"/>
      <c r="T940" s="112"/>
    </row>
    <row r="941">
      <c r="S941" s="112"/>
      <c r="T941" s="112"/>
    </row>
    <row r="942">
      <c r="S942" s="112"/>
      <c r="T942" s="112"/>
    </row>
    <row r="943">
      <c r="S943" s="112"/>
      <c r="T943" s="112"/>
    </row>
    <row r="944">
      <c r="S944" s="112"/>
      <c r="T944" s="112"/>
    </row>
    <row r="945">
      <c r="S945" s="112"/>
      <c r="T945" s="112"/>
    </row>
    <row r="946">
      <c r="S946" s="112"/>
      <c r="T946" s="112"/>
    </row>
    <row r="947">
      <c r="S947" s="112"/>
      <c r="T947" s="112"/>
    </row>
    <row r="948">
      <c r="S948" s="112"/>
      <c r="T948" s="112"/>
    </row>
    <row r="949">
      <c r="S949" s="112"/>
      <c r="T949" s="112"/>
    </row>
    <row r="950">
      <c r="S950" s="112"/>
      <c r="T950" s="112"/>
    </row>
    <row r="951">
      <c r="S951" s="112"/>
      <c r="T951" s="112"/>
    </row>
    <row r="952">
      <c r="S952" s="112"/>
      <c r="T952" s="112"/>
    </row>
    <row r="953">
      <c r="S953" s="112"/>
      <c r="T953" s="112"/>
    </row>
    <row r="954">
      <c r="S954" s="112"/>
      <c r="T954" s="112"/>
    </row>
    <row r="955">
      <c r="S955" s="112"/>
      <c r="T955" s="112"/>
    </row>
    <row r="956">
      <c r="S956" s="112"/>
      <c r="T956" s="112"/>
    </row>
    <row r="957">
      <c r="S957" s="112"/>
      <c r="T957" s="112"/>
    </row>
    <row r="958">
      <c r="S958" s="112"/>
      <c r="T958" s="112"/>
    </row>
    <row r="959">
      <c r="S959" s="112"/>
      <c r="T959" s="112"/>
    </row>
    <row r="960">
      <c r="S960" s="112"/>
      <c r="T960" s="112"/>
    </row>
    <row r="961">
      <c r="S961" s="112"/>
      <c r="T961" s="112"/>
    </row>
    <row r="962">
      <c r="S962" s="112"/>
      <c r="T962" s="112"/>
    </row>
    <row r="963">
      <c r="S963" s="112"/>
      <c r="T963" s="112"/>
    </row>
    <row r="964">
      <c r="S964" s="112"/>
      <c r="T964" s="112"/>
    </row>
    <row r="965">
      <c r="S965" s="112"/>
      <c r="T965" s="112"/>
    </row>
    <row r="966">
      <c r="S966" s="112"/>
      <c r="T966" s="112"/>
    </row>
    <row r="967">
      <c r="S967" s="112"/>
      <c r="T967" s="112"/>
    </row>
    <row r="968">
      <c r="S968" s="112"/>
      <c r="T968" s="112"/>
    </row>
    <row r="969">
      <c r="S969" s="112"/>
      <c r="T969" s="112"/>
    </row>
    <row r="970">
      <c r="S970" s="112"/>
      <c r="T970" s="112"/>
    </row>
    <row r="971">
      <c r="S971" s="112"/>
      <c r="T971" s="112"/>
    </row>
    <row r="972">
      <c r="S972" s="112"/>
      <c r="T972" s="112"/>
    </row>
    <row r="973">
      <c r="S973" s="112"/>
      <c r="T973" s="112"/>
    </row>
    <row r="974">
      <c r="S974" s="112"/>
      <c r="T974" s="112"/>
    </row>
    <row r="975">
      <c r="S975" s="112"/>
      <c r="T975" s="112"/>
    </row>
    <row r="976">
      <c r="S976" s="112"/>
      <c r="T976" s="112"/>
    </row>
    <row r="977">
      <c r="S977" s="112"/>
      <c r="T977" s="112"/>
    </row>
    <row r="978">
      <c r="S978" s="112"/>
      <c r="T978" s="112"/>
    </row>
    <row r="979">
      <c r="S979" s="112"/>
      <c r="T979" s="112"/>
    </row>
    <row r="980">
      <c r="S980" s="112"/>
      <c r="T980" s="112"/>
    </row>
    <row r="981">
      <c r="S981" s="112"/>
      <c r="T981" s="112"/>
    </row>
    <row r="982">
      <c r="S982" s="112"/>
      <c r="T982" s="112"/>
    </row>
    <row r="983">
      <c r="S983" s="112"/>
      <c r="T983" s="112"/>
    </row>
    <row r="984">
      <c r="S984" s="112"/>
      <c r="T984" s="112"/>
    </row>
    <row r="985">
      <c r="S985" s="112"/>
      <c r="T985" s="112"/>
    </row>
    <row r="986">
      <c r="S986" s="112"/>
      <c r="T986" s="112"/>
    </row>
    <row r="987">
      <c r="S987" s="112"/>
      <c r="T987" s="112"/>
    </row>
    <row r="988">
      <c r="S988" s="112"/>
      <c r="T988" s="112"/>
    </row>
    <row r="989">
      <c r="S989" s="112"/>
      <c r="T989" s="112"/>
    </row>
    <row r="990">
      <c r="S990" s="112"/>
      <c r="T990" s="112"/>
    </row>
    <row r="991">
      <c r="S991" s="112"/>
      <c r="T991" s="112"/>
    </row>
    <row r="992">
      <c r="S992" s="112"/>
      <c r="T992" s="112"/>
    </row>
    <row r="993">
      <c r="S993" s="112"/>
      <c r="T993" s="112"/>
    </row>
    <row r="994">
      <c r="S994" s="112"/>
      <c r="T994" s="112"/>
    </row>
    <row r="995">
      <c r="S995" s="112"/>
      <c r="T995" s="112"/>
    </row>
    <row r="996">
      <c r="S996" s="112"/>
      <c r="T996" s="112"/>
    </row>
    <row r="997">
      <c r="S997" s="112"/>
      <c r="T997" s="112"/>
    </row>
    <row r="998">
      <c r="S998" s="112"/>
      <c r="T998" s="112"/>
    </row>
    <row r="999">
      <c r="S999" s="112"/>
      <c r="T999" s="112"/>
    </row>
    <row r="1000">
      <c r="S1000" s="112"/>
      <c r="T1000" s="112"/>
    </row>
    <row r="1001">
      <c r="S1001" s="112"/>
      <c r="T1001" s="112"/>
    </row>
  </sheetData>
  <mergeCells count="13">
    <mergeCell ref="E9:S9"/>
    <mergeCell ref="E10:S10"/>
    <mergeCell ref="A24:S24"/>
    <mergeCell ref="AJ25:AW29"/>
    <mergeCell ref="A30:S30"/>
    <mergeCell ref="E1:G1"/>
    <mergeCell ref="H1:I1"/>
    <mergeCell ref="J1:L1"/>
    <mergeCell ref="M1:N1"/>
    <mergeCell ref="O1:P1"/>
    <mergeCell ref="Q1:R1"/>
    <mergeCell ref="E3:S4"/>
    <mergeCell ref="E46:S50"/>
  </mergeCells>
  <hyperlinks>
    <hyperlink r:id="rId2" location="comment-56390791" ref="M1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.14"/>
    <col customWidth="1" min="2" max="2" width="53.29"/>
    <col customWidth="1" min="3" max="3" width="5.71"/>
    <col customWidth="1" min="4" max="7" width="5.29"/>
    <col customWidth="1" min="8" max="8" width="8.29"/>
    <col customWidth="1" min="9" max="9" width="11.57"/>
    <col customWidth="1" min="10" max="10" width="9.57"/>
    <col customWidth="1" min="11" max="11" width="67.29"/>
    <col customWidth="1" min="12" max="12" width="33.43"/>
    <col customWidth="1" min="13" max="13" width="10.86"/>
    <col customWidth="1" min="14" max="14" width="40.29"/>
  </cols>
  <sheetData>
    <row r="1">
      <c r="A1" s="115" t="s">
        <v>154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</row>
    <row r="2">
      <c r="A2" s="118" t="s">
        <v>155</v>
      </c>
      <c r="B2" s="118" t="s">
        <v>1</v>
      </c>
      <c r="C2" s="118" t="s">
        <v>156</v>
      </c>
      <c r="D2" s="118" t="s">
        <v>157</v>
      </c>
      <c r="E2" s="118" t="s">
        <v>42</v>
      </c>
      <c r="F2" s="119" t="s">
        <v>158</v>
      </c>
      <c r="G2" s="119" t="s">
        <v>44</v>
      </c>
      <c r="H2" s="118" t="s">
        <v>159</v>
      </c>
      <c r="I2" s="118" t="s">
        <v>11</v>
      </c>
      <c r="J2" s="118" t="s">
        <v>160</v>
      </c>
      <c r="K2" s="118" t="s">
        <v>161</v>
      </c>
      <c r="L2" s="118" t="s">
        <v>162</v>
      </c>
      <c r="M2" s="120" t="s">
        <v>163</v>
      </c>
      <c r="N2" s="118" t="s">
        <v>164</v>
      </c>
      <c r="O2" s="121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</row>
    <row r="3">
      <c r="A3" s="122">
        <v>1.0</v>
      </c>
      <c r="B3" s="123" t="s">
        <v>165</v>
      </c>
      <c r="C3" s="123"/>
      <c r="D3" s="123" t="s">
        <v>166</v>
      </c>
      <c r="E3" s="123"/>
      <c r="F3" s="122"/>
      <c r="G3" s="122"/>
      <c r="H3" s="122">
        <v>20.0</v>
      </c>
      <c r="I3" s="123"/>
      <c r="J3" s="123"/>
      <c r="K3" s="124" t="s">
        <v>167</v>
      </c>
      <c r="L3" s="123"/>
      <c r="M3" s="124">
        <v>5.5</v>
      </c>
      <c r="N3" s="123"/>
      <c r="O3" s="123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</row>
    <row r="4">
      <c r="A4" s="122">
        <v>2.0</v>
      </c>
      <c r="B4" s="123" t="s">
        <v>168</v>
      </c>
      <c r="C4" s="123" t="s">
        <v>166</v>
      </c>
      <c r="D4" s="123"/>
      <c r="E4" s="123"/>
      <c r="F4" s="122"/>
      <c r="G4" s="122"/>
      <c r="H4" s="122">
        <v>21.0</v>
      </c>
      <c r="I4" s="123"/>
      <c r="J4" s="123"/>
      <c r="K4" s="123"/>
      <c r="L4" s="123"/>
      <c r="M4" s="124">
        <v>5.0</v>
      </c>
      <c r="N4" s="123"/>
      <c r="O4" s="123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</row>
    <row r="5">
      <c r="A5" s="125">
        <v>3.0</v>
      </c>
      <c r="B5" s="126" t="s">
        <v>169</v>
      </c>
      <c r="C5" s="126" t="s">
        <v>166</v>
      </c>
      <c r="D5" s="126"/>
      <c r="E5" s="126"/>
      <c r="F5" s="125"/>
      <c r="G5" s="125"/>
      <c r="H5" s="125">
        <v>1.0</v>
      </c>
      <c r="I5" s="127">
        <v>1.0</v>
      </c>
      <c r="J5" s="128" t="s">
        <v>170</v>
      </c>
      <c r="K5" s="129"/>
      <c r="L5" s="129"/>
      <c r="M5" s="130">
        <v>0.5</v>
      </c>
      <c r="N5" s="131" t="s">
        <v>171</v>
      </c>
      <c r="O5" s="129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</row>
    <row r="6">
      <c r="A6" s="125">
        <v>4.0</v>
      </c>
      <c r="B6" s="126" t="s">
        <v>172</v>
      </c>
      <c r="C6" s="126"/>
      <c r="D6" s="126" t="s">
        <v>166</v>
      </c>
      <c r="E6" s="126"/>
      <c r="F6" s="125"/>
      <c r="G6" s="125"/>
      <c r="H6" s="125">
        <v>2.0</v>
      </c>
      <c r="I6" s="127">
        <v>1.0</v>
      </c>
      <c r="J6" s="128" t="s">
        <v>31</v>
      </c>
      <c r="K6" s="131" t="s">
        <v>173</v>
      </c>
      <c r="L6" s="132" t="s">
        <v>174</v>
      </c>
      <c r="M6" s="130"/>
      <c r="N6" s="131"/>
      <c r="O6" s="129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</row>
    <row r="7">
      <c r="A7" s="133">
        <v>5.0</v>
      </c>
      <c r="B7" s="134" t="s">
        <v>175</v>
      </c>
      <c r="C7" s="116"/>
      <c r="D7" s="116"/>
      <c r="E7" s="135" t="s">
        <v>166</v>
      </c>
      <c r="F7" s="133"/>
      <c r="G7" s="133"/>
      <c r="H7" s="133">
        <v>10.0</v>
      </c>
      <c r="I7" s="136">
        <v>0.2</v>
      </c>
      <c r="J7" s="116"/>
      <c r="K7" s="137" t="s">
        <v>176</v>
      </c>
      <c r="L7" s="138"/>
      <c r="M7" s="139">
        <v>3.0</v>
      </c>
      <c r="N7" s="138"/>
      <c r="O7" s="116" t="s">
        <v>177</v>
      </c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</row>
    <row r="8">
      <c r="A8" s="133">
        <v>6.0</v>
      </c>
      <c r="B8" s="116" t="s">
        <v>178</v>
      </c>
      <c r="C8" s="116"/>
      <c r="D8" s="116"/>
      <c r="E8" s="135" t="s">
        <v>166</v>
      </c>
      <c r="F8" s="133"/>
      <c r="G8" s="135"/>
      <c r="H8" s="133">
        <v>15.0</v>
      </c>
      <c r="I8" s="136"/>
      <c r="J8" s="116"/>
      <c r="K8" s="116"/>
      <c r="L8" s="138"/>
      <c r="M8" s="139">
        <v>1.0</v>
      </c>
      <c r="N8" s="138"/>
      <c r="O8" s="116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</row>
    <row r="9">
      <c r="A9" s="122">
        <v>7.0</v>
      </c>
      <c r="B9" s="123" t="s">
        <v>179</v>
      </c>
      <c r="C9" s="140"/>
      <c r="D9" s="123"/>
      <c r="E9" s="123"/>
      <c r="F9" s="122"/>
      <c r="G9" s="141" t="s">
        <v>166</v>
      </c>
      <c r="H9" s="122">
        <v>19.0</v>
      </c>
      <c r="I9" s="142">
        <v>0.5</v>
      </c>
      <c r="J9" s="123"/>
      <c r="K9" s="143" t="s">
        <v>180</v>
      </c>
      <c r="L9" s="144"/>
      <c r="M9" s="124">
        <v>2.0</v>
      </c>
      <c r="N9" s="144"/>
      <c r="O9" s="123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</row>
    <row r="10">
      <c r="A10" s="122">
        <v>8.0</v>
      </c>
      <c r="B10" s="123" t="s">
        <v>181</v>
      </c>
      <c r="C10" s="123"/>
      <c r="D10" s="123" t="s">
        <v>166</v>
      </c>
      <c r="E10" s="123"/>
      <c r="F10" s="122"/>
      <c r="G10" s="122"/>
      <c r="H10" s="122">
        <v>18.0</v>
      </c>
      <c r="I10" s="123"/>
      <c r="J10" s="123"/>
      <c r="K10" s="143" t="s">
        <v>182</v>
      </c>
      <c r="L10" s="144"/>
      <c r="M10" s="124">
        <v>2.5</v>
      </c>
      <c r="N10" s="144"/>
      <c r="O10" s="123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</row>
    <row r="11">
      <c r="A11" s="125">
        <v>9.0</v>
      </c>
      <c r="B11" s="126" t="s">
        <v>183</v>
      </c>
      <c r="C11" s="126" t="s">
        <v>166</v>
      </c>
      <c r="D11" s="126"/>
      <c r="E11" s="126"/>
      <c r="F11" s="125"/>
      <c r="G11" s="125"/>
      <c r="H11" s="125">
        <v>5.0</v>
      </c>
      <c r="I11" s="145">
        <v>1.0</v>
      </c>
      <c r="J11" s="130" t="s">
        <v>31</v>
      </c>
      <c r="K11" s="146" t="s">
        <v>184</v>
      </c>
      <c r="L11" s="147" t="s">
        <v>185</v>
      </c>
      <c r="M11" s="130">
        <v>1.0</v>
      </c>
      <c r="N11" s="128"/>
      <c r="O11" s="126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</row>
    <row r="12">
      <c r="A12" s="125">
        <v>10.0</v>
      </c>
      <c r="B12" s="126" t="s">
        <v>186</v>
      </c>
      <c r="C12" s="126" t="s">
        <v>166</v>
      </c>
      <c r="D12" s="126"/>
      <c r="E12" s="126"/>
      <c r="F12" s="125"/>
      <c r="G12" s="125"/>
      <c r="H12" s="125">
        <v>6.0</v>
      </c>
      <c r="I12" s="145">
        <v>1.0</v>
      </c>
      <c r="J12" s="130" t="s">
        <v>31</v>
      </c>
      <c r="K12" s="130" t="s">
        <v>187</v>
      </c>
      <c r="L12" s="128"/>
      <c r="M12" s="126"/>
      <c r="N12" s="146" t="s">
        <v>188</v>
      </c>
      <c r="O12" s="126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</row>
    <row r="13">
      <c r="A13" s="122">
        <v>11.0</v>
      </c>
      <c r="B13" s="123" t="s">
        <v>189</v>
      </c>
      <c r="C13" s="123" t="s">
        <v>166</v>
      </c>
      <c r="D13" s="123"/>
      <c r="E13" s="123"/>
      <c r="F13" s="122"/>
      <c r="G13" s="122"/>
      <c r="H13" s="122">
        <v>16.0</v>
      </c>
      <c r="I13" s="123"/>
      <c r="J13" s="123"/>
      <c r="K13" s="123"/>
      <c r="L13" s="144"/>
      <c r="M13" s="124">
        <v>1.0</v>
      </c>
      <c r="N13" s="144"/>
      <c r="O13" s="123" t="s">
        <v>190</v>
      </c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</row>
    <row r="14">
      <c r="A14" s="122">
        <v>12.0</v>
      </c>
      <c r="B14" s="126" t="s">
        <v>191</v>
      </c>
      <c r="C14" s="126"/>
      <c r="D14" s="126" t="s">
        <v>166</v>
      </c>
      <c r="E14" s="126"/>
      <c r="F14" s="125"/>
      <c r="G14" s="125"/>
      <c r="H14" s="125">
        <v>17.0</v>
      </c>
      <c r="I14" s="145">
        <v>1.0</v>
      </c>
      <c r="J14" s="130" t="s">
        <v>31</v>
      </c>
      <c r="K14" s="130" t="s">
        <v>192</v>
      </c>
      <c r="L14" s="128"/>
      <c r="M14" s="130">
        <v>2.5</v>
      </c>
      <c r="N14" s="146" t="s">
        <v>193</v>
      </c>
      <c r="O14" s="126" t="s">
        <v>190</v>
      </c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</row>
    <row r="15">
      <c r="A15" s="133">
        <v>13.0</v>
      </c>
      <c r="B15" s="116" t="s">
        <v>194</v>
      </c>
      <c r="C15" s="116"/>
      <c r="D15" s="148" t="s">
        <v>166</v>
      </c>
      <c r="E15" s="116"/>
      <c r="F15" s="133"/>
      <c r="G15" s="133"/>
      <c r="H15" s="133">
        <v>7.0</v>
      </c>
      <c r="I15" s="136">
        <v>0.9</v>
      </c>
      <c r="J15" s="116"/>
      <c r="K15" s="139" t="s">
        <v>195</v>
      </c>
      <c r="L15" s="138"/>
      <c r="M15" s="139">
        <v>1.5</v>
      </c>
      <c r="N15" s="137" t="s">
        <v>196</v>
      </c>
      <c r="O15" s="116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</row>
    <row r="16">
      <c r="A16" s="133">
        <v>14.0</v>
      </c>
      <c r="B16" s="116" t="s">
        <v>197</v>
      </c>
      <c r="C16" s="149"/>
      <c r="D16" s="150"/>
      <c r="E16" s="116" t="s">
        <v>198</v>
      </c>
      <c r="F16" s="133"/>
      <c r="G16" s="151" t="s">
        <v>166</v>
      </c>
      <c r="H16" s="133">
        <v>8.0</v>
      </c>
      <c r="I16" s="116"/>
      <c r="J16" s="116"/>
      <c r="K16" s="116"/>
      <c r="L16" s="138"/>
      <c r="M16" s="139">
        <v>0.5</v>
      </c>
      <c r="N16" s="138"/>
      <c r="O16" s="152">
        <v>0.9</v>
      </c>
      <c r="P16" s="153" t="s">
        <v>199</v>
      </c>
      <c r="Q16" s="116"/>
      <c r="R16" s="116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</row>
    <row r="17">
      <c r="A17" s="133">
        <v>15.0</v>
      </c>
      <c r="B17" s="116" t="s">
        <v>200</v>
      </c>
      <c r="C17" s="116" t="s">
        <v>166</v>
      </c>
      <c r="D17" s="116"/>
      <c r="E17" s="116"/>
      <c r="F17" s="133"/>
      <c r="G17" s="133"/>
      <c r="H17" s="133">
        <v>9.0</v>
      </c>
      <c r="I17" s="154">
        <v>1.0</v>
      </c>
      <c r="J17" s="155" t="s">
        <v>31</v>
      </c>
      <c r="K17" s="139" t="s">
        <v>201</v>
      </c>
      <c r="L17" s="137" t="s">
        <v>202</v>
      </c>
      <c r="M17" s="139">
        <v>1.5</v>
      </c>
      <c r="N17" s="138"/>
      <c r="O17" s="116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</row>
    <row r="18">
      <c r="A18" s="133">
        <v>16.0</v>
      </c>
      <c r="B18" s="116" t="s">
        <v>203</v>
      </c>
      <c r="C18" s="116"/>
      <c r="D18" s="116"/>
      <c r="E18" s="135"/>
      <c r="F18" s="135" t="s">
        <v>166</v>
      </c>
      <c r="G18" s="135"/>
      <c r="H18" s="133">
        <v>11.0</v>
      </c>
      <c r="I18" s="136"/>
      <c r="J18" s="116"/>
      <c r="K18" s="116"/>
      <c r="L18" s="138"/>
      <c r="M18" s="139">
        <v>1.0</v>
      </c>
      <c r="N18" s="138"/>
      <c r="O18" s="116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</row>
    <row r="19">
      <c r="A19" s="133">
        <v>17.0</v>
      </c>
      <c r="B19" s="116" t="s">
        <v>204</v>
      </c>
      <c r="C19" s="155" t="s">
        <v>166</v>
      </c>
      <c r="D19" s="116"/>
      <c r="E19" s="135"/>
      <c r="F19" s="135"/>
      <c r="G19" s="135"/>
      <c r="H19" s="133">
        <v>12.0</v>
      </c>
      <c r="I19" s="154">
        <v>0.5</v>
      </c>
      <c r="J19" s="116"/>
      <c r="K19" s="116"/>
      <c r="L19" s="138"/>
      <c r="M19" s="139">
        <v>0.5</v>
      </c>
      <c r="N19" s="138"/>
      <c r="O19" s="116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</row>
    <row r="20">
      <c r="A20" s="133">
        <v>18.0</v>
      </c>
      <c r="B20" s="116" t="s">
        <v>205</v>
      </c>
      <c r="C20" s="116"/>
      <c r="D20" s="116"/>
      <c r="E20" s="135"/>
      <c r="F20" s="135" t="s">
        <v>166</v>
      </c>
      <c r="G20" s="135"/>
      <c r="H20" s="133">
        <v>14.0</v>
      </c>
      <c r="I20" s="136"/>
      <c r="J20" s="116"/>
      <c r="K20" s="116"/>
      <c r="L20" s="138"/>
      <c r="M20" s="139">
        <v>0.5</v>
      </c>
      <c r="N20" s="138"/>
      <c r="O20" s="116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</row>
    <row r="21">
      <c r="A21" s="125">
        <v>19.0</v>
      </c>
      <c r="B21" s="126" t="s">
        <v>206</v>
      </c>
      <c r="C21" s="126" t="s">
        <v>166</v>
      </c>
      <c r="D21" s="126"/>
      <c r="E21" s="126"/>
      <c r="F21" s="125"/>
      <c r="G21" s="125"/>
      <c r="H21" s="125">
        <v>3.0</v>
      </c>
      <c r="I21" s="145">
        <v>1.0</v>
      </c>
      <c r="J21" s="130" t="s">
        <v>31</v>
      </c>
      <c r="K21" s="146" t="s">
        <v>207</v>
      </c>
      <c r="L21" s="147" t="s">
        <v>208</v>
      </c>
      <c r="M21" s="130">
        <v>0.5</v>
      </c>
      <c r="N21" s="146" t="s">
        <v>209</v>
      </c>
      <c r="O21" s="126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</row>
    <row r="22">
      <c r="A22" s="133">
        <v>20.0</v>
      </c>
      <c r="B22" s="115" t="s">
        <v>210</v>
      </c>
      <c r="C22" s="116"/>
      <c r="D22" s="148" t="s">
        <v>166</v>
      </c>
      <c r="E22" s="116"/>
      <c r="F22" s="133"/>
      <c r="G22" s="133"/>
      <c r="H22" s="133">
        <v>4.0</v>
      </c>
      <c r="I22" s="136">
        <v>0.7</v>
      </c>
      <c r="J22" s="116"/>
      <c r="K22" s="139" t="s">
        <v>211</v>
      </c>
      <c r="L22" s="116"/>
      <c r="M22" s="139">
        <v>4.0</v>
      </c>
      <c r="N22" s="137" t="s">
        <v>212</v>
      </c>
      <c r="O22" s="116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</row>
    <row r="23">
      <c r="A23" s="133">
        <v>21.0</v>
      </c>
      <c r="B23" s="116" t="s">
        <v>213</v>
      </c>
      <c r="C23" s="116" t="s">
        <v>198</v>
      </c>
      <c r="D23" s="149" t="s">
        <v>166</v>
      </c>
      <c r="E23" s="116" t="s">
        <v>198</v>
      </c>
      <c r="F23" s="133"/>
      <c r="G23" s="133"/>
      <c r="H23" s="133">
        <v>13.0</v>
      </c>
      <c r="I23" s="116"/>
      <c r="J23" s="116"/>
      <c r="K23" s="116"/>
      <c r="L23" s="116"/>
      <c r="M23" s="155">
        <v>1.5</v>
      </c>
      <c r="N23" s="138"/>
      <c r="O23" s="152">
        <v>0.9</v>
      </c>
      <c r="P23" s="153" t="s">
        <v>214</v>
      </c>
      <c r="Q23" s="116"/>
      <c r="R23" s="116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</row>
    <row r="24">
      <c r="A24" s="117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</row>
    <row r="25">
      <c r="A25" s="117"/>
      <c r="B25" s="117" t="s">
        <v>215</v>
      </c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</row>
    <row r="26">
      <c r="A26" s="117"/>
      <c r="B26" s="117" t="s">
        <v>216</v>
      </c>
      <c r="C26" s="116"/>
      <c r="D26" s="116"/>
      <c r="E26" s="116"/>
      <c r="F26" s="116"/>
      <c r="G26" s="116"/>
      <c r="H26" s="116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</row>
    <row r="27">
      <c r="A27" s="117"/>
      <c r="B27" s="117" t="s">
        <v>217</v>
      </c>
      <c r="C27" s="116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</row>
    <row r="28">
      <c r="A28" s="117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</row>
    <row r="29">
      <c r="A29" s="117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</row>
    <row r="30">
      <c r="A30" s="117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</row>
    <row r="31">
      <c r="A31" s="117"/>
      <c r="B31" s="156" t="s">
        <v>11</v>
      </c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</row>
    <row r="32">
      <c r="A32" s="117"/>
      <c r="B32" s="117" t="s">
        <v>218</v>
      </c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</row>
    <row r="33">
      <c r="A33" s="117"/>
      <c r="B33" s="117" t="s">
        <v>219</v>
      </c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</row>
    <row r="34">
      <c r="A34" s="117"/>
      <c r="B34" s="157" t="s">
        <v>220</v>
      </c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</row>
    <row r="35">
      <c r="A35" s="117"/>
      <c r="B35" s="15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</row>
    <row r="36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</row>
    <row r="37">
      <c r="A37" s="117"/>
      <c r="B37" s="156" t="s">
        <v>160</v>
      </c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</row>
    <row r="38">
      <c r="A38" s="117"/>
      <c r="B38" s="117" t="s">
        <v>221</v>
      </c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</row>
    <row r="39">
      <c r="A39" s="117"/>
      <c r="B39" s="117" t="s">
        <v>222</v>
      </c>
      <c r="C39" s="115" t="s">
        <v>223</v>
      </c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</row>
    <row r="40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</row>
    <row r="41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</row>
    <row r="4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</row>
    <row r="43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</row>
    <row r="44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</row>
    <row r="45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</row>
    <row r="46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</row>
    <row r="47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</row>
    <row r="48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</row>
    <row r="49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</row>
    <row r="50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</row>
    <row r="51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</row>
    <row r="52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</row>
    <row r="53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</row>
    <row r="54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</row>
    <row r="55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</row>
    <row r="56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</row>
    <row r="57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</row>
    <row r="58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</row>
    <row r="59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</row>
    <row r="60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</row>
    <row r="61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</row>
    <row r="62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117"/>
    </row>
    <row r="63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</row>
    <row r="64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</row>
    <row r="65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</row>
    <row r="66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</row>
    <row r="67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</row>
    <row r="68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</row>
    <row r="69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</row>
    <row r="70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</row>
    <row r="71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</row>
    <row r="72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</row>
    <row r="73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117"/>
    </row>
    <row r="74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117"/>
    </row>
    <row r="75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117"/>
    </row>
    <row r="76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</row>
    <row r="77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  <c r="AG77" s="117"/>
    </row>
    <row r="78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</row>
    <row r="79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117"/>
    </row>
    <row r="80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117"/>
    </row>
    <row r="81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117"/>
    </row>
    <row r="8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  <c r="AF82" s="117"/>
      <c r="AG82" s="117"/>
    </row>
    <row r="83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17"/>
      <c r="AF83" s="117"/>
      <c r="AG83" s="117"/>
    </row>
    <row r="84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17"/>
      <c r="AB84" s="117"/>
      <c r="AC84" s="117"/>
      <c r="AD84" s="117"/>
      <c r="AE84" s="117"/>
      <c r="AF84" s="117"/>
      <c r="AG84" s="117"/>
    </row>
    <row r="85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17"/>
      <c r="AF85" s="117"/>
      <c r="AG85" s="117"/>
    </row>
    <row r="86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</row>
    <row r="87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  <c r="AE87" s="117"/>
      <c r="AF87" s="117"/>
      <c r="AG87" s="117"/>
    </row>
    <row r="88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  <c r="AE88" s="117"/>
      <c r="AF88" s="117"/>
      <c r="AG88" s="117"/>
    </row>
    <row r="89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  <c r="AE89" s="117"/>
      <c r="AF89" s="117"/>
      <c r="AG89" s="117"/>
    </row>
    <row r="90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  <c r="AA90" s="117"/>
      <c r="AB90" s="117"/>
      <c r="AC90" s="117"/>
      <c r="AD90" s="117"/>
      <c r="AE90" s="117"/>
      <c r="AF90" s="117"/>
      <c r="AG90" s="117"/>
    </row>
    <row r="91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  <c r="AA91" s="117"/>
      <c r="AB91" s="117"/>
      <c r="AC91" s="117"/>
      <c r="AD91" s="117"/>
      <c r="AE91" s="117"/>
      <c r="AF91" s="117"/>
      <c r="AG91" s="117"/>
    </row>
    <row r="9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  <c r="AA92" s="117"/>
      <c r="AB92" s="117"/>
      <c r="AC92" s="117"/>
      <c r="AD92" s="117"/>
      <c r="AE92" s="117"/>
      <c r="AF92" s="117"/>
      <c r="AG92" s="117"/>
    </row>
    <row r="93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  <c r="AA93" s="117"/>
      <c r="AB93" s="117"/>
      <c r="AC93" s="117"/>
      <c r="AD93" s="117"/>
      <c r="AE93" s="117"/>
      <c r="AF93" s="117"/>
      <c r="AG93" s="117"/>
    </row>
    <row r="94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  <c r="AA94" s="117"/>
      <c r="AB94" s="117"/>
      <c r="AC94" s="117"/>
      <c r="AD94" s="117"/>
      <c r="AE94" s="117"/>
      <c r="AF94" s="117"/>
      <c r="AG94" s="117"/>
    </row>
    <row r="95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  <c r="AA95" s="117"/>
      <c r="AB95" s="117"/>
      <c r="AC95" s="117"/>
      <c r="AD95" s="117"/>
      <c r="AE95" s="117"/>
      <c r="AF95" s="117"/>
      <c r="AG95" s="117"/>
    </row>
    <row r="96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  <c r="AG96" s="117"/>
    </row>
    <row r="97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  <c r="AA97" s="117"/>
      <c r="AB97" s="117"/>
      <c r="AC97" s="117"/>
      <c r="AD97" s="117"/>
      <c r="AE97" s="117"/>
      <c r="AF97" s="117"/>
      <c r="AG97" s="117"/>
    </row>
    <row r="98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  <c r="AA98" s="117"/>
      <c r="AB98" s="117"/>
      <c r="AC98" s="117"/>
      <c r="AD98" s="117"/>
      <c r="AE98" s="117"/>
      <c r="AF98" s="117"/>
      <c r="AG98" s="117"/>
    </row>
    <row r="99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  <c r="AA99" s="117"/>
      <c r="AB99" s="117"/>
      <c r="AC99" s="117"/>
      <c r="AD99" s="117"/>
      <c r="AE99" s="117"/>
      <c r="AF99" s="117"/>
      <c r="AG99" s="117"/>
    </row>
    <row r="100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  <c r="AA100" s="117"/>
      <c r="AB100" s="117"/>
      <c r="AC100" s="117"/>
      <c r="AD100" s="117"/>
      <c r="AE100" s="117"/>
      <c r="AF100" s="117"/>
      <c r="AG100" s="117"/>
    </row>
    <row r="101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  <c r="AA101" s="117"/>
      <c r="AB101" s="117"/>
      <c r="AC101" s="117"/>
      <c r="AD101" s="117"/>
      <c r="AE101" s="117"/>
      <c r="AF101" s="117"/>
      <c r="AG101" s="117"/>
    </row>
    <row r="102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  <c r="AA102" s="117"/>
      <c r="AB102" s="117"/>
      <c r="AC102" s="117"/>
      <c r="AD102" s="117"/>
      <c r="AE102" s="117"/>
      <c r="AF102" s="117"/>
      <c r="AG102" s="117"/>
    </row>
    <row r="103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7"/>
      <c r="AD103" s="117"/>
      <c r="AE103" s="117"/>
      <c r="AF103" s="117"/>
      <c r="AG103" s="117"/>
    </row>
    <row r="104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  <c r="AA104" s="117"/>
      <c r="AB104" s="117"/>
      <c r="AC104" s="117"/>
      <c r="AD104" s="117"/>
      <c r="AE104" s="117"/>
      <c r="AF104" s="117"/>
      <c r="AG104" s="117"/>
    </row>
    <row r="105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  <c r="AA105" s="117"/>
      <c r="AB105" s="117"/>
      <c r="AC105" s="117"/>
      <c r="AD105" s="117"/>
      <c r="AE105" s="117"/>
      <c r="AF105" s="117"/>
      <c r="AG105" s="117"/>
    </row>
    <row r="106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  <c r="AA106" s="117"/>
      <c r="AB106" s="117"/>
      <c r="AC106" s="117"/>
      <c r="AD106" s="117"/>
      <c r="AE106" s="117"/>
      <c r="AF106" s="117"/>
      <c r="AG106" s="117"/>
    </row>
    <row r="107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  <c r="AA107" s="117"/>
      <c r="AB107" s="117"/>
      <c r="AC107" s="117"/>
      <c r="AD107" s="117"/>
      <c r="AE107" s="117"/>
      <c r="AF107" s="117"/>
      <c r="AG107" s="117"/>
    </row>
    <row r="108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117"/>
      <c r="AF108" s="117"/>
      <c r="AG108" s="117"/>
    </row>
    <row r="109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117"/>
      <c r="AF109" s="117"/>
      <c r="AG109" s="117"/>
    </row>
    <row r="110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  <c r="AA110" s="117"/>
      <c r="AB110" s="117"/>
      <c r="AC110" s="117"/>
      <c r="AD110" s="117"/>
      <c r="AE110" s="117"/>
      <c r="AF110" s="117"/>
      <c r="AG110" s="117"/>
    </row>
    <row r="111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  <c r="AA111" s="117"/>
      <c r="AB111" s="117"/>
      <c r="AC111" s="117"/>
      <c r="AD111" s="117"/>
      <c r="AE111" s="117"/>
      <c r="AF111" s="117"/>
      <c r="AG111" s="117"/>
    </row>
    <row r="112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  <c r="AA112" s="117"/>
      <c r="AB112" s="117"/>
      <c r="AC112" s="117"/>
      <c r="AD112" s="117"/>
      <c r="AE112" s="117"/>
      <c r="AF112" s="117"/>
      <c r="AG112" s="117"/>
    </row>
    <row r="113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  <c r="AA113" s="117"/>
      <c r="AB113" s="117"/>
      <c r="AC113" s="117"/>
      <c r="AD113" s="117"/>
      <c r="AE113" s="117"/>
      <c r="AF113" s="117"/>
      <c r="AG113" s="117"/>
    </row>
    <row r="114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  <c r="AA114" s="117"/>
      <c r="AB114" s="117"/>
      <c r="AC114" s="117"/>
      <c r="AD114" s="117"/>
      <c r="AE114" s="117"/>
      <c r="AF114" s="117"/>
      <c r="AG114" s="117"/>
    </row>
    <row r="115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  <c r="AA115" s="117"/>
      <c r="AB115" s="117"/>
      <c r="AC115" s="117"/>
      <c r="AD115" s="117"/>
      <c r="AE115" s="117"/>
      <c r="AF115" s="117"/>
      <c r="AG115" s="117"/>
    </row>
    <row r="116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  <c r="AA116" s="117"/>
      <c r="AB116" s="117"/>
      <c r="AC116" s="117"/>
      <c r="AD116" s="117"/>
      <c r="AE116" s="117"/>
      <c r="AF116" s="117"/>
      <c r="AG116" s="117"/>
    </row>
    <row r="117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  <c r="AA117" s="117"/>
      <c r="AB117" s="117"/>
      <c r="AC117" s="117"/>
      <c r="AD117" s="117"/>
      <c r="AE117" s="117"/>
      <c r="AF117" s="117"/>
      <c r="AG117" s="117"/>
    </row>
    <row r="118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  <c r="AA118" s="117"/>
      <c r="AB118" s="117"/>
      <c r="AC118" s="117"/>
      <c r="AD118" s="117"/>
      <c r="AE118" s="117"/>
      <c r="AF118" s="117"/>
      <c r="AG118" s="117"/>
    </row>
    <row r="119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  <c r="AA119" s="117"/>
      <c r="AB119" s="117"/>
      <c r="AC119" s="117"/>
      <c r="AD119" s="117"/>
      <c r="AE119" s="117"/>
      <c r="AF119" s="117"/>
      <c r="AG119" s="117"/>
    </row>
    <row r="120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  <c r="AA120" s="117"/>
      <c r="AB120" s="117"/>
      <c r="AC120" s="117"/>
      <c r="AD120" s="117"/>
      <c r="AE120" s="117"/>
      <c r="AF120" s="117"/>
      <c r="AG120" s="117"/>
    </row>
    <row r="121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  <c r="AA121" s="117"/>
      <c r="AB121" s="117"/>
      <c r="AC121" s="117"/>
      <c r="AD121" s="117"/>
      <c r="AE121" s="117"/>
      <c r="AF121" s="117"/>
      <c r="AG121" s="117"/>
    </row>
    <row r="122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  <c r="AA122" s="117"/>
      <c r="AB122" s="117"/>
      <c r="AC122" s="117"/>
      <c r="AD122" s="117"/>
      <c r="AE122" s="117"/>
      <c r="AF122" s="117"/>
      <c r="AG122" s="117"/>
    </row>
    <row r="123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  <c r="AA123" s="117"/>
      <c r="AB123" s="117"/>
      <c r="AC123" s="117"/>
      <c r="AD123" s="117"/>
      <c r="AE123" s="117"/>
      <c r="AF123" s="117"/>
      <c r="AG123" s="117"/>
    </row>
    <row r="124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  <c r="AA124" s="117"/>
      <c r="AB124" s="117"/>
      <c r="AC124" s="117"/>
      <c r="AD124" s="117"/>
      <c r="AE124" s="117"/>
      <c r="AF124" s="117"/>
      <c r="AG124" s="117"/>
    </row>
    <row r="125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  <c r="AA125" s="117"/>
      <c r="AB125" s="117"/>
      <c r="AC125" s="117"/>
      <c r="AD125" s="117"/>
      <c r="AE125" s="117"/>
      <c r="AF125" s="117"/>
      <c r="AG125" s="117"/>
    </row>
    <row r="126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  <c r="AA126" s="117"/>
      <c r="AB126" s="117"/>
      <c r="AC126" s="117"/>
      <c r="AD126" s="117"/>
      <c r="AE126" s="117"/>
      <c r="AF126" s="117"/>
      <c r="AG126" s="117"/>
    </row>
    <row r="127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  <c r="AA127" s="117"/>
      <c r="AB127" s="117"/>
      <c r="AC127" s="117"/>
      <c r="AD127" s="117"/>
      <c r="AE127" s="117"/>
      <c r="AF127" s="117"/>
      <c r="AG127" s="117"/>
    </row>
    <row r="128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  <c r="AA128" s="117"/>
      <c r="AB128" s="117"/>
      <c r="AC128" s="117"/>
      <c r="AD128" s="117"/>
      <c r="AE128" s="117"/>
      <c r="AF128" s="117"/>
      <c r="AG128" s="117"/>
    </row>
    <row r="129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  <c r="AA129" s="117"/>
      <c r="AB129" s="117"/>
      <c r="AC129" s="117"/>
      <c r="AD129" s="117"/>
      <c r="AE129" s="117"/>
      <c r="AF129" s="117"/>
      <c r="AG129" s="117"/>
    </row>
    <row r="130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  <c r="AA130" s="117"/>
      <c r="AB130" s="117"/>
      <c r="AC130" s="117"/>
      <c r="AD130" s="117"/>
      <c r="AE130" s="117"/>
      <c r="AF130" s="117"/>
      <c r="AG130" s="117"/>
    </row>
    <row r="131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  <c r="AA131" s="117"/>
      <c r="AB131" s="117"/>
      <c r="AC131" s="117"/>
      <c r="AD131" s="117"/>
      <c r="AE131" s="117"/>
      <c r="AF131" s="117"/>
      <c r="AG131" s="117"/>
    </row>
    <row r="132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  <c r="AA132" s="117"/>
      <c r="AB132" s="117"/>
      <c r="AC132" s="117"/>
      <c r="AD132" s="117"/>
      <c r="AE132" s="117"/>
      <c r="AF132" s="117"/>
      <c r="AG132" s="117"/>
    </row>
    <row r="133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  <c r="AA133" s="117"/>
      <c r="AB133" s="117"/>
      <c r="AC133" s="117"/>
      <c r="AD133" s="117"/>
      <c r="AE133" s="117"/>
      <c r="AF133" s="117"/>
      <c r="AG133" s="117"/>
    </row>
    <row r="134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  <c r="AA134" s="117"/>
      <c r="AB134" s="117"/>
      <c r="AC134" s="117"/>
      <c r="AD134" s="117"/>
      <c r="AE134" s="117"/>
      <c r="AF134" s="117"/>
      <c r="AG134" s="117"/>
    </row>
    <row r="135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  <c r="AA135" s="117"/>
      <c r="AB135" s="117"/>
      <c r="AC135" s="117"/>
      <c r="AD135" s="117"/>
      <c r="AE135" s="117"/>
      <c r="AF135" s="117"/>
      <c r="AG135" s="117"/>
    </row>
    <row r="136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  <c r="AA136" s="117"/>
      <c r="AB136" s="117"/>
      <c r="AC136" s="117"/>
      <c r="AD136" s="117"/>
      <c r="AE136" s="117"/>
      <c r="AF136" s="117"/>
      <c r="AG136" s="117"/>
    </row>
    <row r="137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</row>
    <row r="138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  <c r="AA138" s="117"/>
      <c r="AB138" s="117"/>
      <c r="AC138" s="117"/>
      <c r="AD138" s="117"/>
      <c r="AE138" s="117"/>
      <c r="AF138" s="117"/>
      <c r="AG138" s="117"/>
    </row>
    <row r="139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  <c r="AA139" s="117"/>
      <c r="AB139" s="117"/>
      <c r="AC139" s="117"/>
      <c r="AD139" s="117"/>
      <c r="AE139" s="117"/>
      <c r="AF139" s="117"/>
      <c r="AG139" s="117"/>
    </row>
    <row r="140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  <c r="AA140" s="117"/>
      <c r="AB140" s="117"/>
      <c r="AC140" s="117"/>
      <c r="AD140" s="117"/>
      <c r="AE140" s="117"/>
      <c r="AF140" s="117"/>
      <c r="AG140" s="117"/>
    </row>
    <row r="141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  <c r="AA141" s="117"/>
      <c r="AB141" s="117"/>
      <c r="AC141" s="117"/>
      <c r="AD141" s="117"/>
      <c r="AE141" s="117"/>
      <c r="AF141" s="117"/>
      <c r="AG141" s="117"/>
    </row>
    <row r="142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  <c r="AA142" s="117"/>
      <c r="AB142" s="117"/>
      <c r="AC142" s="117"/>
      <c r="AD142" s="117"/>
      <c r="AE142" s="117"/>
      <c r="AF142" s="117"/>
      <c r="AG142" s="117"/>
    </row>
    <row r="143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  <c r="AA143" s="117"/>
      <c r="AB143" s="117"/>
      <c r="AC143" s="117"/>
      <c r="AD143" s="117"/>
      <c r="AE143" s="117"/>
      <c r="AF143" s="117"/>
      <c r="AG143" s="117"/>
    </row>
    <row r="144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  <c r="AA144" s="117"/>
      <c r="AB144" s="117"/>
      <c r="AC144" s="117"/>
      <c r="AD144" s="117"/>
      <c r="AE144" s="117"/>
      <c r="AF144" s="117"/>
      <c r="AG144" s="117"/>
    </row>
    <row r="145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  <c r="AA145" s="117"/>
      <c r="AB145" s="117"/>
      <c r="AC145" s="117"/>
      <c r="AD145" s="117"/>
      <c r="AE145" s="117"/>
      <c r="AF145" s="117"/>
      <c r="AG145" s="117"/>
    </row>
    <row r="146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</row>
    <row r="147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</row>
    <row r="148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  <c r="AA148" s="117"/>
      <c r="AB148" s="117"/>
      <c r="AC148" s="117"/>
      <c r="AD148" s="117"/>
      <c r="AE148" s="117"/>
      <c r="AF148" s="117"/>
      <c r="AG148" s="117"/>
    </row>
    <row r="149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  <c r="AA149" s="117"/>
      <c r="AB149" s="117"/>
      <c r="AC149" s="117"/>
      <c r="AD149" s="117"/>
      <c r="AE149" s="117"/>
      <c r="AF149" s="117"/>
      <c r="AG149" s="117"/>
    </row>
    <row r="150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  <c r="AA150" s="117"/>
      <c r="AB150" s="117"/>
      <c r="AC150" s="117"/>
      <c r="AD150" s="117"/>
      <c r="AE150" s="117"/>
      <c r="AF150" s="117"/>
      <c r="AG150" s="117"/>
    </row>
    <row r="151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  <c r="AA151" s="117"/>
      <c r="AB151" s="117"/>
      <c r="AC151" s="117"/>
      <c r="AD151" s="117"/>
      <c r="AE151" s="117"/>
      <c r="AF151" s="117"/>
      <c r="AG151" s="117"/>
    </row>
    <row r="152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  <c r="AA152" s="117"/>
      <c r="AB152" s="117"/>
      <c r="AC152" s="117"/>
      <c r="AD152" s="117"/>
      <c r="AE152" s="117"/>
      <c r="AF152" s="117"/>
      <c r="AG152" s="117"/>
    </row>
    <row r="153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  <c r="AA153" s="117"/>
      <c r="AB153" s="117"/>
      <c r="AC153" s="117"/>
      <c r="AD153" s="117"/>
      <c r="AE153" s="117"/>
      <c r="AF153" s="117"/>
      <c r="AG153" s="117"/>
    </row>
    <row r="154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  <c r="AA154" s="117"/>
      <c r="AB154" s="117"/>
      <c r="AC154" s="117"/>
      <c r="AD154" s="117"/>
      <c r="AE154" s="117"/>
      <c r="AF154" s="117"/>
      <c r="AG154" s="117"/>
    </row>
    <row r="155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  <c r="AA155" s="117"/>
      <c r="AB155" s="117"/>
      <c r="AC155" s="117"/>
      <c r="AD155" s="117"/>
      <c r="AE155" s="117"/>
      <c r="AF155" s="117"/>
      <c r="AG155" s="117"/>
    </row>
    <row r="156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  <c r="AA156" s="117"/>
      <c r="AB156" s="117"/>
      <c r="AC156" s="117"/>
      <c r="AD156" s="117"/>
      <c r="AE156" s="117"/>
      <c r="AF156" s="117"/>
      <c r="AG156" s="117"/>
    </row>
    <row r="157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  <c r="AA157" s="117"/>
      <c r="AB157" s="117"/>
      <c r="AC157" s="117"/>
      <c r="AD157" s="117"/>
      <c r="AE157" s="117"/>
      <c r="AF157" s="117"/>
      <c r="AG157" s="117"/>
    </row>
    <row r="158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  <c r="AA158" s="117"/>
      <c r="AB158" s="117"/>
      <c r="AC158" s="117"/>
      <c r="AD158" s="117"/>
      <c r="AE158" s="117"/>
      <c r="AF158" s="117"/>
      <c r="AG158" s="117"/>
    </row>
    <row r="159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  <c r="AA159" s="117"/>
      <c r="AB159" s="117"/>
      <c r="AC159" s="117"/>
      <c r="AD159" s="117"/>
      <c r="AE159" s="117"/>
      <c r="AF159" s="117"/>
      <c r="AG159" s="117"/>
    </row>
    <row r="160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  <c r="AA160" s="117"/>
      <c r="AB160" s="117"/>
      <c r="AC160" s="117"/>
      <c r="AD160" s="117"/>
      <c r="AE160" s="117"/>
      <c r="AF160" s="117"/>
      <c r="AG160" s="117"/>
    </row>
    <row r="161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</row>
    <row r="162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  <c r="AA162" s="117"/>
      <c r="AB162" s="117"/>
      <c r="AC162" s="117"/>
      <c r="AD162" s="117"/>
      <c r="AE162" s="117"/>
      <c r="AF162" s="117"/>
      <c r="AG162" s="117"/>
    </row>
    <row r="163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  <c r="AA163" s="117"/>
      <c r="AB163" s="117"/>
      <c r="AC163" s="117"/>
      <c r="AD163" s="117"/>
      <c r="AE163" s="117"/>
      <c r="AF163" s="117"/>
      <c r="AG163" s="117"/>
    </row>
    <row r="164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  <c r="AA164" s="117"/>
      <c r="AB164" s="117"/>
      <c r="AC164" s="117"/>
      <c r="AD164" s="117"/>
      <c r="AE164" s="117"/>
      <c r="AF164" s="117"/>
      <c r="AG164" s="117"/>
    </row>
    <row r="165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  <c r="AA165" s="117"/>
      <c r="AB165" s="117"/>
      <c r="AC165" s="117"/>
      <c r="AD165" s="117"/>
      <c r="AE165" s="117"/>
      <c r="AF165" s="117"/>
      <c r="AG165" s="117"/>
    </row>
    <row r="166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  <c r="AA166" s="117"/>
      <c r="AB166" s="117"/>
      <c r="AC166" s="117"/>
      <c r="AD166" s="117"/>
      <c r="AE166" s="117"/>
      <c r="AF166" s="117"/>
      <c r="AG166" s="117"/>
    </row>
    <row r="167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  <c r="AA167" s="117"/>
      <c r="AB167" s="117"/>
      <c r="AC167" s="117"/>
      <c r="AD167" s="117"/>
      <c r="AE167" s="117"/>
      <c r="AF167" s="117"/>
      <c r="AG167" s="117"/>
    </row>
    <row r="168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  <c r="AA168" s="117"/>
      <c r="AB168" s="117"/>
      <c r="AC168" s="117"/>
      <c r="AD168" s="117"/>
      <c r="AE168" s="117"/>
      <c r="AF168" s="117"/>
      <c r="AG168" s="117"/>
    </row>
    <row r="169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  <c r="AA169" s="117"/>
      <c r="AB169" s="117"/>
      <c r="AC169" s="117"/>
      <c r="AD169" s="117"/>
      <c r="AE169" s="117"/>
      <c r="AF169" s="117"/>
      <c r="AG169" s="117"/>
    </row>
    <row r="170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  <c r="AA170" s="117"/>
      <c r="AB170" s="117"/>
      <c r="AC170" s="117"/>
      <c r="AD170" s="117"/>
      <c r="AE170" s="117"/>
      <c r="AF170" s="117"/>
      <c r="AG170" s="117"/>
    </row>
    <row r="171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  <c r="AA171" s="117"/>
      <c r="AB171" s="117"/>
      <c r="AC171" s="117"/>
      <c r="AD171" s="117"/>
      <c r="AE171" s="117"/>
      <c r="AF171" s="117"/>
      <c r="AG171" s="117"/>
    </row>
    <row r="172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  <c r="AA172" s="117"/>
      <c r="AB172" s="117"/>
      <c r="AC172" s="117"/>
      <c r="AD172" s="117"/>
      <c r="AE172" s="117"/>
      <c r="AF172" s="117"/>
      <c r="AG172" s="117"/>
    </row>
    <row r="173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  <c r="AA173" s="117"/>
      <c r="AB173" s="117"/>
      <c r="AC173" s="117"/>
      <c r="AD173" s="117"/>
      <c r="AE173" s="117"/>
      <c r="AF173" s="117"/>
      <c r="AG173" s="117"/>
    </row>
    <row r="174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  <c r="AA174" s="117"/>
      <c r="AB174" s="117"/>
      <c r="AC174" s="117"/>
      <c r="AD174" s="117"/>
      <c r="AE174" s="117"/>
      <c r="AF174" s="117"/>
      <c r="AG174" s="117"/>
    </row>
    <row r="175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  <c r="AA175" s="117"/>
      <c r="AB175" s="117"/>
      <c r="AC175" s="117"/>
      <c r="AD175" s="117"/>
      <c r="AE175" s="117"/>
      <c r="AF175" s="117"/>
      <c r="AG175" s="117"/>
    </row>
    <row r="176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  <c r="AA176" s="117"/>
      <c r="AB176" s="117"/>
      <c r="AC176" s="117"/>
      <c r="AD176" s="117"/>
      <c r="AE176" s="117"/>
      <c r="AF176" s="117"/>
      <c r="AG176" s="117"/>
    </row>
    <row r="177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  <c r="AA177" s="117"/>
      <c r="AB177" s="117"/>
      <c r="AC177" s="117"/>
      <c r="AD177" s="117"/>
      <c r="AE177" s="117"/>
      <c r="AF177" s="117"/>
      <c r="AG177" s="117"/>
    </row>
    <row r="178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  <c r="AA178" s="117"/>
      <c r="AB178" s="117"/>
      <c r="AC178" s="117"/>
      <c r="AD178" s="117"/>
      <c r="AE178" s="117"/>
      <c r="AF178" s="117"/>
      <c r="AG178" s="117"/>
    </row>
    <row r="179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  <c r="AA179" s="117"/>
      <c r="AB179" s="117"/>
      <c r="AC179" s="117"/>
      <c r="AD179" s="117"/>
      <c r="AE179" s="117"/>
      <c r="AF179" s="117"/>
      <c r="AG179" s="117"/>
    </row>
    <row r="180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  <c r="AA180" s="117"/>
      <c r="AB180" s="117"/>
      <c r="AC180" s="117"/>
      <c r="AD180" s="117"/>
      <c r="AE180" s="117"/>
      <c r="AF180" s="117"/>
      <c r="AG180" s="117"/>
    </row>
    <row r="181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  <c r="AA181" s="117"/>
      <c r="AB181" s="117"/>
      <c r="AC181" s="117"/>
      <c r="AD181" s="117"/>
      <c r="AE181" s="117"/>
      <c r="AF181" s="117"/>
      <c r="AG181" s="117"/>
    </row>
    <row r="182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  <c r="AA182" s="117"/>
      <c r="AB182" s="117"/>
      <c r="AC182" s="117"/>
      <c r="AD182" s="117"/>
      <c r="AE182" s="117"/>
      <c r="AF182" s="117"/>
      <c r="AG182" s="117"/>
    </row>
    <row r="183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  <c r="AA183" s="117"/>
      <c r="AB183" s="117"/>
      <c r="AC183" s="117"/>
      <c r="AD183" s="117"/>
      <c r="AE183" s="117"/>
      <c r="AF183" s="117"/>
      <c r="AG183" s="117"/>
    </row>
    <row r="184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  <c r="AA184" s="117"/>
      <c r="AB184" s="117"/>
      <c r="AC184" s="117"/>
      <c r="AD184" s="117"/>
      <c r="AE184" s="117"/>
      <c r="AF184" s="117"/>
      <c r="AG184" s="117"/>
    </row>
    <row r="185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  <c r="AA185" s="117"/>
      <c r="AB185" s="117"/>
      <c r="AC185" s="117"/>
      <c r="AD185" s="117"/>
      <c r="AE185" s="117"/>
      <c r="AF185" s="117"/>
      <c r="AG185" s="117"/>
    </row>
    <row r="186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  <c r="AA186" s="117"/>
      <c r="AB186" s="117"/>
      <c r="AC186" s="117"/>
      <c r="AD186" s="117"/>
      <c r="AE186" s="117"/>
      <c r="AF186" s="117"/>
      <c r="AG186" s="117"/>
    </row>
    <row r="187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  <c r="AA187" s="117"/>
      <c r="AB187" s="117"/>
      <c r="AC187" s="117"/>
      <c r="AD187" s="117"/>
      <c r="AE187" s="117"/>
      <c r="AF187" s="117"/>
      <c r="AG187" s="117"/>
    </row>
    <row r="188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  <c r="AA188" s="117"/>
      <c r="AB188" s="117"/>
      <c r="AC188" s="117"/>
      <c r="AD188" s="117"/>
      <c r="AE188" s="117"/>
      <c r="AF188" s="117"/>
      <c r="AG188" s="117"/>
    </row>
    <row r="189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  <c r="AA189" s="117"/>
      <c r="AB189" s="117"/>
      <c r="AC189" s="117"/>
      <c r="AD189" s="117"/>
      <c r="AE189" s="117"/>
      <c r="AF189" s="117"/>
      <c r="AG189" s="117"/>
    </row>
    <row r="190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  <c r="AA190" s="117"/>
      <c r="AB190" s="117"/>
      <c r="AC190" s="117"/>
      <c r="AD190" s="117"/>
      <c r="AE190" s="117"/>
      <c r="AF190" s="117"/>
      <c r="AG190" s="117"/>
    </row>
    <row r="191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  <c r="AA191" s="117"/>
      <c r="AB191" s="117"/>
      <c r="AC191" s="117"/>
      <c r="AD191" s="117"/>
      <c r="AE191" s="117"/>
      <c r="AF191" s="117"/>
      <c r="AG191" s="117"/>
    </row>
    <row r="192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  <c r="AA192" s="117"/>
      <c r="AB192" s="117"/>
      <c r="AC192" s="117"/>
      <c r="AD192" s="117"/>
      <c r="AE192" s="117"/>
      <c r="AF192" s="117"/>
      <c r="AG192" s="117"/>
    </row>
    <row r="193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  <c r="AA193" s="117"/>
      <c r="AB193" s="117"/>
      <c r="AC193" s="117"/>
      <c r="AD193" s="117"/>
      <c r="AE193" s="117"/>
      <c r="AF193" s="117"/>
      <c r="AG193" s="117"/>
    </row>
    <row r="194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  <c r="AA194" s="117"/>
      <c r="AB194" s="117"/>
      <c r="AC194" s="117"/>
      <c r="AD194" s="117"/>
      <c r="AE194" s="117"/>
      <c r="AF194" s="117"/>
      <c r="AG194" s="117"/>
    </row>
    <row r="195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  <c r="AA195" s="117"/>
      <c r="AB195" s="117"/>
      <c r="AC195" s="117"/>
      <c r="AD195" s="117"/>
      <c r="AE195" s="117"/>
      <c r="AF195" s="117"/>
      <c r="AG195" s="117"/>
    </row>
    <row r="196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  <c r="AA196" s="117"/>
      <c r="AB196" s="117"/>
      <c r="AC196" s="117"/>
      <c r="AD196" s="117"/>
      <c r="AE196" s="117"/>
      <c r="AF196" s="117"/>
      <c r="AG196" s="117"/>
    </row>
    <row r="197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  <c r="AA197" s="117"/>
      <c r="AB197" s="117"/>
      <c r="AC197" s="117"/>
      <c r="AD197" s="117"/>
      <c r="AE197" s="117"/>
      <c r="AF197" s="117"/>
      <c r="AG197" s="117"/>
    </row>
    <row r="198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  <c r="AA198" s="117"/>
      <c r="AB198" s="117"/>
      <c r="AC198" s="117"/>
      <c r="AD198" s="117"/>
      <c r="AE198" s="117"/>
      <c r="AF198" s="117"/>
      <c r="AG198" s="117"/>
    </row>
    <row r="199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  <c r="AA199" s="117"/>
      <c r="AB199" s="117"/>
      <c r="AC199" s="117"/>
      <c r="AD199" s="117"/>
      <c r="AE199" s="117"/>
      <c r="AF199" s="117"/>
      <c r="AG199" s="117"/>
    </row>
    <row r="200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  <c r="AA200" s="117"/>
      <c r="AB200" s="117"/>
      <c r="AC200" s="117"/>
      <c r="AD200" s="117"/>
      <c r="AE200" s="117"/>
      <c r="AF200" s="117"/>
      <c r="AG200" s="117"/>
    </row>
    <row r="201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  <c r="AA201" s="117"/>
      <c r="AB201" s="117"/>
      <c r="AC201" s="117"/>
      <c r="AD201" s="117"/>
      <c r="AE201" s="117"/>
      <c r="AF201" s="117"/>
      <c r="AG201" s="117"/>
    </row>
    <row r="202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  <c r="AA202" s="117"/>
      <c r="AB202" s="117"/>
      <c r="AC202" s="117"/>
      <c r="AD202" s="117"/>
      <c r="AE202" s="117"/>
      <c r="AF202" s="117"/>
      <c r="AG202" s="117"/>
    </row>
    <row r="203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  <c r="AA203" s="117"/>
      <c r="AB203" s="117"/>
      <c r="AC203" s="117"/>
      <c r="AD203" s="117"/>
      <c r="AE203" s="117"/>
      <c r="AF203" s="117"/>
      <c r="AG203" s="117"/>
    </row>
    <row r="204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  <c r="AA204" s="117"/>
      <c r="AB204" s="117"/>
      <c r="AC204" s="117"/>
      <c r="AD204" s="117"/>
      <c r="AE204" s="117"/>
      <c r="AF204" s="117"/>
      <c r="AG204" s="117"/>
    </row>
    <row r="205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  <c r="AA205" s="117"/>
      <c r="AB205" s="117"/>
      <c r="AC205" s="117"/>
      <c r="AD205" s="117"/>
      <c r="AE205" s="117"/>
      <c r="AF205" s="117"/>
      <c r="AG205" s="117"/>
    </row>
    <row r="206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  <c r="AA206" s="117"/>
      <c r="AB206" s="117"/>
      <c r="AC206" s="117"/>
      <c r="AD206" s="117"/>
      <c r="AE206" s="117"/>
      <c r="AF206" s="117"/>
      <c r="AG206" s="117"/>
    </row>
    <row r="207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  <c r="AA207" s="117"/>
      <c r="AB207" s="117"/>
      <c r="AC207" s="117"/>
      <c r="AD207" s="117"/>
      <c r="AE207" s="117"/>
      <c r="AF207" s="117"/>
      <c r="AG207" s="117"/>
    </row>
    <row r="208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  <c r="AA208" s="117"/>
      <c r="AB208" s="117"/>
      <c r="AC208" s="117"/>
      <c r="AD208" s="117"/>
      <c r="AE208" s="117"/>
      <c r="AF208" s="117"/>
      <c r="AG208" s="117"/>
    </row>
    <row r="209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  <c r="AA209" s="117"/>
      <c r="AB209" s="117"/>
      <c r="AC209" s="117"/>
      <c r="AD209" s="117"/>
      <c r="AE209" s="117"/>
      <c r="AF209" s="117"/>
      <c r="AG209" s="117"/>
    </row>
    <row r="210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  <c r="AA210" s="117"/>
      <c r="AB210" s="117"/>
      <c r="AC210" s="117"/>
      <c r="AD210" s="117"/>
      <c r="AE210" s="117"/>
      <c r="AF210" s="117"/>
      <c r="AG210" s="117"/>
    </row>
    <row r="211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  <c r="AA211" s="117"/>
      <c r="AB211" s="117"/>
      <c r="AC211" s="117"/>
      <c r="AD211" s="117"/>
      <c r="AE211" s="117"/>
      <c r="AF211" s="117"/>
      <c r="AG211" s="117"/>
    </row>
    <row r="212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  <c r="AA212" s="117"/>
      <c r="AB212" s="117"/>
      <c r="AC212" s="117"/>
      <c r="AD212" s="117"/>
      <c r="AE212" s="117"/>
      <c r="AF212" s="117"/>
      <c r="AG212" s="117"/>
    </row>
    <row r="213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  <c r="AA213" s="117"/>
      <c r="AB213" s="117"/>
      <c r="AC213" s="117"/>
      <c r="AD213" s="117"/>
      <c r="AE213" s="117"/>
      <c r="AF213" s="117"/>
      <c r="AG213" s="117"/>
    </row>
    <row r="214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  <c r="AA214" s="117"/>
      <c r="AB214" s="117"/>
      <c r="AC214" s="117"/>
      <c r="AD214" s="117"/>
      <c r="AE214" s="117"/>
      <c r="AF214" s="117"/>
      <c r="AG214" s="117"/>
    </row>
    <row r="215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  <c r="AA215" s="117"/>
      <c r="AB215" s="117"/>
      <c r="AC215" s="117"/>
      <c r="AD215" s="117"/>
      <c r="AE215" s="117"/>
      <c r="AF215" s="117"/>
      <c r="AG215" s="117"/>
    </row>
    <row r="216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  <c r="AA216" s="117"/>
      <c r="AB216" s="117"/>
      <c r="AC216" s="117"/>
      <c r="AD216" s="117"/>
      <c r="AE216" s="117"/>
      <c r="AF216" s="117"/>
      <c r="AG216" s="117"/>
    </row>
    <row r="217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  <c r="AA217" s="117"/>
      <c r="AB217" s="117"/>
      <c r="AC217" s="117"/>
      <c r="AD217" s="117"/>
      <c r="AE217" s="117"/>
      <c r="AF217" s="117"/>
      <c r="AG217" s="117"/>
    </row>
    <row r="218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  <c r="AA218" s="117"/>
      <c r="AB218" s="117"/>
      <c r="AC218" s="117"/>
      <c r="AD218" s="117"/>
      <c r="AE218" s="117"/>
      <c r="AF218" s="117"/>
      <c r="AG218" s="117"/>
    </row>
    <row r="219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  <c r="AA219" s="117"/>
      <c r="AB219" s="117"/>
      <c r="AC219" s="117"/>
      <c r="AD219" s="117"/>
      <c r="AE219" s="117"/>
      <c r="AF219" s="117"/>
      <c r="AG219" s="117"/>
    </row>
    <row r="220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  <c r="AA220" s="117"/>
      <c r="AB220" s="117"/>
      <c r="AC220" s="117"/>
      <c r="AD220" s="117"/>
      <c r="AE220" s="117"/>
      <c r="AF220" s="117"/>
      <c r="AG220" s="117"/>
    </row>
    <row r="221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  <c r="AA221" s="117"/>
      <c r="AB221" s="117"/>
      <c r="AC221" s="117"/>
      <c r="AD221" s="117"/>
      <c r="AE221" s="117"/>
      <c r="AF221" s="117"/>
      <c r="AG221" s="117"/>
    </row>
    <row r="222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</row>
    <row r="223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</row>
    <row r="224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  <c r="AA224" s="117"/>
      <c r="AB224" s="117"/>
      <c r="AC224" s="117"/>
      <c r="AD224" s="117"/>
      <c r="AE224" s="117"/>
      <c r="AF224" s="117"/>
      <c r="AG224" s="117"/>
    </row>
    <row r="225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  <c r="AA225" s="117"/>
      <c r="AB225" s="117"/>
      <c r="AC225" s="117"/>
      <c r="AD225" s="117"/>
      <c r="AE225" s="117"/>
      <c r="AF225" s="117"/>
      <c r="AG225" s="117"/>
    </row>
    <row r="226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  <c r="AA226" s="117"/>
      <c r="AB226" s="117"/>
      <c r="AC226" s="117"/>
      <c r="AD226" s="117"/>
      <c r="AE226" s="117"/>
      <c r="AF226" s="117"/>
      <c r="AG226" s="117"/>
    </row>
    <row r="227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  <c r="AA227" s="117"/>
      <c r="AB227" s="117"/>
      <c r="AC227" s="117"/>
      <c r="AD227" s="117"/>
      <c r="AE227" s="117"/>
      <c r="AF227" s="117"/>
      <c r="AG227" s="117"/>
    </row>
    <row r="228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  <c r="AA228" s="117"/>
      <c r="AB228" s="117"/>
      <c r="AC228" s="117"/>
      <c r="AD228" s="117"/>
      <c r="AE228" s="117"/>
      <c r="AF228" s="117"/>
      <c r="AG228" s="117"/>
    </row>
    <row r="229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  <c r="AA229" s="117"/>
      <c r="AB229" s="117"/>
      <c r="AC229" s="117"/>
      <c r="AD229" s="117"/>
      <c r="AE229" s="117"/>
      <c r="AF229" s="117"/>
      <c r="AG229" s="117"/>
    </row>
    <row r="230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  <c r="AA230" s="117"/>
      <c r="AB230" s="117"/>
      <c r="AC230" s="117"/>
      <c r="AD230" s="117"/>
      <c r="AE230" s="117"/>
      <c r="AF230" s="117"/>
      <c r="AG230" s="117"/>
    </row>
    <row r="231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  <c r="AA231" s="117"/>
      <c r="AB231" s="117"/>
      <c r="AC231" s="117"/>
      <c r="AD231" s="117"/>
      <c r="AE231" s="117"/>
      <c r="AF231" s="117"/>
      <c r="AG231" s="117"/>
    </row>
    <row r="232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  <c r="AA232" s="117"/>
      <c r="AB232" s="117"/>
      <c r="AC232" s="117"/>
      <c r="AD232" s="117"/>
      <c r="AE232" s="117"/>
      <c r="AF232" s="117"/>
      <c r="AG232" s="117"/>
    </row>
    <row r="233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  <c r="AA233" s="117"/>
      <c r="AB233" s="117"/>
      <c r="AC233" s="117"/>
      <c r="AD233" s="117"/>
      <c r="AE233" s="117"/>
      <c r="AF233" s="117"/>
      <c r="AG233" s="117"/>
    </row>
    <row r="234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  <c r="AA234" s="117"/>
      <c r="AB234" s="117"/>
      <c r="AC234" s="117"/>
      <c r="AD234" s="117"/>
      <c r="AE234" s="117"/>
      <c r="AF234" s="117"/>
      <c r="AG234" s="117"/>
    </row>
    <row r="235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  <c r="AA235" s="117"/>
      <c r="AB235" s="117"/>
      <c r="AC235" s="117"/>
      <c r="AD235" s="117"/>
      <c r="AE235" s="117"/>
      <c r="AF235" s="117"/>
      <c r="AG235" s="117"/>
    </row>
    <row r="236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  <c r="AA236" s="117"/>
      <c r="AB236" s="117"/>
      <c r="AC236" s="117"/>
      <c r="AD236" s="117"/>
      <c r="AE236" s="117"/>
      <c r="AF236" s="117"/>
      <c r="AG236" s="117"/>
    </row>
    <row r="237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  <c r="AA237" s="117"/>
      <c r="AB237" s="117"/>
      <c r="AC237" s="117"/>
      <c r="AD237" s="117"/>
      <c r="AE237" s="117"/>
      <c r="AF237" s="117"/>
      <c r="AG237" s="117"/>
    </row>
    <row r="238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  <c r="AA238" s="117"/>
      <c r="AB238" s="117"/>
      <c r="AC238" s="117"/>
      <c r="AD238" s="117"/>
      <c r="AE238" s="117"/>
      <c r="AF238" s="117"/>
      <c r="AG238" s="117"/>
    </row>
    <row r="239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  <c r="AA239" s="117"/>
      <c r="AB239" s="117"/>
      <c r="AC239" s="117"/>
      <c r="AD239" s="117"/>
      <c r="AE239" s="117"/>
      <c r="AF239" s="117"/>
      <c r="AG239" s="117"/>
    </row>
    <row r="240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  <c r="AA240" s="117"/>
      <c r="AB240" s="117"/>
      <c r="AC240" s="117"/>
      <c r="AD240" s="117"/>
      <c r="AE240" s="117"/>
      <c r="AF240" s="117"/>
      <c r="AG240" s="117"/>
    </row>
    <row r="241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  <c r="AA241" s="117"/>
      <c r="AB241" s="117"/>
      <c r="AC241" s="117"/>
      <c r="AD241" s="117"/>
      <c r="AE241" s="117"/>
      <c r="AF241" s="117"/>
      <c r="AG241" s="117"/>
    </row>
    <row r="242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  <c r="AA242" s="117"/>
      <c r="AB242" s="117"/>
      <c r="AC242" s="117"/>
      <c r="AD242" s="117"/>
      <c r="AE242" s="117"/>
      <c r="AF242" s="117"/>
      <c r="AG242" s="117"/>
    </row>
    <row r="243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  <c r="AA243" s="117"/>
      <c r="AB243" s="117"/>
      <c r="AC243" s="117"/>
      <c r="AD243" s="117"/>
      <c r="AE243" s="117"/>
      <c r="AF243" s="117"/>
      <c r="AG243" s="117"/>
    </row>
    <row r="244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  <c r="AA244" s="117"/>
      <c r="AB244" s="117"/>
      <c r="AC244" s="117"/>
      <c r="AD244" s="117"/>
      <c r="AE244" s="117"/>
      <c r="AF244" s="117"/>
      <c r="AG244" s="117"/>
    </row>
    <row r="245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  <c r="AA245" s="117"/>
      <c r="AB245" s="117"/>
      <c r="AC245" s="117"/>
      <c r="AD245" s="117"/>
      <c r="AE245" s="117"/>
      <c r="AF245" s="117"/>
      <c r="AG245" s="117"/>
    </row>
    <row r="246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  <c r="AA246" s="117"/>
      <c r="AB246" s="117"/>
      <c r="AC246" s="117"/>
      <c r="AD246" s="117"/>
      <c r="AE246" s="117"/>
      <c r="AF246" s="117"/>
      <c r="AG246" s="117"/>
    </row>
    <row r="247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  <c r="AA247" s="117"/>
      <c r="AB247" s="117"/>
      <c r="AC247" s="117"/>
      <c r="AD247" s="117"/>
      <c r="AE247" s="117"/>
      <c r="AF247" s="117"/>
      <c r="AG247" s="117"/>
    </row>
    <row r="248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  <c r="AA248" s="117"/>
      <c r="AB248" s="117"/>
      <c r="AC248" s="117"/>
      <c r="AD248" s="117"/>
      <c r="AE248" s="117"/>
      <c r="AF248" s="117"/>
      <c r="AG248" s="117"/>
    </row>
    <row r="249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  <c r="AA249" s="117"/>
      <c r="AB249" s="117"/>
      <c r="AC249" s="117"/>
      <c r="AD249" s="117"/>
      <c r="AE249" s="117"/>
      <c r="AF249" s="117"/>
      <c r="AG249" s="117"/>
    </row>
    <row r="250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  <c r="AA250" s="117"/>
      <c r="AB250" s="117"/>
      <c r="AC250" s="117"/>
      <c r="AD250" s="117"/>
      <c r="AE250" s="117"/>
      <c r="AF250" s="117"/>
      <c r="AG250" s="117"/>
    </row>
    <row r="251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  <c r="AA251" s="117"/>
      <c r="AB251" s="117"/>
      <c r="AC251" s="117"/>
      <c r="AD251" s="117"/>
      <c r="AE251" s="117"/>
      <c r="AF251" s="117"/>
      <c r="AG251" s="117"/>
    </row>
    <row r="252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  <c r="AA252" s="117"/>
      <c r="AB252" s="117"/>
      <c r="AC252" s="117"/>
      <c r="AD252" s="117"/>
      <c r="AE252" s="117"/>
      <c r="AF252" s="117"/>
      <c r="AG252" s="117"/>
    </row>
    <row r="253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  <c r="AA253" s="117"/>
      <c r="AB253" s="117"/>
      <c r="AC253" s="117"/>
      <c r="AD253" s="117"/>
      <c r="AE253" s="117"/>
      <c r="AF253" s="117"/>
      <c r="AG253" s="117"/>
    </row>
    <row r="254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  <c r="AA254" s="117"/>
      <c r="AB254" s="117"/>
      <c r="AC254" s="117"/>
      <c r="AD254" s="117"/>
      <c r="AE254" s="117"/>
      <c r="AF254" s="117"/>
      <c r="AG254" s="117"/>
    </row>
    <row r="255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  <c r="AA255" s="117"/>
      <c r="AB255" s="117"/>
      <c r="AC255" s="117"/>
      <c r="AD255" s="117"/>
      <c r="AE255" s="117"/>
      <c r="AF255" s="117"/>
      <c r="AG255" s="117"/>
    </row>
    <row r="256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  <c r="AA256" s="117"/>
      <c r="AB256" s="117"/>
      <c r="AC256" s="117"/>
      <c r="AD256" s="117"/>
      <c r="AE256" s="117"/>
      <c r="AF256" s="117"/>
      <c r="AG256" s="117"/>
    </row>
    <row r="257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  <c r="AA257" s="117"/>
      <c r="AB257" s="117"/>
      <c r="AC257" s="117"/>
      <c r="AD257" s="117"/>
      <c r="AE257" s="117"/>
      <c r="AF257" s="117"/>
      <c r="AG257" s="117"/>
    </row>
    <row r="258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  <c r="AA258" s="117"/>
      <c r="AB258" s="117"/>
      <c r="AC258" s="117"/>
      <c r="AD258" s="117"/>
      <c r="AE258" s="117"/>
      <c r="AF258" s="117"/>
      <c r="AG258" s="117"/>
    </row>
    <row r="259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  <c r="AA259" s="117"/>
      <c r="AB259" s="117"/>
      <c r="AC259" s="117"/>
      <c r="AD259" s="117"/>
      <c r="AE259" s="117"/>
      <c r="AF259" s="117"/>
      <c r="AG259" s="117"/>
    </row>
    <row r="260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  <c r="AA260" s="117"/>
      <c r="AB260" s="117"/>
      <c r="AC260" s="117"/>
      <c r="AD260" s="117"/>
      <c r="AE260" s="117"/>
      <c r="AF260" s="117"/>
      <c r="AG260" s="117"/>
    </row>
    <row r="261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  <c r="AA261" s="117"/>
      <c r="AB261" s="117"/>
      <c r="AC261" s="117"/>
      <c r="AD261" s="117"/>
      <c r="AE261" s="117"/>
      <c r="AF261" s="117"/>
      <c r="AG261" s="117"/>
    </row>
    <row r="262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  <c r="AA262" s="117"/>
      <c r="AB262" s="117"/>
      <c r="AC262" s="117"/>
      <c r="AD262" s="117"/>
      <c r="AE262" s="117"/>
      <c r="AF262" s="117"/>
      <c r="AG262" s="117"/>
    </row>
    <row r="263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  <c r="AA263" s="117"/>
      <c r="AB263" s="117"/>
      <c r="AC263" s="117"/>
      <c r="AD263" s="117"/>
      <c r="AE263" s="117"/>
      <c r="AF263" s="117"/>
      <c r="AG263" s="117"/>
    </row>
    <row r="264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  <c r="AA264" s="117"/>
      <c r="AB264" s="117"/>
      <c r="AC264" s="117"/>
      <c r="AD264" s="117"/>
      <c r="AE264" s="117"/>
      <c r="AF264" s="117"/>
      <c r="AG264" s="117"/>
    </row>
    <row r="265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  <c r="AA265" s="117"/>
      <c r="AB265" s="117"/>
      <c r="AC265" s="117"/>
      <c r="AD265" s="117"/>
      <c r="AE265" s="117"/>
      <c r="AF265" s="117"/>
      <c r="AG265" s="117"/>
    </row>
    <row r="266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  <c r="AA266" s="117"/>
      <c r="AB266" s="117"/>
      <c r="AC266" s="117"/>
      <c r="AD266" s="117"/>
      <c r="AE266" s="117"/>
      <c r="AF266" s="117"/>
      <c r="AG266" s="117"/>
    </row>
    <row r="267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  <c r="AA267" s="117"/>
      <c r="AB267" s="117"/>
      <c r="AC267" s="117"/>
      <c r="AD267" s="117"/>
      <c r="AE267" s="117"/>
      <c r="AF267" s="117"/>
      <c r="AG267" s="117"/>
    </row>
    <row r="268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  <c r="AA268" s="117"/>
      <c r="AB268" s="117"/>
      <c r="AC268" s="117"/>
      <c r="AD268" s="117"/>
      <c r="AE268" s="117"/>
      <c r="AF268" s="117"/>
      <c r="AG268" s="117"/>
    </row>
    <row r="269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  <c r="AA269" s="117"/>
      <c r="AB269" s="117"/>
      <c r="AC269" s="117"/>
      <c r="AD269" s="117"/>
      <c r="AE269" s="117"/>
      <c r="AF269" s="117"/>
      <c r="AG269" s="117"/>
    </row>
    <row r="270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  <c r="AA270" s="117"/>
      <c r="AB270" s="117"/>
      <c r="AC270" s="117"/>
      <c r="AD270" s="117"/>
      <c r="AE270" s="117"/>
      <c r="AF270" s="117"/>
      <c r="AG270" s="117"/>
    </row>
    <row r="271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  <c r="AA271" s="117"/>
      <c r="AB271" s="117"/>
      <c r="AC271" s="117"/>
      <c r="AD271" s="117"/>
      <c r="AE271" s="117"/>
      <c r="AF271" s="117"/>
      <c r="AG271" s="117"/>
    </row>
    <row r="272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  <c r="AA272" s="117"/>
      <c r="AB272" s="117"/>
      <c r="AC272" s="117"/>
      <c r="AD272" s="117"/>
      <c r="AE272" s="117"/>
      <c r="AF272" s="117"/>
      <c r="AG272" s="117"/>
    </row>
    <row r="273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  <c r="AA273" s="117"/>
      <c r="AB273" s="117"/>
      <c r="AC273" s="117"/>
      <c r="AD273" s="117"/>
      <c r="AE273" s="117"/>
      <c r="AF273" s="117"/>
      <c r="AG273" s="117"/>
    </row>
    <row r="274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  <c r="AA274" s="117"/>
      <c r="AB274" s="117"/>
      <c r="AC274" s="117"/>
      <c r="AD274" s="117"/>
      <c r="AE274" s="117"/>
      <c r="AF274" s="117"/>
      <c r="AG274" s="117"/>
    </row>
    <row r="275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  <c r="AA275" s="117"/>
      <c r="AB275" s="117"/>
      <c r="AC275" s="117"/>
      <c r="AD275" s="117"/>
      <c r="AE275" s="117"/>
      <c r="AF275" s="117"/>
      <c r="AG275" s="117"/>
    </row>
    <row r="276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  <c r="AA276" s="117"/>
      <c r="AB276" s="117"/>
      <c r="AC276" s="117"/>
      <c r="AD276" s="117"/>
      <c r="AE276" s="117"/>
      <c r="AF276" s="117"/>
      <c r="AG276" s="117"/>
    </row>
    <row r="277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  <c r="AA277" s="117"/>
      <c r="AB277" s="117"/>
      <c r="AC277" s="117"/>
      <c r="AD277" s="117"/>
      <c r="AE277" s="117"/>
      <c r="AF277" s="117"/>
      <c r="AG277" s="117"/>
    </row>
    <row r="278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  <c r="AA278" s="117"/>
      <c r="AB278" s="117"/>
      <c r="AC278" s="117"/>
      <c r="AD278" s="117"/>
      <c r="AE278" s="117"/>
      <c r="AF278" s="117"/>
      <c r="AG278" s="117"/>
    </row>
    <row r="279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  <c r="AA279" s="117"/>
      <c r="AB279" s="117"/>
      <c r="AC279" s="117"/>
      <c r="AD279" s="117"/>
      <c r="AE279" s="117"/>
      <c r="AF279" s="117"/>
      <c r="AG279" s="117"/>
    </row>
    <row r="280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  <c r="AA280" s="117"/>
      <c r="AB280" s="117"/>
      <c r="AC280" s="117"/>
      <c r="AD280" s="117"/>
      <c r="AE280" s="117"/>
      <c r="AF280" s="117"/>
      <c r="AG280" s="117"/>
    </row>
    <row r="281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  <c r="AA281" s="117"/>
      <c r="AB281" s="117"/>
      <c r="AC281" s="117"/>
      <c r="AD281" s="117"/>
      <c r="AE281" s="117"/>
      <c r="AF281" s="117"/>
      <c r="AG281" s="117"/>
    </row>
    <row r="282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  <c r="AA282" s="117"/>
      <c r="AB282" s="117"/>
      <c r="AC282" s="117"/>
      <c r="AD282" s="117"/>
      <c r="AE282" s="117"/>
      <c r="AF282" s="117"/>
      <c r="AG282" s="117"/>
    </row>
    <row r="283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  <c r="AA283" s="117"/>
      <c r="AB283" s="117"/>
      <c r="AC283" s="117"/>
      <c r="AD283" s="117"/>
      <c r="AE283" s="117"/>
      <c r="AF283" s="117"/>
      <c r="AG283" s="117"/>
    </row>
    <row r="284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  <c r="AA284" s="117"/>
      <c r="AB284" s="117"/>
      <c r="AC284" s="117"/>
      <c r="AD284" s="117"/>
      <c r="AE284" s="117"/>
      <c r="AF284" s="117"/>
      <c r="AG284" s="117"/>
    </row>
    <row r="285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  <c r="AA285" s="117"/>
      <c r="AB285" s="117"/>
      <c r="AC285" s="117"/>
      <c r="AD285" s="117"/>
      <c r="AE285" s="117"/>
      <c r="AF285" s="117"/>
      <c r="AG285" s="117"/>
    </row>
    <row r="286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  <c r="AA286" s="117"/>
      <c r="AB286" s="117"/>
      <c r="AC286" s="117"/>
      <c r="AD286" s="117"/>
      <c r="AE286" s="117"/>
      <c r="AF286" s="117"/>
      <c r="AG286" s="117"/>
    </row>
    <row r="287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  <c r="AA287" s="117"/>
      <c r="AB287" s="117"/>
      <c r="AC287" s="117"/>
      <c r="AD287" s="117"/>
      <c r="AE287" s="117"/>
      <c r="AF287" s="117"/>
      <c r="AG287" s="117"/>
    </row>
    <row r="288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  <c r="AA288" s="117"/>
      <c r="AB288" s="117"/>
      <c r="AC288" s="117"/>
      <c r="AD288" s="117"/>
      <c r="AE288" s="117"/>
      <c r="AF288" s="117"/>
      <c r="AG288" s="117"/>
    </row>
    <row r="289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  <c r="AA289" s="117"/>
      <c r="AB289" s="117"/>
      <c r="AC289" s="117"/>
      <c r="AD289" s="117"/>
      <c r="AE289" s="117"/>
      <c r="AF289" s="117"/>
      <c r="AG289" s="117"/>
    </row>
    <row r="290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  <c r="AA290" s="117"/>
      <c r="AB290" s="117"/>
      <c r="AC290" s="117"/>
      <c r="AD290" s="117"/>
      <c r="AE290" s="117"/>
      <c r="AF290" s="117"/>
      <c r="AG290" s="117"/>
    </row>
    <row r="291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  <c r="AA291" s="117"/>
      <c r="AB291" s="117"/>
      <c r="AC291" s="117"/>
      <c r="AD291" s="117"/>
      <c r="AE291" s="117"/>
      <c r="AF291" s="117"/>
      <c r="AG291" s="117"/>
    </row>
    <row r="292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  <c r="AA292" s="117"/>
      <c r="AB292" s="117"/>
      <c r="AC292" s="117"/>
      <c r="AD292" s="117"/>
      <c r="AE292" s="117"/>
      <c r="AF292" s="117"/>
      <c r="AG292" s="117"/>
    </row>
    <row r="293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  <c r="AA293" s="117"/>
      <c r="AB293" s="117"/>
      <c r="AC293" s="117"/>
      <c r="AD293" s="117"/>
      <c r="AE293" s="117"/>
      <c r="AF293" s="117"/>
      <c r="AG293" s="117"/>
    </row>
    <row r="294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  <c r="AA294" s="117"/>
      <c r="AB294" s="117"/>
      <c r="AC294" s="117"/>
      <c r="AD294" s="117"/>
      <c r="AE294" s="117"/>
      <c r="AF294" s="117"/>
      <c r="AG294" s="117"/>
    </row>
    <row r="295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  <c r="AA295" s="117"/>
      <c r="AB295" s="117"/>
      <c r="AC295" s="117"/>
      <c r="AD295" s="117"/>
      <c r="AE295" s="117"/>
      <c r="AF295" s="117"/>
      <c r="AG295" s="117"/>
    </row>
    <row r="296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  <c r="AA296" s="117"/>
      <c r="AB296" s="117"/>
      <c r="AC296" s="117"/>
      <c r="AD296" s="117"/>
      <c r="AE296" s="117"/>
      <c r="AF296" s="117"/>
      <c r="AG296" s="117"/>
    </row>
    <row r="297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  <c r="AA297" s="117"/>
      <c r="AB297" s="117"/>
      <c r="AC297" s="117"/>
      <c r="AD297" s="117"/>
      <c r="AE297" s="117"/>
      <c r="AF297" s="117"/>
      <c r="AG297" s="117"/>
    </row>
    <row r="298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</row>
    <row r="299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</row>
    <row r="300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  <c r="AA300" s="117"/>
      <c r="AB300" s="117"/>
      <c r="AC300" s="117"/>
      <c r="AD300" s="117"/>
      <c r="AE300" s="117"/>
      <c r="AF300" s="117"/>
      <c r="AG300" s="117"/>
    </row>
    <row r="301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  <c r="AA301" s="117"/>
      <c r="AB301" s="117"/>
      <c r="AC301" s="117"/>
      <c r="AD301" s="117"/>
      <c r="AE301" s="117"/>
      <c r="AF301" s="117"/>
      <c r="AG301" s="117"/>
    </row>
    <row r="302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  <c r="AA302" s="117"/>
      <c r="AB302" s="117"/>
      <c r="AC302" s="117"/>
      <c r="AD302" s="117"/>
      <c r="AE302" s="117"/>
      <c r="AF302" s="117"/>
      <c r="AG302" s="117"/>
    </row>
    <row r="303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  <c r="AA303" s="117"/>
      <c r="AB303" s="117"/>
      <c r="AC303" s="117"/>
      <c r="AD303" s="117"/>
      <c r="AE303" s="117"/>
      <c r="AF303" s="117"/>
      <c r="AG303" s="117"/>
    </row>
    <row r="304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  <c r="AA304" s="117"/>
      <c r="AB304" s="117"/>
      <c r="AC304" s="117"/>
      <c r="AD304" s="117"/>
      <c r="AE304" s="117"/>
      <c r="AF304" s="117"/>
      <c r="AG304" s="117"/>
    </row>
    <row r="305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  <c r="AA305" s="117"/>
      <c r="AB305" s="117"/>
      <c r="AC305" s="117"/>
      <c r="AD305" s="117"/>
      <c r="AE305" s="117"/>
      <c r="AF305" s="117"/>
      <c r="AG305" s="117"/>
    </row>
    <row r="306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  <c r="AA306" s="117"/>
      <c r="AB306" s="117"/>
      <c r="AC306" s="117"/>
      <c r="AD306" s="117"/>
      <c r="AE306" s="117"/>
      <c r="AF306" s="117"/>
      <c r="AG306" s="117"/>
    </row>
    <row r="307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  <c r="AA307" s="117"/>
      <c r="AB307" s="117"/>
      <c r="AC307" s="117"/>
      <c r="AD307" s="117"/>
      <c r="AE307" s="117"/>
      <c r="AF307" s="117"/>
      <c r="AG307" s="117"/>
    </row>
    <row r="308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  <c r="AA308" s="117"/>
      <c r="AB308" s="117"/>
      <c r="AC308" s="117"/>
      <c r="AD308" s="117"/>
      <c r="AE308" s="117"/>
      <c r="AF308" s="117"/>
      <c r="AG308" s="117"/>
    </row>
    <row r="309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  <c r="AA309" s="117"/>
      <c r="AB309" s="117"/>
      <c r="AC309" s="117"/>
      <c r="AD309" s="117"/>
      <c r="AE309" s="117"/>
      <c r="AF309" s="117"/>
      <c r="AG309" s="117"/>
    </row>
    <row r="310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  <c r="AA310" s="117"/>
      <c r="AB310" s="117"/>
      <c r="AC310" s="117"/>
      <c r="AD310" s="117"/>
      <c r="AE310" s="117"/>
      <c r="AF310" s="117"/>
      <c r="AG310" s="117"/>
    </row>
    <row r="311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  <c r="AA311" s="117"/>
      <c r="AB311" s="117"/>
      <c r="AC311" s="117"/>
      <c r="AD311" s="117"/>
      <c r="AE311" s="117"/>
      <c r="AF311" s="117"/>
      <c r="AG311" s="117"/>
    </row>
    <row r="312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  <c r="AA312" s="117"/>
      <c r="AB312" s="117"/>
      <c r="AC312" s="117"/>
      <c r="AD312" s="117"/>
      <c r="AE312" s="117"/>
      <c r="AF312" s="117"/>
      <c r="AG312" s="117"/>
    </row>
    <row r="313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  <c r="AA313" s="117"/>
      <c r="AB313" s="117"/>
      <c r="AC313" s="117"/>
      <c r="AD313" s="117"/>
      <c r="AE313" s="117"/>
      <c r="AF313" s="117"/>
      <c r="AG313" s="117"/>
    </row>
    <row r="314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  <c r="AA314" s="117"/>
      <c r="AB314" s="117"/>
      <c r="AC314" s="117"/>
      <c r="AD314" s="117"/>
      <c r="AE314" s="117"/>
      <c r="AF314" s="117"/>
      <c r="AG314" s="117"/>
    </row>
    <row r="315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  <c r="AA315" s="117"/>
      <c r="AB315" s="117"/>
      <c r="AC315" s="117"/>
      <c r="AD315" s="117"/>
      <c r="AE315" s="117"/>
      <c r="AF315" s="117"/>
      <c r="AG315" s="117"/>
    </row>
    <row r="316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  <c r="AA316" s="117"/>
      <c r="AB316" s="117"/>
      <c r="AC316" s="117"/>
      <c r="AD316" s="117"/>
      <c r="AE316" s="117"/>
      <c r="AF316" s="117"/>
      <c r="AG316" s="117"/>
    </row>
    <row r="317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  <c r="AA317" s="117"/>
      <c r="AB317" s="117"/>
      <c r="AC317" s="117"/>
      <c r="AD317" s="117"/>
      <c r="AE317" s="117"/>
      <c r="AF317" s="117"/>
      <c r="AG317" s="117"/>
    </row>
    <row r="318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  <c r="AA318" s="117"/>
      <c r="AB318" s="117"/>
      <c r="AC318" s="117"/>
      <c r="AD318" s="117"/>
      <c r="AE318" s="117"/>
      <c r="AF318" s="117"/>
      <c r="AG318" s="117"/>
    </row>
    <row r="319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  <c r="AA319" s="117"/>
      <c r="AB319" s="117"/>
      <c r="AC319" s="117"/>
      <c r="AD319" s="117"/>
      <c r="AE319" s="117"/>
      <c r="AF319" s="117"/>
      <c r="AG319" s="117"/>
    </row>
    <row r="320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  <c r="AA320" s="117"/>
      <c r="AB320" s="117"/>
      <c r="AC320" s="117"/>
      <c r="AD320" s="117"/>
      <c r="AE320" s="117"/>
      <c r="AF320" s="117"/>
      <c r="AG320" s="117"/>
    </row>
    <row r="321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  <c r="AA321" s="117"/>
      <c r="AB321" s="117"/>
      <c r="AC321" s="117"/>
      <c r="AD321" s="117"/>
      <c r="AE321" s="117"/>
      <c r="AF321" s="117"/>
      <c r="AG321" s="117"/>
    </row>
    <row r="322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  <c r="AA322" s="117"/>
      <c r="AB322" s="117"/>
      <c r="AC322" s="117"/>
      <c r="AD322" s="117"/>
      <c r="AE322" s="117"/>
      <c r="AF322" s="117"/>
      <c r="AG322" s="117"/>
    </row>
    <row r="323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  <c r="AA323" s="117"/>
      <c r="AB323" s="117"/>
      <c r="AC323" s="117"/>
      <c r="AD323" s="117"/>
      <c r="AE323" s="117"/>
      <c r="AF323" s="117"/>
      <c r="AG323" s="117"/>
    </row>
    <row r="324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  <c r="AA324" s="117"/>
      <c r="AB324" s="117"/>
      <c r="AC324" s="117"/>
      <c r="AD324" s="117"/>
      <c r="AE324" s="117"/>
      <c r="AF324" s="117"/>
      <c r="AG324" s="117"/>
    </row>
    <row r="325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  <c r="AA325" s="117"/>
      <c r="AB325" s="117"/>
      <c r="AC325" s="117"/>
      <c r="AD325" s="117"/>
      <c r="AE325" s="117"/>
      <c r="AF325" s="117"/>
      <c r="AG325" s="117"/>
    </row>
    <row r="326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  <c r="AA326" s="117"/>
      <c r="AB326" s="117"/>
      <c r="AC326" s="117"/>
      <c r="AD326" s="117"/>
      <c r="AE326" s="117"/>
      <c r="AF326" s="117"/>
      <c r="AG326" s="117"/>
    </row>
    <row r="327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  <c r="AA327" s="117"/>
      <c r="AB327" s="117"/>
      <c r="AC327" s="117"/>
      <c r="AD327" s="117"/>
      <c r="AE327" s="117"/>
      <c r="AF327" s="117"/>
      <c r="AG327" s="117"/>
    </row>
    <row r="328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  <c r="AA328" s="117"/>
      <c r="AB328" s="117"/>
      <c r="AC328" s="117"/>
      <c r="AD328" s="117"/>
      <c r="AE328" s="117"/>
      <c r="AF328" s="117"/>
      <c r="AG328" s="117"/>
    </row>
    <row r="329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  <c r="AA329" s="117"/>
      <c r="AB329" s="117"/>
      <c r="AC329" s="117"/>
      <c r="AD329" s="117"/>
      <c r="AE329" s="117"/>
      <c r="AF329" s="117"/>
      <c r="AG329" s="117"/>
    </row>
    <row r="330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  <c r="AA330" s="117"/>
      <c r="AB330" s="117"/>
      <c r="AC330" s="117"/>
      <c r="AD330" s="117"/>
      <c r="AE330" s="117"/>
      <c r="AF330" s="117"/>
      <c r="AG330" s="117"/>
    </row>
    <row r="331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  <c r="AA331" s="117"/>
      <c r="AB331" s="117"/>
      <c r="AC331" s="117"/>
      <c r="AD331" s="117"/>
      <c r="AE331" s="117"/>
      <c r="AF331" s="117"/>
      <c r="AG331" s="117"/>
    </row>
    <row r="332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  <c r="AA332" s="117"/>
      <c r="AB332" s="117"/>
      <c r="AC332" s="117"/>
      <c r="AD332" s="117"/>
      <c r="AE332" s="117"/>
      <c r="AF332" s="117"/>
      <c r="AG332" s="117"/>
    </row>
    <row r="333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  <c r="AA333" s="117"/>
      <c r="AB333" s="117"/>
      <c r="AC333" s="117"/>
      <c r="AD333" s="117"/>
      <c r="AE333" s="117"/>
      <c r="AF333" s="117"/>
      <c r="AG333" s="117"/>
    </row>
    <row r="334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  <c r="AA334" s="117"/>
      <c r="AB334" s="117"/>
      <c r="AC334" s="117"/>
      <c r="AD334" s="117"/>
      <c r="AE334" s="117"/>
      <c r="AF334" s="117"/>
      <c r="AG334" s="117"/>
    </row>
    <row r="335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  <c r="AA335" s="117"/>
      <c r="AB335" s="117"/>
      <c r="AC335" s="117"/>
      <c r="AD335" s="117"/>
      <c r="AE335" s="117"/>
      <c r="AF335" s="117"/>
      <c r="AG335" s="117"/>
    </row>
    <row r="336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  <c r="AA336" s="117"/>
      <c r="AB336" s="117"/>
      <c r="AC336" s="117"/>
      <c r="AD336" s="117"/>
      <c r="AE336" s="117"/>
      <c r="AF336" s="117"/>
      <c r="AG336" s="117"/>
    </row>
    <row r="337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  <c r="AA337" s="117"/>
      <c r="AB337" s="117"/>
      <c r="AC337" s="117"/>
      <c r="AD337" s="117"/>
      <c r="AE337" s="117"/>
      <c r="AF337" s="117"/>
      <c r="AG337" s="117"/>
    </row>
    <row r="338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  <c r="AA338" s="117"/>
      <c r="AB338" s="117"/>
      <c r="AC338" s="117"/>
      <c r="AD338" s="117"/>
      <c r="AE338" s="117"/>
      <c r="AF338" s="117"/>
      <c r="AG338" s="117"/>
    </row>
    <row r="339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  <c r="AA339" s="117"/>
      <c r="AB339" s="117"/>
      <c r="AC339" s="117"/>
      <c r="AD339" s="117"/>
      <c r="AE339" s="117"/>
      <c r="AF339" s="117"/>
      <c r="AG339" s="117"/>
    </row>
    <row r="340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  <c r="AA340" s="117"/>
      <c r="AB340" s="117"/>
      <c r="AC340" s="117"/>
      <c r="AD340" s="117"/>
      <c r="AE340" s="117"/>
      <c r="AF340" s="117"/>
      <c r="AG340" s="117"/>
    </row>
    <row r="341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  <c r="AA341" s="117"/>
      <c r="AB341" s="117"/>
      <c r="AC341" s="117"/>
      <c r="AD341" s="117"/>
      <c r="AE341" s="117"/>
      <c r="AF341" s="117"/>
      <c r="AG341" s="117"/>
    </row>
    <row r="342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  <c r="AA342" s="117"/>
      <c r="AB342" s="117"/>
      <c r="AC342" s="117"/>
      <c r="AD342" s="117"/>
      <c r="AE342" s="117"/>
      <c r="AF342" s="117"/>
      <c r="AG342" s="117"/>
    </row>
    <row r="343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  <c r="AA343" s="117"/>
      <c r="AB343" s="117"/>
      <c r="AC343" s="117"/>
      <c r="AD343" s="117"/>
      <c r="AE343" s="117"/>
      <c r="AF343" s="117"/>
      <c r="AG343" s="117"/>
    </row>
    <row r="344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  <c r="AA344" s="117"/>
      <c r="AB344" s="117"/>
      <c r="AC344" s="117"/>
      <c r="AD344" s="117"/>
      <c r="AE344" s="117"/>
      <c r="AF344" s="117"/>
      <c r="AG344" s="117"/>
    </row>
    <row r="345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  <c r="AA345" s="117"/>
      <c r="AB345" s="117"/>
      <c r="AC345" s="117"/>
      <c r="AD345" s="117"/>
      <c r="AE345" s="117"/>
      <c r="AF345" s="117"/>
      <c r="AG345" s="117"/>
    </row>
    <row r="346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  <c r="AA346" s="117"/>
      <c r="AB346" s="117"/>
      <c r="AC346" s="117"/>
      <c r="AD346" s="117"/>
      <c r="AE346" s="117"/>
      <c r="AF346" s="117"/>
      <c r="AG346" s="117"/>
    </row>
    <row r="347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  <c r="AA347" s="117"/>
      <c r="AB347" s="117"/>
      <c r="AC347" s="117"/>
      <c r="AD347" s="117"/>
      <c r="AE347" s="117"/>
      <c r="AF347" s="117"/>
      <c r="AG347" s="117"/>
    </row>
    <row r="348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  <c r="AA348" s="117"/>
      <c r="AB348" s="117"/>
      <c r="AC348" s="117"/>
      <c r="AD348" s="117"/>
      <c r="AE348" s="117"/>
      <c r="AF348" s="117"/>
      <c r="AG348" s="117"/>
    </row>
    <row r="349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  <c r="AA349" s="117"/>
      <c r="AB349" s="117"/>
      <c r="AC349" s="117"/>
      <c r="AD349" s="117"/>
      <c r="AE349" s="117"/>
      <c r="AF349" s="117"/>
      <c r="AG349" s="117"/>
    </row>
    <row r="350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  <c r="AA350" s="117"/>
      <c r="AB350" s="117"/>
      <c r="AC350" s="117"/>
      <c r="AD350" s="117"/>
      <c r="AE350" s="117"/>
      <c r="AF350" s="117"/>
      <c r="AG350" s="117"/>
    </row>
    <row r="351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  <c r="AA351" s="117"/>
      <c r="AB351" s="117"/>
      <c r="AC351" s="117"/>
      <c r="AD351" s="117"/>
      <c r="AE351" s="117"/>
      <c r="AF351" s="117"/>
      <c r="AG351" s="117"/>
    </row>
    <row r="352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  <c r="AA352" s="117"/>
      <c r="AB352" s="117"/>
      <c r="AC352" s="117"/>
      <c r="AD352" s="117"/>
      <c r="AE352" s="117"/>
      <c r="AF352" s="117"/>
      <c r="AG352" s="117"/>
    </row>
    <row r="353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  <c r="AA353" s="117"/>
      <c r="AB353" s="117"/>
      <c r="AC353" s="117"/>
      <c r="AD353" s="117"/>
      <c r="AE353" s="117"/>
      <c r="AF353" s="117"/>
      <c r="AG353" s="117"/>
    </row>
    <row r="354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  <c r="AA354" s="117"/>
      <c r="AB354" s="117"/>
      <c r="AC354" s="117"/>
      <c r="AD354" s="117"/>
      <c r="AE354" s="117"/>
      <c r="AF354" s="117"/>
      <c r="AG354" s="117"/>
    </row>
    <row r="355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  <c r="AA355" s="117"/>
      <c r="AB355" s="117"/>
      <c r="AC355" s="117"/>
      <c r="AD355" s="117"/>
      <c r="AE355" s="117"/>
      <c r="AF355" s="117"/>
      <c r="AG355" s="117"/>
    </row>
    <row r="356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  <c r="AA356" s="117"/>
      <c r="AB356" s="117"/>
      <c r="AC356" s="117"/>
      <c r="AD356" s="117"/>
      <c r="AE356" s="117"/>
      <c r="AF356" s="117"/>
      <c r="AG356" s="117"/>
    </row>
    <row r="357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  <c r="AA357" s="117"/>
      <c r="AB357" s="117"/>
      <c r="AC357" s="117"/>
      <c r="AD357" s="117"/>
      <c r="AE357" s="117"/>
      <c r="AF357" s="117"/>
      <c r="AG357" s="117"/>
    </row>
    <row r="358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  <c r="AA358" s="117"/>
      <c r="AB358" s="117"/>
      <c r="AC358" s="117"/>
      <c r="AD358" s="117"/>
      <c r="AE358" s="117"/>
      <c r="AF358" s="117"/>
      <c r="AG358" s="117"/>
    </row>
    <row r="359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  <c r="AA359" s="117"/>
      <c r="AB359" s="117"/>
      <c r="AC359" s="117"/>
      <c r="AD359" s="117"/>
      <c r="AE359" s="117"/>
      <c r="AF359" s="117"/>
      <c r="AG359" s="117"/>
    </row>
    <row r="360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  <c r="AA360" s="117"/>
      <c r="AB360" s="117"/>
      <c r="AC360" s="117"/>
      <c r="AD360" s="117"/>
      <c r="AE360" s="117"/>
      <c r="AF360" s="117"/>
      <c r="AG360" s="117"/>
    </row>
    <row r="361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  <c r="AA361" s="117"/>
      <c r="AB361" s="117"/>
      <c r="AC361" s="117"/>
      <c r="AD361" s="117"/>
      <c r="AE361" s="117"/>
      <c r="AF361" s="117"/>
      <c r="AG361" s="117"/>
    </row>
    <row r="362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  <c r="AA362" s="117"/>
      <c r="AB362" s="117"/>
      <c r="AC362" s="117"/>
      <c r="AD362" s="117"/>
      <c r="AE362" s="117"/>
      <c r="AF362" s="117"/>
      <c r="AG362" s="117"/>
    </row>
    <row r="363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  <c r="AA363" s="117"/>
      <c r="AB363" s="117"/>
      <c r="AC363" s="117"/>
      <c r="AD363" s="117"/>
      <c r="AE363" s="117"/>
      <c r="AF363" s="117"/>
      <c r="AG363" s="117"/>
    </row>
    <row r="364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  <c r="AA364" s="117"/>
      <c r="AB364" s="117"/>
      <c r="AC364" s="117"/>
      <c r="AD364" s="117"/>
      <c r="AE364" s="117"/>
      <c r="AF364" s="117"/>
      <c r="AG364" s="117"/>
    </row>
    <row r="365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  <c r="AA365" s="117"/>
      <c r="AB365" s="117"/>
      <c r="AC365" s="117"/>
      <c r="AD365" s="117"/>
      <c r="AE365" s="117"/>
      <c r="AF365" s="117"/>
      <c r="AG365" s="117"/>
    </row>
    <row r="366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  <c r="AA366" s="117"/>
      <c r="AB366" s="117"/>
      <c r="AC366" s="117"/>
      <c r="AD366" s="117"/>
      <c r="AE366" s="117"/>
      <c r="AF366" s="117"/>
      <c r="AG366" s="117"/>
    </row>
    <row r="367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  <c r="AA367" s="117"/>
      <c r="AB367" s="117"/>
      <c r="AC367" s="117"/>
      <c r="AD367" s="117"/>
      <c r="AE367" s="117"/>
      <c r="AF367" s="117"/>
      <c r="AG367" s="117"/>
    </row>
    <row r="368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  <c r="AA368" s="117"/>
      <c r="AB368" s="117"/>
      <c r="AC368" s="117"/>
      <c r="AD368" s="117"/>
      <c r="AE368" s="117"/>
      <c r="AF368" s="117"/>
      <c r="AG368" s="117"/>
    </row>
    <row r="369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  <c r="AA369" s="117"/>
      <c r="AB369" s="117"/>
      <c r="AC369" s="117"/>
      <c r="AD369" s="117"/>
      <c r="AE369" s="117"/>
      <c r="AF369" s="117"/>
      <c r="AG369" s="117"/>
    </row>
    <row r="370">
      <c r="A370" s="117"/>
      <c r="B370" s="117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  <c r="AA370" s="117"/>
      <c r="AB370" s="117"/>
      <c r="AC370" s="117"/>
      <c r="AD370" s="117"/>
      <c r="AE370" s="117"/>
      <c r="AF370" s="117"/>
      <c r="AG370" s="117"/>
    </row>
    <row r="371">
      <c r="A371" s="117"/>
      <c r="B371" s="117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  <c r="AA371" s="117"/>
      <c r="AB371" s="117"/>
      <c r="AC371" s="117"/>
      <c r="AD371" s="117"/>
      <c r="AE371" s="117"/>
      <c r="AF371" s="117"/>
      <c r="AG371" s="117"/>
    </row>
    <row r="372">
      <c r="A372" s="117"/>
      <c r="B372" s="117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  <c r="AA372" s="117"/>
      <c r="AB372" s="117"/>
      <c r="AC372" s="117"/>
      <c r="AD372" s="117"/>
      <c r="AE372" s="117"/>
      <c r="AF372" s="117"/>
      <c r="AG372" s="117"/>
    </row>
    <row r="373">
      <c r="A373" s="117"/>
      <c r="B373" s="117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  <c r="AA373" s="117"/>
      <c r="AB373" s="117"/>
      <c r="AC373" s="117"/>
      <c r="AD373" s="117"/>
      <c r="AE373" s="117"/>
      <c r="AF373" s="117"/>
      <c r="AG373" s="117"/>
    </row>
    <row r="374">
      <c r="A374" s="117"/>
      <c r="B374" s="117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  <c r="AA374" s="117"/>
      <c r="AB374" s="117"/>
      <c r="AC374" s="117"/>
      <c r="AD374" s="117"/>
      <c r="AE374" s="117"/>
      <c r="AF374" s="117"/>
      <c r="AG374" s="117"/>
    </row>
    <row r="375">
      <c r="A375" s="117"/>
      <c r="B375" s="117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  <c r="AA375" s="117"/>
      <c r="AB375" s="117"/>
      <c r="AC375" s="117"/>
      <c r="AD375" s="117"/>
      <c r="AE375" s="117"/>
      <c r="AF375" s="117"/>
      <c r="AG375" s="117"/>
    </row>
    <row r="376">
      <c r="A376" s="117"/>
      <c r="B376" s="117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  <c r="AA376" s="117"/>
      <c r="AB376" s="117"/>
      <c r="AC376" s="117"/>
      <c r="AD376" s="117"/>
      <c r="AE376" s="117"/>
      <c r="AF376" s="117"/>
      <c r="AG376" s="117"/>
    </row>
    <row r="377">
      <c r="A377" s="117"/>
      <c r="B377" s="117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  <c r="AA377" s="117"/>
      <c r="AB377" s="117"/>
      <c r="AC377" s="117"/>
      <c r="AD377" s="117"/>
      <c r="AE377" s="117"/>
      <c r="AF377" s="117"/>
      <c r="AG377" s="117"/>
    </row>
    <row r="378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  <c r="AA378" s="117"/>
      <c r="AB378" s="117"/>
      <c r="AC378" s="117"/>
      <c r="AD378" s="117"/>
      <c r="AE378" s="117"/>
      <c r="AF378" s="117"/>
      <c r="AG378" s="117"/>
    </row>
    <row r="379">
      <c r="A379" s="117"/>
      <c r="B379" s="117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  <c r="AA379" s="117"/>
      <c r="AB379" s="117"/>
      <c r="AC379" s="117"/>
      <c r="AD379" s="117"/>
      <c r="AE379" s="117"/>
      <c r="AF379" s="117"/>
      <c r="AG379" s="117"/>
    </row>
    <row r="380">
      <c r="A380" s="117"/>
      <c r="B380" s="117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  <c r="AA380" s="117"/>
      <c r="AB380" s="117"/>
      <c r="AC380" s="117"/>
      <c r="AD380" s="117"/>
      <c r="AE380" s="117"/>
      <c r="AF380" s="117"/>
      <c r="AG380" s="117"/>
    </row>
    <row r="381">
      <c r="A381" s="117"/>
      <c r="B381" s="117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  <c r="AA381" s="117"/>
      <c r="AB381" s="117"/>
      <c r="AC381" s="117"/>
      <c r="AD381" s="117"/>
      <c r="AE381" s="117"/>
      <c r="AF381" s="117"/>
      <c r="AG381" s="117"/>
    </row>
    <row r="382">
      <c r="A382" s="117"/>
      <c r="B382" s="117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  <c r="AA382" s="117"/>
      <c r="AB382" s="117"/>
      <c r="AC382" s="117"/>
      <c r="AD382" s="117"/>
      <c r="AE382" s="117"/>
      <c r="AF382" s="117"/>
      <c r="AG382" s="117"/>
    </row>
    <row r="383">
      <c r="A383" s="117"/>
      <c r="B383" s="117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  <c r="AA383" s="117"/>
      <c r="AB383" s="117"/>
      <c r="AC383" s="117"/>
      <c r="AD383" s="117"/>
      <c r="AE383" s="117"/>
      <c r="AF383" s="117"/>
      <c r="AG383" s="117"/>
    </row>
    <row r="384">
      <c r="A384" s="117"/>
      <c r="B384" s="117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  <c r="AA384" s="117"/>
      <c r="AB384" s="117"/>
      <c r="AC384" s="117"/>
      <c r="AD384" s="117"/>
      <c r="AE384" s="117"/>
      <c r="AF384" s="117"/>
      <c r="AG384" s="117"/>
    </row>
    <row r="385">
      <c r="A385" s="117"/>
      <c r="B385" s="117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  <c r="AA385" s="117"/>
      <c r="AB385" s="117"/>
      <c r="AC385" s="117"/>
      <c r="AD385" s="117"/>
      <c r="AE385" s="117"/>
      <c r="AF385" s="117"/>
      <c r="AG385" s="117"/>
    </row>
    <row r="386">
      <c r="A386" s="117"/>
      <c r="B386" s="117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  <c r="AA386" s="117"/>
      <c r="AB386" s="117"/>
      <c r="AC386" s="117"/>
      <c r="AD386" s="117"/>
      <c r="AE386" s="117"/>
      <c r="AF386" s="117"/>
      <c r="AG386" s="117"/>
    </row>
    <row r="387">
      <c r="A387" s="117"/>
      <c r="B387" s="117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  <c r="AA387" s="117"/>
      <c r="AB387" s="117"/>
      <c r="AC387" s="117"/>
      <c r="AD387" s="117"/>
      <c r="AE387" s="117"/>
      <c r="AF387" s="117"/>
      <c r="AG387" s="117"/>
    </row>
    <row r="388">
      <c r="A388" s="117"/>
      <c r="B388" s="117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  <c r="AA388" s="117"/>
      <c r="AB388" s="117"/>
      <c r="AC388" s="117"/>
      <c r="AD388" s="117"/>
      <c r="AE388" s="117"/>
      <c r="AF388" s="117"/>
      <c r="AG388" s="117"/>
    </row>
    <row r="389">
      <c r="A389" s="117"/>
      <c r="B389" s="117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  <c r="AA389" s="117"/>
      <c r="AB389" s="117"/>
      <c r="AC389" s="117"/>
      <c r="AD389" s="117"/>
      <c r="AE389" s="117"/>
      <c r="AF389" s="117"/>
      <c r="AG389" s="117"/>
    </row>
    <row r="390">
      <c r="A390" s="117"/>
      <c r="B390" s="117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  <c r="AA390" s="117"/>
      <c r="AB390" s="117"/>
      <c r="AC390" s="117"/>
      <c r="AD390" s="117"/>
      <c r="AE390" s="117"/>
      <c r="AF390" s="117"/>
      <c r="AG390" s="117"/>
    </row>
    <row r="391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  <c r="AA391" s="117"/>
      <c r="AB391" s="117"/>
      <c r="AC391" s="117"/>
      <c r="AD391" s="117"/>
      <c r="AE391" s="117"/>
      <c r="AF391" s="117"/>
      <c r="AG391" s="117"/>
    </row>
    <row r="392">
      <c r="A392" s="117"/>
      <c r="B392" s="117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  <c r="AA392" s="117"/>
      <c r="AB392" s="117"/>
      <c r="AC392" s="117"/>
      <c r="AD392" s="117"/>
      <c r="AE392" s="117"/>
      <c r="AF392" s="117"/>
      <c r="AG392" s="117"/>
    </row>
    <row r="393">
      <c r="A393" s="117"/>
      <c r="B393" s="117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  <c r="AA393" s="117"/>
      <c r="AB393" s="117"/>
      <c r="AC393" s="117"/>
      <c r="AD393" s="117"/>
      <c r="AE393" s="117"/>
      <c r="AF393" s="117"/>
      <c r="AG393" s="117"/>
    </row>
    <row r="394">
      <c r="A394" s="117"/>
      <c r="B394" s="117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  <c r="AA394" s="117"/>
      <c r="AB394" s="117"/>
      <c r="AC394" s="117"/>
      <c r="AD394" s="117"/>
      <c r="AE394" s="117"/>
      <c r="AF394" s="117"/>
      <c r="AG394" s="117"/>
    </row>
    <row r="395">
      <c r="A395" s="117"/>
      <c r="B395" s="117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  <c r="AA395" s="117"/>
      <c r="AB395" s="117"/>
      <c r="AC395" s="117"/>
      <c r="AD395" s="117"/>
      <c r="AE395" s="117"/>
      <c r="AF395" s="117"/>
      <c r="AG395" s="117"/>
    </row>
    <row r="396">
      <c r="A396" s="117"/>
      <c r="B396" s="117"/>
      <c r="C396" s="117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  <c r="AA396" s="117"/>
      <c r="AB396" s="117"/>
      <c r="AC396" s="117"/>
      <c r="AD396" s="117"/>
      <c r="AE396" s="117"/>
      <c r="AF396" s="117"/>
      <c r="AG396" s="117"/>
    </row>
    <row r="397">
      <c r="A397" s="117"/>
      <c r="B397" s="117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  <c r="AA397" s="117"/>
      <c r="AB397" s="117"/>
      <c r="AC397" s="117"/>
      <c r="AD397" s="117"/>
      <c r="AE397" s="117"/>
      <c r="AF397" s="117"/>
      <c r="AG397" s="117"/>
    </row>
    <row r="398">
      <c r="A398" s="117"/>
      <c r="B398" s="117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  <c r="AA398" s="117"/>
      <c r="AB398" s="117"/>
      <c r="AC398" s="117"/>
      <c r="AD398" s="117"/>
      <c r="AE398" s="117"/>
      <c r="AF398" s="117"/>
      <c r="AG398" s="117"/>
    </row>
    <row r="399">
      <c r="A399" s="117"/>
      <c r="B399" s="117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  <c r="AA399" s="117"/>
      <c r="AB399" s="117"/>
      <c r="AC399" s="117"/>
      <c r="AD399" s="117"/>
      <c r="AE399" s="117"/>
      <c r="AF399" s="117"/>
      <c r="AG399" s="117"/>
    </row>
    <row r="400">
      <c r="A400" s="117"/>
      <c r="B400" s="117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  <c r="AA400" s="117"/>
      <c r="AB400" s="117"/>
      <c r="AC400" s="117"/>
      <c r="AD400" s="117"/>
      <c r="AE400" s="117"/>
      <c r="AF400" s="117"/>
      <c r="AG400" s="117"/>
    </row>
    <row r="401">
      <c r="A401" s="117"/>
      <c r="B401" s="117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  <c r="AA401" s="117"/>
      <c r="AB401" s="117"/>
      <c r="AC401" s="117"/>
      <c r="AD401" s="117"/>
      <c r="AE401" s="117"/>
      <c r="AF401" s="117"/>
      <c r="AG401" s="117"/>
    </row>
    <row r="402">
      <c r="A402" s="117"/>
      <c r="B402" s="117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  <c r="AA402" s="117"/>
      <c r="AB402" s="117"/>
      <c r="AC402" s="117"/>
      <c r="AD402" s="117"/>
      <c r="AE402" s="117"/>
      <c r="AF402" s="117"/>
      <c r="AG402" s="117"/>
    </row>
    <row r="403">
      <c r="A403" s="117"/>
      <c r="B403" s="117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  <c r="AA403" s="117"/>
      <c r="AB403" s="117"/>
      <c r="AC403" s="117"/>
      <c r="AD403" s="117"/>
      <c r="AE403" s="117"/>
      <c r="AF403" s="117"/>
      <c r="AG403" s="117"/>
    </row>
    <row r="404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  <c r="AA404" s="117"/>
      <c r="AB404" s="117"/>
      <c r="AC404" s="117"/>
      <c r="AD404" s="117"/>
      <c r="AE404" s="117"/>
      <c r="AF404" s="117"/>
      <c r="AG404" s="117"/>
    </row>
    <row r="405">
      <c r="A405" s="117"/>
      <c r="B405" s="117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  <c r="AA405" s="117"/>
      <c r="AB405" s="117"/>
      <c r="AC405" s="117"/>
      <c r="AD405" s="117"/>
      <c r="AE405" s="117"/>
      <c r="AF405" s="117"/>
      <c r="AG405" s="117"/>
    </row>
    <row r="406">
      <c r="A406" s="117"/>
      <c r="B406" s="117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  <c r="AA406" s="117"/>
      <c r="AB406" s="117"/>
      <c r="AC406" s="117"/>
      <c r="AD406" s="117"/>
      <c r="AE406" s="117"/>
      <c r="AF406" s="117"/>
      <c r="AG406" s="117"/>
    </row>
    <row r="407">
      <c r="A407" s="117"/>
      <c r="B407" s="117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  <c r="AA407" s="117"/>
      <c r="AB407" s="117"/>
      <c r="AC407" s="117"/>
      <c r="AD407" s="117"/>
      <c r="AE407" s="117"/>
      <c r="AF407" s="117"/>
      <c r="AG407" s="117"/>
    </row>
    <row r="408">
      <c r="A408" s="117"/>
      <c r="B408" s="117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  <c r="AA408" s="117"/>
      <c r="AB408" s="117"/>
      <c r="AC408" s="117"/>
      <c r="AD408" s="117"/>
      <c r="AE408" s="117"/>
      <c r="AF408" s="117"/>
      <c r="AG408" s="117"/>
    </row>
    <row r="409">
      <c r="A409" s="117"/>
      <c r="B409" s="117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  <c r="AA409" s="117"/>
      <c r="AB409" s="117"/>
      <c r="AC409" s="117"/>
      <c r="AD409" s="117"/>
      <c r="AE409" s="117"/>
      <c r="AF409" s="117"/>
      <c r="AG409" s="117"/>
    </row>
    <row r="410">
      <c r="A410" s="117"/>
      <c r="B410" s="117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  <c r="AA410" s="117"/>
      <c r="AB410" s="117"/>
      <c r="AC410" s="117"/>
      <c r="AD410" s="117"/>
      <c r="AE410" s="117"/>
      <c r="AF410" s="117"/>
      <c r="AG410" s="117"/>
    </row>
    <row r="411">
      <c r="A411" s="117"/>
      <c r="B411" s="117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  <c r="AA411" s="117"/>
      <c r="AB411" s="117"/>
      <c r="AC411" s="117"/>
      <c r="AD411" s="117"/>
      <c r="AE411" s="117"/>
      <c r="AF411" s="117"/>
      <c r="AG411" s="117"/>
    </row>
    <row r="412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  <c r="AA412" s="117"/>
      <c r="AB412" s="117"/>
      <c r="AC412" s="117"/>
      <c r="AD412" s="117"/>
      <c r="AE412" s="117"/>
      <c r="AF412" s="117"/>
      <c r="AG412" s="117"/>
    </row>
    <row r="413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  <c r="AA413" s="117"/>
      <c r="AB413" s="117"/>
      <c r="AC413" s="117"/>
      <c r="AD413" s="117"/>
      <c r="AE413" s="117"/>
      <c r="AF413" s="117"/>
      <c r="AG413" s="117"/>
    </row>
    <row r="414">
      <c r="A414" s="117"/>
      <c r="B414" s="117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  <c r="AA414" s="117"/>
      <c r="AB414" s="117"/>
      <c r="AC414" s="117"/>
      <c r="AD414" s="117"/>
      <c r="AE414" s="117"/>
      <c r="AF414" s="117"/>
      <c r="AG414" s="117"/>
    </row>
    <row r="415">
      <c r="A415" s="117"/>
      <c r="B415" s="117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  <c r="AA415" s="117"/>
      <c r="AB415" s="117"/>
      <c r="AC415" s="117"/>
      <c r="AD415" s="117"/>
      <c r="AE415" s="117"/>
      <c r="AF415" s="117"/>
      <c r="AG415" s="117"/>
    </row>
    <row r="416">
      <c r="A416" s="117"/>
      <c r="B416" s="117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  <c r="AA416" s="117"/>
      <c r="AB416" s="117"/>
      <c r="AC416" s="117"/>
      <c r="AD416" s="117"/>
      <c r="AE416" s="117"/>
      <c r="AF416" s="117"/>
      <c r="AG416" s="117"/>
    </row>
    <row r="417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  <c r="AA417" s="117"/>
      <c r="AB417" s="117"/>
      <c r="AC417" s="117"/>
      <c r="AD417" s="117"/>
      <c r="AE417" s="117"/>
      <c r="AF417" s="117"/>
      <c r="AG417" s="117"/>
    </row>
    <row r="418">
      <c r="A418" s="117"/>
      <c r="B418" s="117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  <c r="AA418" s="117"/>
      <c r="AB418" s="117"/>
      <c r="AC418" s="117"/>
      <c r="AD418" s="117"/>
      <c r="AE418" s="117"/>
      <c r="AF418" s="117"/>
      <c r="AG418" s="117"/>
    </row>
    <row r="419">
      <c r="A419" s="117"/>
      <c r="B419" s="117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  <c r="AA419" s="117"/>
      <c r="AB419" s="117"/>
      <c r="AC419" s="117"/>
      <c r="AD419" s="117"/>
      <c r="AE419" s="117"/>
      <c r="AF419" s="117"/>
      <c r="AG419" s="117"/>
    </row>
    <row r="420">
      <c r="A420" s="117"/>
      <c r="B420" s="117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  <c r="AA420" s="117"/>
      <c r="AB420" s="117"/>
      <c r="AC420" s="117"/>
      <c r="AD420" s="117"/>
      <c r="AE420" s="117"/>
      <c r="AF420" s="117"/>
      <c r="AG420" s="117"/>
    </row>
    <row r="421">
      <c r="A421" s="117"/>
      <c r="B421" s="117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  <c r="AA421" s="117"/>
      <c r="AB421" s="117"/>
      <c r="AC421" s="117"/>
      <c r="AD421" s="117"/>
      <c r="AE421" s="117"/>
      <c r="AF421" s="117"/>
      <c r="AG421" s="117"/>
    </row>
    <row r="422">
      <c r="A422" s="117"/>
      <c r="B422" s="117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  <c r="AA422" s="117"/>
      <c r="AB422" s="117"/>
      <c r="AC422" s="117"/>
      <c r="AD422" s="117"/>
      <c r="AE422" s="117"/>
      <c r="AF422" s="117"/>
      <c r="AG422" s="117"/>
    </row>
    <row r="423">
      <c r="A423" s="117"/>
      <c r="B423" s="117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  <c r="AA423" s="117"/>
      <c r="AB423" s="117"/>
      <c r="AC423" s="117"/>
      <c r="AD423" s="117"/>
      <c r="AE423" s="117"/>
      <c r="AF423" s="117"/>
      <c r="AG423" s="117"/>
    </row>
    <row r="424">
      <c r="A424" s="117"/>
      <c r="B424" s="117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  <c r="AA424" s="117"/>
      <c r="AB424" s="117"/>
      <c r="AC424" s="117"/>
      <c r="AD424" s="117"/>
      <c r="AE424" s="117"/>
      <c r="AF424" s="117"/>
      <c r="AG424" s="117"/>
    </row>
    <row r="425">
      <c r="A425" s="117"/>
      <c r="B425" s="117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  <c r="AA425" s="117"/>
      <c r="AB425" s="117"/>
      <c r="AC425" s="117"/>
      <c r="AD425" s="117"/>
      <c r="AE425" s="117"/>
      <c r="AF425" s="117"/>
      <c r="AG425" s="117"/>
    </row>
    <row r="426">
      <c r="A426" s="117"/>
      <c r="B426" s="117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  <c r="AA426" s="117"/>
      <c r="AB426" s="117"/>
      <c r="AC426" s="117"/>
      <c r="AD426" s="117"/>
      <c r="AE426" s="117"/>
      <c r="AF426" s="117"/>
      <c r="AG426" s="117"/>
    </row>
    <row r="427">
      <c r="A427" s="117"/>
      <c r="B427" s="117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  <c r="AA427" s="117"/>
      <c r="AB427" s="117"/>
      <c r="AC427" s="117"/>
      <c r="AD427" s="117"/>
      <c r="AE427" s="117"/>
      <c r="AF427" s="117"/>
      <c r="AG427" s="117"/>
    </row>
    <row r="428">
      <c r="A428" s="117"/>
      <c r="B428" s="117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  <c r="AA428" s="117"/>
      <c r="AB428" s="117"/>
      <c r="AC428" s="117"/>
      <c r="AD428" s="117"/>
      <c r="AE428" s="117"/>
      <c r="AF428" s="117"/>
      <c r="AG428" s="117"/>
    </row>
    <row r="429">
      <c r="A429" s="117"/>
      <c r="B429" s="117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  <c r="AA429" s="117"/>
      <c r="AB429" s="117"/>
      <c r="AC429" s="117"/>
      <c r="AD429" s="117"/>
      <c r="AE429" s="117"/>
      <c r="AF429" s="117"/>
      <c r="AG429" s="117"/>
    </row>
    <row r="430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  <c r="AA430" s="117"/>
      <c r="AB430" s="117"/>
      <c r="AC430" s="117"/>
      <c r="AD430" s="117"/>
      <c r="AE430" s="117"/>
      <c r="AF430" s="117"/>
      <c r="AG430" s="117"/>
    </row>
    <row r="431">
      <c r="A431" s="117"/>
      <c r="B431" s="117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  <c r="AA431" s="117"/>
      <c r="AB431" s="117"/>
      <c r="AC431" s="117"/>
      <c r="AD431" s="117"/>
      <c r="AE431" s="117"/>
      <c r="AF431" s="117"/>
      <c r="AG431" s="117"/>
    </row>
    <row r="432">
      <c r="A432" s="117"/>
      <c r="B432" s="117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  <c r="AA432" s="117"/>
      <c r="AB432" s="117"/>
      <c r="AC432" s="117"/>
      <c r="AD432" s="117"/>
      <c r="AE432" s="117"/>
      <c r="AF432" s="117"/>
      <c r="AG432" s="117"/>
    </row>
    <row r="433">
      <c r="A433" s="117"/>
      <c r="B433" s="117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  <c r="AA433" s="117"/>
      <c r="AB433" s="117"/>
      <c r="AC433" s="117"/>
      <c r="AD433" s="117"/>
      <c r="AE433" s="117"/>
      <c r="AF433" s="117"/>
      <c r="AG433" s="117"/>
    </row>
    <row r="434">
      <c r="A434" s="117"/>
      <c r="B434" s="117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  <c r="AA434" s="117"/>
      <c r="AB434" s="117"/>
      <c r="AC434" s="117"/>
      <c r="AD434" s="117"/>
      <c r="AE434" s="117"/>
      <c r="AF434" s="117"/>
      <c r="AG434" s="117"/>
    </row>
    <row r="435">
      <c r="A435" s="117"/>
      <c r="B435" s="117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  <c r="AA435" s="117"/>
      <c r="AB435" s="117"/>
      <c r="AC435" s="117"/>
      <c r="AD435" s="117"/>
      <c r="AE435" s="117"/>
      <c r="AF435" s="117"/>
      <c r="AG435" s="117"/>
    </row>
    <row r="436">
      <c r="A436" s="117"/>
      <c r="B436" s="117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  <c r="AA436" s="117"/>
      <c r="AB436" s="117"/>
      <c r="AC436" s="117"/>
      <c r="AD436" s="117"/>
      <c r="AE436" s="117"/>
      <c r="AF436" s="117"/>
      <c r="AG436" s="117"/>
    </row>
    <row r="437">
      <c r="A437" s="117"/>
      <c r="B437" s="117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  <c r="AA437" s="117"/>
      <c r="AB437" s="117"/>
      <c r="AC437" s="117"/>
      <c r="AD437" s="117"/>
      <c r="AE437" s="117"/>
      <c r="AF437" s="117"/>
      <c r="AG437" s="117"/>
    </row>
    <row r="438">
      <c r="A438" s="117"/>
      <c r="B438" s="117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  <c r="AA438" s="117"/>
      <c r="AB438" s="117"/>
      <c r="AC438" s="117"/>
      <c r="AD438" s="117"/>
      <c r="AE438" s="117"/>
      <c r="AF438" s="117"/>
      <c r="AG438" s="117"/>
    </row>
    <row r="439">
      <c r="A439" s="117"/>
      <c r="B439" s="117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  <c r="AA439" s="117"/>
      <c r="AB439" s="117"/>
      <c r="AC439" s="117"/>
      <c r="AD439" s="117"/>
      <c r="AE439" s="117"/>
      <c r="AF439" s="117"/>
      <c r="AG439" s="117"/>
    </row>
    <row r="440">
      <c r="A440" s="117"/>
      <c r="B440" s="117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  <c r="AA440" s="117"/>
      <c r="AB440" s="117"/>
      <c r="AC440" s="117"/>
      <c r="AD440" s="117"/>
      <c r="AE440" s="117"/>
      <c r="AF440" s="117"/>
      <c r="AG440" s="117"/>
    </row>
    <row r="441">
      <c r="A441" s="117"/>
      <c r="B441" s="117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  <c r="AA441" s="117"/>
      <c r="AB441" s="117"/>
      <c r="AC441" s="117"/>
      <c r="AD441" s="117"/>
      <c r="AE441" s="117"/>
      <c r="AF441" s="117"/>
      <c r="AG441" s="117"/>
    </row>
    <row r="442">
      <c r="A442" s="117"/>
      <c r="B442" s="117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  <c r="AA442" s="117"/>
      <c r="AB442" s="117"/>
      <c r="AC442" s="117"/>
      <c r="AD442" s="117"/>
      <c r="AE442" s="117"/>
      <c r="AF442" s="117"/>
      <c r="AG442" s="117"/>
    </row>
    <row r="443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  <c r="AA443" s="117"/>
      <c r="AB443" s="117"/>
      <c r="AC443" s="117"/>
      <c r="AD443" s="117"/>
      <c r="AE443" s="117"/>
      <c r="AF443" s="117"/>
      <c r="AG443" s="117"/>
    </row>
    <row r="444">
      <c r="A444" s="117"/>
      <c r="B444" s="117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  <c r="AA444" s="117"/>
      <c r="AB444" s="117"/>
      <c r="AC444" s="117"/>
      <c r="AD444" s="117"/>
      <c r="AE444" s="117"/>
      <c r="AF444" s="117"/>
      <c r="AG444" s="117"/>
    </row>
    <row r="445">
      <c r="A445" s="117"/>
      <c r="B445" s="117"/>
      <c r="C445" s="117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  <c r="AA445" s="117"/>
      <c r="AB445" s="117"/>
      <c r="AC445" s="117"/>
      <c r="AD445" s="117"/>
      <c r="AE445" s="117"/>
      <c r="AF445" s="117"/>
      <c r="AG445" s="117"/>
    </row>
    <row r="446">
      <c r="A446" s="117"/>
      <c r="B446" s="117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  <c r="AA446" s="117"/>
      <c r="AB446" s="117"/>
      <c r="AC446" s="117"/>
      <c r="AD446" s="117"/>
      <c r="AE446" s="117"/>
      <c r="AF446" s="117"/>
      <c r="AG446" s="117"/>
    </row>
    <row r="447">
      <c r="A447" s="117"/>
      <c r="B447" s="117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  <c r="AA447" s="117"/>
      <c r="AB447" s="117"/>
      <c r="AC447" s="117"/>
      <c r="AD447" s="117"/>
      <c r="AE447" s="117"/>
      <c r="AF447" s="117"/>
      <c r="AG447" s="117"/>
    </row>
    <row r="448">
      <c r="A448" s="117"/>
      <c r="B448" s="117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  <c r="AA448" s="117"/>
      <c r="AB448" s="117"/>
      <c r="AC448" s="117"/>
      <c r="AD448" s="117"/>
      <c r="AE448" s="117"/>
      <c r="AF448" s="117"/>
      <c r="AG448" s="117"/>
    </row>
    <row r="449">
      <c r="A449" s="117"/>
      <c r="B449" s="117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  <c r="AA449" s="117"/>
      <c r="AB449" s="117"/>
      <c r="AC449" s="117"/>
      <c r="AD449" s="117"/>
      <c r="AE449" s="117"/>
      <c r="AF449" s="117"/>
      <c r="AG449" s="117"/>
    </row>
    <row r="450">
      <c r="A450" s="117"/>
      <c r="B450" s="117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  <c r="AA450" s="117"/>
      <c r="AB450" s="117"/>
      <c r="AC450" s="117"/>
      <c r="AD450" s="117"/>
      <c r="AE450" s="117"/>
      <c r="AF450" s="117"/>
      <c r="AG450" s="117"/>
    </row>
    <row r="451">
      <c r="A451" s="117"/>
      <c r="B451" s="117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  <c r="AA451" s="117"/>
      <c r="AB451" s="117"/>
      <c r="AC451" s="117"/>
      <c r="AD451" s="117"/>
      <c r="AE451" s="117"/>
      <c r="AF451" s="117"/>
      <c r="AG451" s="117"/>
    </row>
    <row r="452">
      <c r="A452" s="117"/>
      <c r="B452" s="117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  <c r="AA452" s="117"/>
      <c r="AB452" s="117"/>
      <c r="AC452" s="117"/>
      <c r="AD452" s="117"/>
      <c r="AE452" s="117"/>
      <c r="AF452" s="117"/>
      <c r="AG452" s="117"/>
    </row>
    <row r="453">
      <c r="A453" s="117"/>
      <c r="B453" s="117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  <c r="AA453" s="117"/>
      <c r="AB453" s="117"/>
      <c r="AC453" s="117"/>
      <c r="AD453" s="117"/>
      <c r="AE453" s="117"/>
      <c r="AF453" s="117"/>
      <c r="AG453" s="117"/>
    </row>
    <row r="454">
      <c r="A454" s="117"/>
      <c r="B454" s="117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  <c r="AA454" s="117"/>
      <c r="AB454" s="117"/>
      <c r="AC454" s="117"/>
      <c r="AD454" s="117"/>
      <c r="AE454" s="117"/>
      <c r="AF454" s="117"/>
      <c r="AG454" s="117"/>
    </row>
    <row r="455">
      <c r="A455" s="117"/>
      <c r="B455" s="117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  <c r="AA455" s="117"/>
      <c r="AB455" s="117"/>
      <c r="AC455" s="117"/>
      <c r="AD455" s="117"/>
      <c r="AE455" s="117"/>
      <c r="AF455" s="117"/>
      <c r="AG455" s="117"/>
    </row>
    <row r="456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  <c r="AA456" s="117"/>
      <c r="AB456" s="117"/>
      <c r="AC456" s="117"/>
      <c r="AD456" s="117"/>
      <c r="AE456" s="117"/>
      <c r="AF456" s="117"/>
      <c r="AG456" s="117"/>
    </row>
    <row r="457">
      <c r="A457" s="117"/>
      <c r="B457" s="117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  <c r="AA457" s="117"/>
      <c r="AB457" s="117"/>
      <c r="AC457" s="117"/>
      <c r="AD457" s="117"/>
      <c r="AE457" s="117"/>
      <c r="AF457" s="117"/>
      <c r="AG457" s="117"/>
    </row>
    <row r="458">
      <c r="A458" s="117"/>
      <c r="B458" s="117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  <c r="AA458" s="117"/>
      <c r="AB458" s="117"/>
      <c r="AC458" s="117"/>
      <c r="AD458" s="117"/>
      <c r="AE458" s="117"/>
      <c r="AF458" s="117"/>
      <c r="AG458" s="117"/>
    </row>
    <row r="459">
      <c r="A459" s="117"/>
      <c r="B459" s="117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  <c r="AA459" s="117"/>
      <c r="AB459" s="117"/>
      <c r="AC459" s="117"/>
      <c r="AD459" s="117"/>
      <c r="AE459" s="117"/>
      <c r="AF459" s="117"/>
      <c r="AG459" s="117"/>
    </row>
    <row r="460">
      <c r="A460" s="117"/>
      <c r="B460" s="117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  <c r="AA460" s="117"/>
      <c r="AB460" s="117"/>
      <c r="AC460" s="117"/>
      <c r="AD460" s="117"/>
      <c r="AE460" s="117"/>
      <c r="AF460" s="117"/>
      <c r="AG460" s="117"/>
    </row>
    <row r="461">
      <c r="A461" s="117"/>
      <c r="B461" s="117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  <c r="AA461" s="117"/>
      <c r="AB461" s="117"/>
      <c r="AC461" s="117"/>
      <c r="AD461" s="117"/>
      <c r="AE461" s="117"/>
      <c r="AF461" s="117"/>
      <c r="AG461" s="117"/>
    </row>
    <row r="462">
      <c r="A462" s="117"/>
      <c r="B462" s="117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  <c r="AA462" s="117"/>
      <c r="AB462" s="117"/>
      <c r="AC462" s="117"/>
      <c r="AD462" s="117"/>
      <c r="AE462" s="117"/>
      <c r="AF462" s="117"/>
      <c r="AG462" s="117"/>
    </row>
    <row r="463">
      <c r="A463" s="117"/>
      <c r="B463" s="117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  <c r="AA463" s="117"/>
      <c r="AB463" s="117"/>
      <c r="AC463" s="117"/>
      <c r="AD463" s="117"/>
      <c r="AE463" s="117"/>
      <c r="AF463" s="117"/>
      <c r="AG463" s="117"/>
    </row>
    <row r="464">
      <c r="A464" s="117"/>
      <c r="B464" s="117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  <c r="AA464" s="117"/>
      <c r="AB464" s="117"/>
      <c r="AC464" s="117"/>
      <c r="AD464" s="117"/>
      <c r="AE464" s="117"/>
      <c r="AF464" s="117"/>
      <c r="AG464" s="117"/>
    </row>
    <row r="465">
      <c r="A465" s="117"/>
      <c r="B465" s="117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  <c r="AA465" s="117"/>
      <c r="AB465" s="117"/>
      <c r="AC465" s="117"/>
      <c r="AD465" s="117"/>
      <c r="AE465" s="117"/>
      <c r="AF465" s="117"/>
      <c r="AG465" s="117"/>
    </row>
    <row r="466">
      <c r="A466" s="117"/>
      <c r="B466" s="117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  <c r="AA466" s="117"/>
      <c r="AB466" s="117"/>
      <c r="AC466" s="117"/>
      <c r="AD466" s="117"/>
      <c r="AE466" s="117"/>
      <c r="AF466" s="117"/>
      <c r="AG466" s="117"/>
    </row>
    <row r="467">
      <c r="A467" s="117"/>
      <c r="B467" s="117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  <c r="AA467" s="117"/>
      <c r="AB467" s="117"/>
      <c r="AC467" s="117"/>
      <c r="AD467" s="117"/>
      <c r="AE467" s="117"/>
      <c r="AF467" s="117"/>
      <c r="AG467" s="117"/>
    </row>
    <row r="468">
      <c r="A468" s="117"/>
      <c r="B468" s="117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  <c r="AA468" s="117"/>
      <c r="AB468" s="117"/>
      <c r="AC468" s="117"/>
      <c r="AD468" s="117"/>
      <c r="AE468" s="117"/>
      <c r="AF468" s="117"/>
      <c r="AG468" s="117"/>
    </row>
    <row r="469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  <c r="AA469" s="117"/>
      <c r="AB469" s="117"/>
      <c r="AC469" s="117"/>
      <c r="AD469" s="117"/>
      <c r="AE469" s="117"/>
      <c r="AF469" s="117"/>
      <c r="AG469" s="117"/>
    </row>
    <row r="470">
      <c r="A470" s="117"/>
      <c r="B470" s="117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  <c r="AA470" s="117"/>
      <c r="AB470" s="117"/>
      <c r="AC470" s="117"/>
      <c r="AD470" s="117"/>
      <c r="AE470" s="117"/>
      <c r="AF470" s="117"/>
      <c r="AG470" s="117"/>
    </row>
    <row r="471">
      <c r="A471" s="117"/>
      <c r="B471" s="117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  <c r="AA471" s="117"/>
      <c r="AB471" s="117"/>
      <c r="AC471" s="117"/>
      <c r="AD471" s="117"/>
      <c r="AE471" s="117"/>
      <c r="AF471" s="117"/>
      <c r="AG471" s="117"/>
    </row>
    <row r="472">
      <c r="A472" s="117"/>
      <c r="B472" s="117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  <c r="AA472" s="117"/>
      <c r="AB472" s="117"/>
      <c r="AC472" s="117"/>
      <c r="AD472" s="117"/>
      <c r="AE472" s="117"/>
      <c r="AF472" s="117"/>
      <c r="AG472" s="117"/>
    </row>
    <row r="473">
      <c r="A473" s="117"/>
      <c r="B473" s="117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  <c r="AA473" s="117"/>
      <c r="AB473" s="117"/>
      <c r="AC473" s="117"/>
      <c r="AD473" s="117"/>
      <c r="AE473" s="117"/>
      <c r="AF473" s="117"/>
      <c r="AG473" s="117"/>
    </row>
    <row r="474">
      <c r="A474" s="117"/>
      <c r="B474" s="117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  <c r="AA474" s="117"/>
      <c r="AB474" s="117"/>
      <c r="AC474" s="117"/>
      <c r="AD474" s="117"/>
      <c r="AE474" s="117"/>
      <c r="AF474" s="117"/>
      <c r="AG474" s="117"/>
    </row>
    <row r="475">
      <c r="A475" s="117"/>
      <c r="B475" s="117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  <c r="AA475" s="117"/>
      <c r="AB475" s="117"/>
      <c r="AC475" s="117"/>
      <c r="AD475" s="117"/>
      <c r="AE475" s="117"/>
      <c r="AF475" s="117"/>
      <c r="AG475" s="117"/>
    </row>
    <row r="476">
      <c r="A476" s="117"/>
      <c r="B476" s="117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  <c r="AA476" s="117"/>
      <c r="AB476" s="117"/>
      <c r="AC476" s="117"/>
      <c r="AD476" s="117"/>
      <c r="AE476" s="117"/>
      <c r="AF476" s="117"/>
      <c r="AG476" s="117"/>
    </row>
    <row r="477">
      <c r="A477" s="117"/>
      <c r="B477" s="117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  <c r="AA477" s="117"/>
      <c r="AB477" s="117"/>
      <c r="AC477" s="117"/>
      <c r="AD477" s="117"/>
      <c r="AE477" s="117"/>
      <c r="AF477" s="117"/>
      <c r="AG477" s="117"/>
    </row>
    <row r="478">
      <c r="A478" s="117"/>
      <c r="B478" s="117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  <c r="AA478" s="117"/>
      <c r="AB478" s="117"/>
      <c r="AC478" s="117"/>
      <c r="AD478" s="117"/>
      <c r="AE478" s="117"/>
      <c r="AF478" s="117"/>
      <c r="AG478" s="117"/>
    </row>
    <row r="479">
      <c r="A479" s="117"/>
      <c r="B479" s="117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  <c r="AA479" s="117"/>
      <c r="AB479" s="117"/>
      <c r="AC479" s="117"/>
      <c r="AD479" s="117"/>
      <c r="AE479" s="117"/>
      <c r="AF479" s="117"/>
      <c r="AG479" s="117"/>
    </row>
    <row r="480">
      <c r="A480" s="117"/>
      <c r="B480" s="117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  <c r="AA480" s="117"/>
      <c r="AB480" s="117"/>
      <c r="AC480" s="117"/>
      <c r="AD480" s="117"/>
      <c r="AE480" s="117"/>
      <c r="AF480" s="117"/>
      <c r="AG480" s="117"/>
    </row>
    <row r="481">
      <c r="A481" s="117"/>
      <c r="B481" s="117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  <c r="AA481" s="117"/>
      <c r="AB481" s="117"/>
      <c r="AC481" s="117"/>
      <c r="AD481" s="117"/>
      <c r="AE481" s="117"/>
      <c r="AF481" s="117"/>
      <c r="AG481" s="117"/>
    </row>
    <row r="482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  <c r="AA482" s="117"/>
      <c r="AB482" s="117"/>
      <c r="AC482" s="117"/>
      <c r="AD482" s="117"/>
      <c r="AE482" s="117"/>
      <c r="AF482" s="117"/>
      <c r="AG482" s="117"/>
    </row>
    <row r="483">
      <c r="A483" s="117"/>
      <c r="B483" s="117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  <c r="AA483" s="117"/>
      <c r="AB483" s="117"/>
      <c r="AC483" s="117"/>
      <c r="AD483" s="117"/>
      <c r="AE483" s="117"/>
      <c r="AF483" s="117"/>
      <c r="AG483" s="117"/>
    </row>
    <row r="484">
      <c r="A484" s="117"/>
      <c r="B484" s="117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  <c r="AA484" s="117"/>
      <c r="AB484" s="117"/>
      <c r="AC484" s="117"/>
      <c r="AD484" s="117"/>
      <c r="AE484" s="117"/>
      <c r="AF484" s="117"/>
      <c r="AG484" s="117"/>
    </row>
    <row r="485">
      <c r="A485" s="117"/>
      <c r="B485" s="117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  <c r="AA485" s="117"/>
      <c r="AB485" s="117"/>
      <c r="AC485" s="117"/>
      <c r="AD485" s="117"/>
      <c r="AE485" s="117"/>
      <c r="AF485" s="117"/>
      <c r="AG485" s="117"/>
    </row>
    <row r="486">
      <c r="A486" s="117"/>
      <c r="B486" s="117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  <c r="AA486" s="117"/>
      <c r="AB486" s="117"/>
      <c r="AC486" s="117"/>
      <c r="AD486" s="117"/>
      <c r="AE486" s="117"/>
      <c r="AF486" s="117"/>
      <c r="AG486" s="117"/>
    </row>
    <row r="487">
      <c r="A487" s="117"/>
      <c r="B487" s="117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  <c r="AA487" s="117"/>
      <c r="AB487" s="117"/>
      <c r="AC487" s="117"/>
      <c r="AD487" s="117"/>
      <c r="AE487" s="117"/>
      <c r="AF487" s="117"/>
      <c r="AG487" s="117"/>
    </row>
    <row r="488">
      <c r="A488" s="117"/>
      <c r="B488" s="117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  <c r="AA488" s="117"/>
      <c r="AB488" s="117"/>
      <c r="AC488" s="117"/>
      <c r="AD488" s="117"/>
      <c r="AE488" s="117"/>
      <c r="AF488" s="117"/>
      <c r="AG488" s="117"/>
    </row>
    <row r="489">
      <c r="A489" s="117"/>
      <c r="B489" s="117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  <c r="AA489" s="117"/>
      <c r="AB489" s="117"/>
      <c r="AC489" s="117"/>
      <c r="AD489" s="117"/>
      <c r="AE489" s="117"/>
      <c r="AF489" s="117"/>
      <c r="AG489" s="117"/>
    </row>
    <row r="490">
      <c r="A490" s="117"/>
      <c r="B490" s="117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  <c r="AA490" s="117"/>
      <c r="AB490" s="117"/>
      <c r="AC490" s="117"/>
      <c r="AD490" s="117"/>
      <c r="AE490" s="117"/>
      <c r="AF490" s="117"/>
      <c r="AG490" s="117"/>
    </row>
    <row r="491">
      <c r="A491" s="117"/>
      <c r="B491" s="117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  <c r="AA491" s="117"/>
      <c r="AB491" s="117"/>
      <c r="AC491" s="117"/>
      <c r="AD491" s="117"/>
      <c r="AE491" s="117"/>
      <c r="AF491" s="117"/>
      <c r="AG491" s="117"/>
    </row>
    <row r="492">
      <c r="A492" s="117"/>
      <c r="B492" s="117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  <c r="AA492" s="117"/>
      <c r="AB492" s="117"/>
      <c r="AC492" s="117"/>
      <c r="AD492" s="117"/>
      <c r="AE492" s="117"/>
      <c r="AF492" s="117"/>
      <c r="AG492" s="117"/>
    </row>
    <row r="493">
      <c r="A493" s="117"/>
      <c r="B493" s="117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  <c r="AA493" s="117"/>
      <c r="AB493" s="117"/>
      <c r="AC493" s="117"/>
      <c r="AD493" s="117"/>
      <c r="AE493" s="117"/>
      <c r="AF493" s="117"/>
      <c r="AG493" s="117"/>
    </row>
    <row r="494">
      <c r="A494" s="117"/>
      <c r="B494" s="117"/>
      <c r="C494" s="117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  <c r="AA494" s="117"/>
      <c r="AB494" s="117"/>
      <c r="AC494" s="117"/>
      <c r="AD494" s="117"/>
      <c r="AE494" s="117"/>
      <c r="AF494" s="117"/>
      <c r="AG494" s="117"/>
    </row>
    <row r="495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  <c r="AA495" s="117"/>
      <c r="AB495" s="117"/>
      <c r="AC495" s="117"/>
      <c r="AD495" s="117"/>
      <c r="AE495" s="117"/>
      <c r="AF495" s="117"/>
      <c r="AG495" s="117"/>
    </row>
    <row r="496">
      <c r="A496" s="117"/>
      <c r="B496" s="117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  <c r="AA496" s="117"/>
      <c r="AB496" s="117"/>
      <c r="AC496" s="117"/>
      <c r="AD496" s="117"/>
      <c r="AE496" s="117"/>
      <c r="AF496" s="117"/>
      <c r="AG496" s="117"/>
    </row>
    <row r="497">
      <c r="A497" s="117"/>
      <c r="B497" s="117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  <c r="AA497" s="117"/>
      <c r="AB497" s="117"/>
      <c r="AC497" s="117"/>
      <c r="AD497" s="117"/>
      <c r="AE497" s="117"/>
      <c r="AF497" s="117"/>
      <c r="AG497" s="117"/>
    </row>
    <row r="498">
      <c r="A498" s="117"/>
      <c r="B498" s="117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  <c r="AA498" s="117"/>
      <c r="AB498" s="117"/>
      <c r="AC498" s="117"/>
      <c r="AD498" s="117"/>
      <c r="AE498" s="117"/>
      <c r="AF498" s="117"/>
      <c r="AG498" s="117"/>
    </row>
    <row r="499">
      <c r="A499" s="117"/>
      <c r="B499" s="117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  <c r="AA499" s="117"/>
      <c r="AB499" s="117"/>
      <c r="AC499" s="117"/>
      <c r="AD499" s="117"/>
      <c r="AE499" s="117"/>
      <c r="AF499" s="117"/>
      <c r="AG499" s="117"/>
    </row>
    <row r="500">
      <c r="A500" s="117"/>
      <c r="B500" s="117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  <c r="AA500" s="117"/>
      <c r="AB500" s="117"/>
      <c r="AC500" s="117"/>
      <c r="AD500" s="117"/>
      <c r="AE500" s="117"/>
      <c r="AF500" s="117"/>
      <c r="AG500" s="117"/>
    </row>
    <row r="501">
      <c r="A501" s="117"/>
      <c r="B501" s="117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  <c r="AA501" s="117"/>
      <c r="AB501" s="117"/>
      <c r="AC501" s="117"/>
      <c r="AD501" s="117"/>
      <c r="AE501" s="117"/>
      <c r="AF501" s="117"/>
      <c r="AG501" s="117"/>
    </row>
    <row r="502">
      <c r="A502" s="117"/>
      <c r="B502" s="117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  <c r="AA502" s="117"/>
      <c r="AB502" s="117"/>
      <c r="AC502" s="117"/>
      <c r="AD502" s="117"/>
      <c r="AE502" s="117"/>
      <c r="AF502" s="117"/>
      <c r="AG502" s="117"/>
    </row>
    <row r="503">
      <c r="A503" s="117"/>
      <c r="B503" s="117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  <c r="AA503" s="117"/>
      <c r="AB503" s="117"/>
      <c r="AC503" s="117"/>
      <c r="AD503" s="117"/>
      <c r="AE503" s="117"/>
      <c r="AF503" s="117"/>
      <c r="AG503" s="117"/>
    </row>
    <row r="504">
      <c r="A504" s="117"/>
      <c r="B504" s="117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  <c r="AA504" s="117"/>
      <c r="AB504" s="117"/>
      <c r="AC504" s="117"/>
      <c r="AD504" s="117"/>
      <c r="AE504" s="117"/>
      <c r="AF504" s="117"/>
      <c r="AG504" s="117"/>
    </row>
    <row r="505">
      <c r="A505" s="117"/>
      <c r="B505" s="117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  <c r="AA505" s="117"/>
      <c r="AB505" s="117"/>
      <c r="AC505" s="117"/>
      <c r="AD505" s="117"/>
      <c r="AE505" s="117"/>
      <c r="AF505" s="117"/>
      <c r="AG505" s="117"/>
    </row>
    <row r="506">
      <c r="A506" s="117"/>
      <c r="B506" s="117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  <c r="AA506" s="117"/>
      <c r="AB506" s="117"/>
      <c r="AC506" s="117"/>
      <c r="AD506" s="117"/>
      <c r="AE506" s="117"/>
      <c r="AF506" s="117"/>
      <c r="AG506" s="117"/>
    </row>
    <row r="507">
      <c r="A507" s="117"/>
      <c r="B507" s="117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  <c r="AA507" s="117"/>
      <c r="AB507" s="117"/>
      <c r="AC507" s="117"/>
      <c r="AD507" s="117"/>
      <c r="AE507" s="117"/>
      <c r="AF507" s="117"/>
      <c r="AG507" s="117"/>
    </row>
    <row r="508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  <c r="AA508" s="117"/>
      <c r="AB508" s="117"/>
      <c r="AC508" s="117"/>
      <c r="AD508" s="117"/>
      <c r="AE508" s="117"/>
      <c r="AF508" s="117"/>
      <c r="AG508" s="117"/>
    </row>
    <row r="509">
      <c r="A509" s="117"/>
      <c r="B509" s="117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  <c r="AA509" s="117"/>
      <c r="AB509" s="117"/>
      <c r="AC509" s="117"/>
      <c r="AD509" s="117"/>
      <c r="AE509" s="117"/>
      <c r="AF509" s="117"/>
      <c r="AG509" s="117"/>
    </row>
    <row r="510">
      <c r="A510" s="117"/>
      <c r="B510" s="117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  <c r="AA510" s="117"/>
      <c r="AB510" s="117"/>
      <c r="AC510" s="117"/>
      <c r="AD510" s="117"/>
      <c r="AE510" s="117"/>
      <c r="AF510" s="117"/>
      <c r="AG510" s="117"/>
    </row>
    <row r="511">
      <c r="A511" s="117"/>
      <c r="B511" s="117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  <c r="AA511" s="117"/>
      <c r="AB511" s="117"/>
      <c r="AC511" s="117"/>
      <c r="AD511" s="117"/>
      <c r="AE511" s="117"/>
      <c r="AF511" s="117"/>
      <c r="AG511" s="117"/>
    </row>
    <row r="512">
      <c r="A512" s="117"/>
      <c r="B512" s="117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  <c r="AA512" s="117"/>
      <c r="AB512" s="117"/>
      <c r="AC512" s="117"/>
      <c r="AD512" s="117"/>
      <c r="AE512" s="117"/>
      <c r="AF512" s="117"/>
      <c r="AG512" s="117"/>
    </row>
    <row r="513">
      <c r="A513" s="117"/>
      <c r="B513" s="117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  <c r="AA513" s="117"/>
      <c r="AB513" s="117"/>
      <c r="AC513" s="117"/>
      <c r="AD513" s="117"/>
      <c r="AE513" s="117"/>
      <c r="AF513" s="117"/>
      <c r="AG513" s="117"/>
    </row>
    <row r="514">
      <c r="A514" s="117"/>
      <c r="B514" s="117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  <c r="AA514" s="117"/>
      <c r="AB514" s="117"/>
      <c r="AC514" s="117"/>
      <c r="AD514" s="117"/>
      <c r="AE514" s="117"/>
      <c r="AF514" s="117"/>
      <c r="AG514" s="117"/>
    </row>
    <row r="515">
      <c r="A515" s="117"/>
      <c r="B515" s="117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  <c r="AA515" s="117"/>
      <c r="AB515" s="117"/>
      <c r="AC515" s="117"/>
      <c r="AD515" s="117"/>
      <c r="AE515" s="117"/>
      <c r="AF515" s="117"/>
      <c r="AG515" s="117"/>
    </row>
    <row r="516">
      <c r="A516" s="117"/>
      <c r="B516" s="117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  <c r="AA516" s="117"/>
      <c r="AB516" s="117"/>
      <c r="AC516" s="117"/>
      <c r="AD516" s="117"/>
      <c r="AE516" s="117"/>
      <c r="AF516" s="117"/>
      <c r="AG516" s="117"/>
    </row>
    <row r="517">
      <c r="A517" s="117"/>
      <c r="B517" s="117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  <c r="AA517" s="117"/>
      <c r="AB517" s="117"/>
      <c r="AC517" s="117"/>
      <c r="AD517" s="117"/>
      <c r="AE517" s="117"/>
      <c r="AF517" s="117"/>
      <c r="AG517" s="117"/>
    </row>
    <row r="518">
      <c r="A518" s="117"/>
      <c r="B518" s="117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  <c r="AA518" s="117"/>
      <c r="AB518" s="117"/>
      <c r="AC518" s="117"/>
      <c r="AD518" s="117"/>
      <c r="AE518" s="117"/>
      <c r="AF518" s="117"/>
      <c r="AG518" s="117"/>
    </row>
    <row r="519">
      <c r="A519" s="117"/>
      <c r="B519" s="117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  <c r="AA519" s="117"/>
      <c r="AB519" s="117"/>
      <c r="AC519" s="117"/>
      <c r="AD519" s="117"/>
      <c r="AE519" s="117"/>
      <c r="AF519" s="117"/>
      <c r="AG519" s="117"/>
    </row>
    <row r="520">
      <c r="A520" s="117"/>
      <c r="B520" s="117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  <c r="AA520" s="117"/>
      <c r="AB520" s="117"/>
      <c r="AC520" s="117"/>
      <c r="AD520" s="117"/>
      <c r="AE520" s="117"/>
      <c r="AF520" s="117"/>
      <c r="AG520" s="117"/>
    </row>
    <row r="521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  <c r="AA521" s="117"/>
      <c r="AB521" s="117"/>
      <c r="AC521" s="117"/>
      <c r="AD521" s="117"/>
      <c r="AE521" s="117"/>
      <c r="AF521" s="117"/>
      <c r="AG521" s="117"/>
    </row>
    <row r="522">
      <c r="A522" s="117"/>
      <c r="B522" s="117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  <c r="AA522" s="117"/>
      <c r="AB522" s="117"/>
      <c r="AC522" s="117"/>
      <c r="AD522" s="117"/>
      <c r="AE522" s="117"/>
      <c r="AF522" s="117"/>
      <c r="AG522" s="117"/>
    </row>
    <row r="523">
      <c r="A523" s="117"/>
      <c r="B523" s="117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  <c r="AA523" s="117"/>
      <c r="AB523" s="117"/>
      <c r="AC523" s="117"/>
      <c r="AD523" s="117"/>
      <c r="AE523" s="117"/>
      <c r="AF523" s="117"/>
      <c r="AG523" s="117"/>
    </row>
    <row r="524">
      <c r="A524" s="117"/>
      <c r="B524" s="117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  <c r="AA524" s="117"/>
      <c r="AB524" s="117"/>
      <c r="AC524" s="117"/>
      <c r="AD524" s="117"/>
      <c r="AE524" s="117"/>
      <c r="AF524" s="117"/>
      <c r="AG524" s="117"/>
    </row>
    <row r="525">
      <c r="A525" s="117"/>
      <c r="B525" s="117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  <c r="AA525" s="117"/>
      <c r="AB525" s="117"/>
      <c r="AC525" s="117"/>
      <c r="AD525" s="117"/>
      <c r="AE525" s="117"/>
      <c r="AF525" s="117"/>
      <c r="AG525" s="117"/>
    </row>
    <row r="526">
      <c r="A526" s="117"/>
      <c r="B526" s="117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  <c r="AA526" s="117"/>
      <c r="AB526" s="117"/>
      <c r="AC526" s="117"/>
      <c r="AD526" s="117"/>
      <c r="AE526" s="117"/>
      <c r="AF526" s="117"/>
      <c r="AG526" s="117"/>
    </row>
    <row r="527">
      <c r="A527" s="117"/>
      <c r="B527" s="117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  <c r="AA527" s="117"/>
      <c r="AB527" s="117"/>
      <c r="AC527" s="117"/>
      <c r="AD527" s="117"/>
      <c r="AE527" s="117"/>
      <c r="AF527" s="117"/>
      <c r="AG527" s="117"/>
    </row>
    <row r="528">
      <c r="A528" s="117"/>
      <c r="B528" s="117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  <c r="AA528" s="117"/>
      <c r="AB528" s="117"/>
      <c r="AC528" s="117"/>
      <c r="AD528" s="117"/>
      <c r="AE528" s="117"/>
      <c r="AF528" s="117"/>
      <c r="AG528" s="117"/>
    </row>
    <row r="529">
      <c r="A529" s="117"/>
      <c r="B529" s="117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  <c r="AA529" s="117"/>
      <c r="AB529" s="117"/>
      <c r="AC529" s="117"/>
      <c r="AD529" s="117"/>
      <c r="AE529" s="117"/>
      <c r="AF529" s="117"/>
      <c r="AG529" s="117"/>
    </row>
    <row r="530">
      <c r="A530" s="117"/>
      <c r="B530" s="117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  <c r="AA530" s="117"/>
      <c r="AB530" s="117"/>
      <c r="AC530" s="117"/>
      <c r="AD530" s="117"/>
      <c r="AE530" s="117"/>
      <c r="AF530" s="117"/>
      <c r="AG530" s="117"/>
    </row>
    <row r="531">
      <c r="A531" s="117"/>
      <c r="B531" s="117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  <c r="AA531" s="117"/>
      <c r="AB531" s="117"/>
      <c r="AC531" s="117"/>
      <c r="AD531" s="117"/>
      <c r="AE531" s="117"/>
      <c r="AF531" s="117"/>
      <c r="AG531" s="117"/>
    </row>
    <row r="532">
      <c r="A532" s="117"/>
      <c r="B532" s="117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  <c r="AA532" s="117"/>
      <c r="AB532" s="117"/>
      <c r="AC532" s="117"/>
      <c r="AD532" s="117"/>
      <c r="AE532" s="117"/>
      <c r="AF532" s="117"/>
      <c r="AG532" s="117"/>
    </row>
    <row r="533">
      <c r="A533" s="117"/>
      <c r="B533" s="117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  <c r="AA533" s="117"/>
      <c r="AB533" s="117"/>
      <c r="AC533" s="117"/>
      <c r="AD533" s="117"/>
      <c r="AE533" s="117"/>
      <c r="AF533" s="117"/>
      <c r="AG533" s="117"/>
    </row>
    <row r="534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  <c r="AA534" s="117"/>
      <c r="AB534" s="117"/>
      <c r="AC534" s="117"/>
      <c r="AD534" s="117"/>
      <c r="AE534" s="117"/>
      <c r="AF534" s="117"/>
      <c r="AG534" s="117"/>
    </row>
    <row r="535">
      <c r="A535" s="117"/>
      <c r="B535" s="117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  <c r="AA535" s="117"/>
      <c r="AB535" s="117"/>
      <c r="AC535" s="117"/>
      <c r="AD535" s="117"/>
      <c r="AE535" s="117"/>
      <c r="AF535" s="117"/>
      <c r="AG535" s="117"/>
    </row>
    <row r="536">
      <c r="A536" s="117"/>
      <c r="B536" s="117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  <c r="AA536" s="117"/>
      <c r="AB536" s="117"/>
      <c r="AC536" s="117"/>
      <c r="AD536" s="117"/>
      <c r="AE536" s="117"/>
      <c r="AF536" s="117"/>
      <c r="AG536" s="117"/>
    </row>
    <row r="537">
      <c r="A537" s="117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  <c r="AA537" s="117"/>
      <c r="AB537" s="117"/>
      <c r="AC537" s="117"/>
      <c r="AD537" s="117"/>
      <c r="AE537" s="117"/>
      <c r="AF537" s="117"/>
      <c r="AG537" s="117"/>
    </row>
    <row r="538">
      <c r="A538" s="117"/>
      <c r="B538" s="117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  <c r="AA538" s="117"/>
      <c r="AB538" s="117"/>
      <c r="AC538" s="117"/>
      <c r="AD538" s="117"/>
      <c r="AE538" s="117"/>
      <c r="AF538" s="117"/>
      <c r="AG538" s="117"/>
    </row>
    <row r="539">
      <c r="A539" s="117"/>
      <c r="B539" s="117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  <c r="AA539" s="117"/>
      <c r="AB539" s="117"/>
      <c r="AC539" s="117"/>
      <c r="AD539" s="117"/>
      <c r="AE539" s="117"/>
      <c r="AF539" s="117"/>
      <c r="AG539" s="117"/>
    </row>
    <row r="540">
      <c r="A540" s="117"/>
      <c r="B540" s="117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  <c r="AA540" s="117"/>
      <c r="AB540" s="117"/>
      <c r="AC540" s="117"/>
      <c r="AD540" s="117"/>
      <c r="AE540" s="117"/>
      <c r="AF540" s="117"/>
      <c r="AG540" s="117"/>
    </row>
    <row r="541">
      <c r="A541" s="117"/>
      <c r="B541" s="117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  <c r="AA541" s="117"/>
      <c r="AB541" s="117"/>
      <c r="AC541" s="117"/>
      <c r="AD541" s="117"/>
      <c r="AE541" s="117"/>
      <c r="AF541" s="117"/>
      <c r="AG541" s="117"/>
    </row>
    <row r="542">
      <c r="A542" s="117"/>
      <c r="B542" s="117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  <c r="AA542" s="117"/>
      <c r="AB542" s="117"/>
      <c r="AC542" s="117"/>
      <c r="AD542" s="117"/>
      <c r="AE542" s="117"/>
      <c r="AF542" s="117"/>
      <c r="AG542" s="117"/>
    </row>
    <row r="543">
      <c r="A543" s="117"/>
      <c r="B543" s="117"/>
      <c r="C543" s="117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  <c r="AA543" s="117"/>
      <c r="AB543" s="117"/>
      <c r="AC543" s="117"/>
      <c r="AD543" s="117"/>
      <c r="AE543" s="117"/>
      <c r="AF543" s="117"/>
      <c r="AG543" s="117"/>
    </row>
    <row r="544">
      <c r="A544" s="117"/>
      <c r="B544" s="117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  <c r="AA544" s="117"/>
      <c r="AB544" s="117"/>
      <c r="AC544" s="117"/>
      <c r="AD544" s="117"/>
      <c r="AE544" s="117"/>
      <c r="AF544" s="117"/>
      <c r="AG544" s="117"/>
    </row>
    <row r="545">
      <c r="A545" s="117"/>
      <c r="B545" s="117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  <c r="AA545" s="117"/>
      <c r="AB545" s="117"/>
      <c r="AC545" s="117"/>
      <c r="AD545" s="117"/>
      <c r="AE545" s="117"/>
      <c r="AF545" s="117"/>
      <c r="AG545" s="117"/>
    </row>
    <row r="546">
      <c r="A546" s="117"/>
      <c r="B546" s="117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  <c r="AA546" s="117"/>
      <c r="AB546" s="117"/>
      <c r="AC546" s="117"/>
      <c r="AD546" s="117"/>
      <c r="AE546" s="117"/>
      <c r="AF546" s="117"/>
      <c r="AG546" s="117"/>
    </row>
    <row r="547">
      <c r="A547" s="117"/>
      <c r="B547" s="117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  <c r="AA547" s="117"/>
      <c r="AB547" s="117"/>
      <c r="AC547" s="117"/>
      <c r="AD547" s="117"/>
      <c r="AE547" s="117"/>
      <c r="AF547" s="117"/>
      <c r="AG547" s="117"/>
    </row>
    <row r="548">
      <c r="A548" s="117"/>
      <c r="B548" s="117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  <c r="AA548" s="117"/>
      <c r="AB548" s="117"/>
      <c r="AC548" s="117"/>
      <c r="AD548" s="117"/>
      <c r="AE548" s="117"/>
      <c r="AF548" s="117"/>
      <c r="AG548" s="117"/>
    </row>
    <row r="549">
      <c r="A549" s="117"/>
      <c r="B549" s="117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  <c r="AA549" s="117"/>
      <c r="AB549" s="117"/>
      <c r="AC549" s="117"/>
      <c r="AD549" s="117"/>
      <c r="AE549" s="117"/>
      <c r="AF549" s="117"/>
      <c r="AG549" s="117"/>
    </row>
    <row r="550">
      <c r="A550" s="117"/>
      <c r="B550" s="117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  <c r="AA550" s="117"/>
      <c r="AB550" s="117"/>
      <c r="AC550" s="117"/>
      <c r="AD550" s="117"/>
      <c r="AE550" s="117"/>
      <c r="AF550" s="117"/>
      <c r="AG550" s="117"/>
    </row>
    <row r="551">
      <c r="A551" s="117"/>
      <c r="B551" s="117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  <c r="AA551" s="117"/>
      <c r="AB551" s="117"/>
      <c r="AC551" s="117"/>
      <c r="AD551" s="117"/>
      <c r="AE551" s="117"/>
      <c r="AF551" s="117"/>
      <c r="AG551" s="117"/>
    </row>
    <row r="552">
      <c r="A552" s="117"/>
      <c r="B552" s="117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  <c r="AA552" s="117"/>
      <c r="AB552" s="117"/>
      <c r="AC552" s="117"/>
      <c r="AD552" s="117"/>
      <c r="AE552" s="117"/>
      <c r="AF552" s="117"/>
      <c r="AG552" s="117"/>
    </row>
    <row r="553">
      <c r="A553" s="117"/>
      <c r="B553" s="117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  <c r="AA553" s="117"/>
      <c r="AB553" s="117"/>
      <c r="AC553" s="117"/>
      <c r="AD553" s="117"/>
      <c r="AE553" s="117"/>
      <c r="AF553" s="117"/>
      <c r="AG553" s="117"/>
    </row>
    <row r="554">
      <c r="A554" s="117"/>
      <c r="B554" s="117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  <c r="AA554" s="117"/>
      <c r="AB554" s="117"/>
      <c r="AC554" s="117"/>
      <c r="AD554" s="117"/>
      <c r="AE554" s="117"/>
      <c r="AF554" s="117"/>
      <c r="AG554" s="117"/>
    </row>
    <row r="555">
      <c r="A555" s="117"/>
      <c r="B555" s="117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  <c r="AA555" s="117"/>
      <c r="AB555" s="117"/>
      <c r="AC555" s="117"/>
      <c r="AD555" s="117"/>
      <c r="AE555" s="117"/>
      <c r="AF555" s="117"/>
      <c r="AG555" s="117"/>
    </row>
    <row r="556">
      <c r="A556" s="117"/>
      <c r="B556" s="117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  <c r="AA556" s="117"/>
      <c r="AB556" s="117"/>
      <c r="AC556" s="117"/>
      <c r="AD556" s="117"/>
      <c r="AE556" s="117"/>
      <c r="AF556" s="117"/>
      <c r="AG556" s="117"/>
    </row>
    <row r="557">
      <c r="A557" s="117"/>
      <c r="B557" s="117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  <c r="AA557" s="117"/>
      <c r="AB557" s="117"/>
      <c r="AC557" s="117"/>
      <c r="AD557" s="117"/>
      <c r="AE557" s="117"/>
      <c r="AF557" s="117"/>
      <c r="AG557" s="117"/>
    </row>
    <row r="558">
      <c r="A558" s="117"/>
      <c r="B558" s="117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  <c r="AA558" s="117"/>
      <c r="AB558" s="117"/>
      <c r="AC558" s="117"/>
      <c r="AD558" s="117"/>
      <c r="AE558" s="117"/>
      <c r="AF558" s="117"/>
      <c r="AG558" s="117"/>
    </row>
    <row r="559">
      <c r="A559" s="117"/>
      <c r="B559" s="117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  <c r="AA559" s="117"/>
      <c r="AB559" s="117"/>
      <c r="AC559" s="117"/>
      <c r="AD559" s="117"/>
      <c r="AE559" s="117"/>
      <c r="AF559" s="117"/>
      <c r="AG559" s="117"/>
    </row>
    <row r="560">
      <c r="A560" s="117"/>
      <c r="B560" s="117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  <c r="AA560" s="117"/>
      <c r="AB560" s="117"/>
      <c r="AC560" s="117"/>
      <c r="AD560" s="117"/>
      <c r="AE560" s="117"/>
      <c r="AF560" s="117"/>
      <c r="AG560" s="117"/>
    </row>
    <row r="561">
      <c r="A561" s="117"/>
      <c r="B561" s="117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  <c r="AA561" s="117"/>
      <c r="AB561" s="117"/>
      <c r="AC561" s="117"/>
      <c r="AD561" s="117"/>
      <c r="AE561" s="117"/>
      <c r="AF561" s="117"/>
      <c r="AG561" s="117"/>
    </row>
    <row r="562">
      <c r="A562" s="117"/>
      <c r="B562" s="117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  <c r="AA562" s="117"/>
      <c r="AB562" s="117"/>
      <c r="AC562" s="117"/>
      <c r="AD562" s="117"/>
      <c r="AE562" s="117"/>
      <c r="AF562" s="117"/>
      <c r="AG562" s="117"/>
    </row>
    <row r="563">
      <c r="A563" s="117"/>
      <c r="B563" s="117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  <c r="AA563" s="117"/>
      <c r="AB563" s="117"/>
      <c r="AC563" s="117"/>
      <c r="AD563" s="117"/>
      <c r="AE563" s="117"/>
      <c r="AF563" s="117"/>
      <c r="AG563" s="117"/>
    </row>
    <row r="564">
      <c r="A564" s="117"/>
      <c r="B564" s="117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  <c r="AA564" s="117"/>
      <c r="AB564" s="117"/>
      <c r="AC564" s="117"/>
      <c r="AD564" s="117"/>
      <c r="AE564" s="117"/>
      <c r="AF564" s="117"/>
      <c r="AG564" s="117"/>
    </row>
    <row r="565">
      <c r="A565" s="117"/>
      <c r="B565" s="117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  <c r="AA565" s="117"/>
      <c r="AB565" s="117"/>
      <c r="AC565" s="117"/>
      <c r="AD565" s="117"/>
      <c r="AE565" s="117"/>
      <c r="AF565" s="117"/>
      <c r="AG565" s="117"/>
    </row>
    <row r="566">
      <c r="A566" s="117"/>
      <c r="B566" s="117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  <c r="AA566" s="117"/>
      <c r="AB566" s="117"/>
      <c r="AC566" s="117"/>
      <c r="AD566" s="117"/>
      <c r="AE566" s="117"/>
      <c r="AF566" s="117"/>
      <c r="AG566" s="117"/>
    </row>
    <row r="567">
      <c r="A567" s="117"/>
      <c r="B567" s="117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  <c r="AA567" s="117"/>
      <c r="AB567" s="117"/>
      <c r="AC567" s="117"/>
      <c r="AD567" s="117"/>
      <c r="AE567" s="117"/>
      <c r="AF567" s="117"/>
      <c r="AG567" s="117"/>
    </row>
    <row r="568">
      <c r="A568" s="117"/>
      <c r="B568" s="117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  <c r="AA568" s="117"/>
      <c r="AB568" s="117"/>
      <c r="AC568" s="117"/>
      <c r="AD568" s="117"/>
      <c r="AE568" s="117"/>
      <c r="AF568" s="117"/>
      <c r="AG568" s="117"/>
    </row>
    <row r="569">
      <c r="A569" s="117"/>
      <c r="B569" s="117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  <c r="AA569" s="117"/>
      <c r="AB569" s="117"/>
      <c r="AC569" s="117"/>
      <c r="AD569" s="117"/>
      <c r="AE569" s="117"/>
      <c r="AF569" s="117"/>
      <c r="AG569" s="117"/>
    </row>
    <row r="570">
      <c r="A570" s="117"/>
      <c r="B570" s="117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  <c r="AA570" s="117"/>
      <c r="AB570" s="117"/>
      <c r="AC570" s="117"/>
      <c r="AD570" s="117"/>
      <c r="AE570" s="117"/>
      <c r="AF570" s="117"/>
      <c r="AG570" s="117"/>
    </row>
    <row r="571">
      <c r="A571" s="117"/>
      <c r="B571" s="117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  <c r="AA571" s="117"/>
      <c r="AB571" s="117"/>
      <c r="AC571" s="117"/>
      <c r="AD571" s="117"/>
      <c r="AE571" s="117"/>
      <c r="AF571" s="117"/>
      <c r="AG571" s="117"/>
    </row>
    <row r="572">
      <c r="A572" s="117"/>
      <c r="B572" s="117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  <c r="AA572" s="117"/>
      <c r="AB572" s="117"/>
      <c r="AC572" s="117"/>
      <c r="AD572" s="117"/>
      <c r="AE572" s="117"/>
      <c r="AF572" s="117"/>
      <c r="AG572" s="117"/>
    </row>
    <row r="573">
      <c r="A573" s="117"/>
      <c r="B573" s="117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  <c r="AA573" s="117"/>
      <c r="AB573" s="117"/>
      <c r="AC573" s="117"/>
      <c r="AD573" s="117"/>
      <c r="AE573" s="117"/>
      <c r="AF573" s="117"/>
      <c r="AG573" s="117"/>
    </row>
    <row r="574">
      <c r="A574" s="117"/>
      <c r="B574" s="117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  <c r="AA574" s="117"/>
      <c r="AB574" s="117"/>
      <c r="AC574" s="117"/>
      <c r="AD574" s="117"/>
      <c r="AE574" s="117"/>
      <c r="AF574" s="117"/>
      <c r="AG574" s="117"/>
    </row>
    <row r="575">
      <c r="A575" s="117"/>
      <c r="B575" s="117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  <c r="AA575" s="117"/>
      <c r="AB575" s="117"/>
      <c r="AC575" s="117"/>
      <c r="AD575" s="117"/>
      <c r="AE575" s="117"/>
      <c r="AF575" s="117"/>
      <c r="AG575" s="117"/>
    </row>
    <row r="576">
      <c r="A576" s="117"/>
      <c r="B576" s="117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  <c r="AA576" s="117"/>
      <c r="AB576" s="117"/>
      <c r="AC576" s="117"/>
      <c r="AD576" s="117"/>
      <c r="AE576" s="117"/>
      <c r="AF576" s="117"/>
      <c r="AG576" s="117"/>
    </row>
    <row r="577">
      <c r="A577" s="117"/>
      <c r="B577" s="117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  <c r="AA577" s="117"/>
      <c r="AB577" s="117"/>
      <c r="AC577" s="117"/>
      <c r="AD577" s="117"/>
      <c r="AE577" s="117"/>
      <c r="AF577" s="117"/>
      <c r="AG577" s="117"/>
    </row>
    <row r="578">
      <c r="A578" s="117"/>
      <c r="B578" s="117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  <c r="AA578" s="117"/>
      <c r="AB578" s="117"/>
      <c r="AC578" s="117"/>
      <c r="AD578" s="117"/>
      <c r="AE578" s="117"/>
      <c r="AF578" s="117"/>
      <c r="AG578" s="117"/>
    </row>
    <row r="579">
      <c r="A579" s="117"/>
      <c r="B579" s="117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  <c r="AA579" s="117"/>
      <c r="AB579" s="117"/>
      <c r="AC579" s="117"/>
      <c r="AD579" s="117"/>
      <c r="AE579" s="117"/>
      <c r="AF579" s="117"/>
      <c r="AG579" s="117"/>
    </row>
    <row r="580">
      <c r="A580" s="117"/>
      <c r="B580" s="117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  <c r="AA580" s="117"/>
      <c r="AB580" s="117"/>
      <c r="AC580" s="117"/>
      <c r="AD580" s="117"/>
      <c r="AE580" s="117"/>
      <c r="AF580" s="117"/>
      <c r="AG580" s="117"/>
    </row>
    <row r="581">
      <c r="A581" s="117"/>
      <c r="B581" s="117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  <c r="AA581" s="117"/>
      <c r="AB581" s="117"/>
      <c r="AC581" s="117"/>
      <c r="AD581" s="117"/>
      <c r="AE581" s="117"/>
      <c r="AF581" s="117"/>
      <c r="AG581" s="117"/>
    </row>
    <row r="582">
      <c r="A582" s="117"/>
      <c r="B582" s="117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  <c r="AA582" s="117"/>
      <c r="AB582" s="117"/>
      <c r="AC582" s="117"/>
      <c r="AD582" s="117"/>
      <c r="AE582" s="117"/>
      <c r="AF582" s="117"/>
      <c r="AG582" s="117"/>
    </row>
    <row r="583">
      <c r="A583" s="117"/>
      <c r="B583" s="117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  <c r="AA583" s="117"/>
      <c r="AB583" s="117"/>
      <c r="AC583" s="117"/>
      <c r="AD583" s="117"/>
      <c r="AE583" s="117"/>
      <c r="AF583" s="117"/>
      <c r="AG583" s="117"/>
    </row>
    <row r="584">
      <c r="A584" s="117"/>
      <c r="B584" s="117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  <c r="AA584" s="117"/>
      <c r="AB584" s="117"/>
      <c r="AC584" s="117"/>
      <c r="AD584" s="117"/>
      <c r="AE584" s="117"/>
      <c r="AF584" s="117"/>
      <c r="AG584" s="117"/>
    </row>
    <row r="585">
      <c r="A585" s="117"/>
      <c r="B585" s="117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  <c r="AA585" s="117"/>
      <c r="AB585" s="117"/>
      <c r="AC585" s="117"/>
      <c r="AD585" s="117"/>
      <c r="AE585" s="117"/>
      <c r="AF585" s="117"/>
      <c r="AG585" s="117"/>
    </row>
    <row r="586">
      <c r="A586" s="117"/>
      <c r="B586" s="117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  <c r="AA586" s="117"/>
      <c r="AB586" s="117"/>
      <c r="AC586" s="117"/>
      <c r="AD586" s="117"/>
      <c r="AE586" s="117"/>
      <c r="AF586" s="117"/>
      <c r="AG586" s="117"/>
    </row>
    <row r="587">
      <c r="A587" s="117"/>
      <c r="B587" s="117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  <c r="AA587" s="117"/>
      <c r="AB587" s="117"/>
      <c r="AC587" s="117"/>
      <c r="AD587" s="117"/>
      <c r="AE587" s="117"/>
      <c r="AF587" s="117"/>
      <c r="AG587" s="117"/>
    </row>
    <row r="588">
      <c r="A588" s="117"/>
      <c r="B588" s="117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  <c r="AA588" s="117"/>
      <c r="AB588" s="117"/>
      <c r="AC588" s="117"/>
      <c r="AD588" s="117"/>
      <c r="AE588" s="117"/>
      <c r="AF588" s="117"/>
      <c r="AG588" s="117"/>
    </row>
    <row r="589">
      <c r="A589" s="117"/>
      <c r="B589" s="117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  <c r="AA589" s="117"/>
      <c r="AB589" s="117"/>
      <c r="AC589" s="117"/>
      <c r="AD589" s="117"/>
      <c r="AE589" s="117"/>
      <c r="AF589" s="117"/>
      <c r="AG589" s="117"/>
    </row>
    <row r="590">
      <c r="A590" s="117"/>
      <c r="B590" s="117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  <c r="AA590" s="117"/>
      <c r="AB590" s="117"/>
      <c r="AC590" s="117"/>
      <c r="AD590" s="117"/>
      <c r="AE590" s="117"/>
      <c r="AF590" s="117"/>
      <c r="AG590" s="117"/>
    </row>
    <row r="591">
      <c r="A591" s="117"/>
      <c r="B591" s="117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  <c r="AA591" s="117"/>
      <c r="AB591" s="117"/>
      <c r="AC591" s="117"/>
      <c r="AD591" s="117"/>
      <c r="AE591" s="117"/>
      <c r="AF591" s="117"/>
      <c r="AG591" s="117"/>
    </row>
    <row r="592">
      <c r="A592" s="117"/>
      <c r="B592" s="117"/>
      <c r="C592" s="117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  <c r="AA592" s="117"/>
      <c r="AB592" s="117"/>
      <c r="AC592" s="117"/>
      <c r="AD592" s="117"/>
      <c r="AE592" s="117"/>
      <c r="AF592" s="117"/>
      <c r="AG592" s="117"/>
    </row>
    <row r="593">
      <c r="A593" s="117"/>
      <c r="B593" s="117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  <c r="AA593" s="117"/>
      <c r="AB593" s="117"/>
      <c r="AC593" s="117"/>
      <c r="AD593" s="117"/>
      <c r="AE593" s="117"/>
      <c r="AF593" s="117"/>
      <c r="AG593" s="117"/>
    </row>
    <row r="594">
      <c r="A594" s="117"/>
      <c r="B594" s="117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  <c r="AA594" s="117"/>
      <c r="AB594" s="117"/>
      <c r="AC594" s="117"/>
      <c r="AD594" s="117"/>
      <c r="AE594" s="117"/>
      <c r="AF594" s="117"/>
      <c r="AG594" s="117"/>
    </row>
    <row r="595">
      <c r="A595" s="117"/>
      <c r="B595" s="117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  <c r="AA595" s="117"/>
      <c r="AB595" s="117"/>
      <c r="AC595" s="117"/>
      <c r="AD595" s="117"/>
      <c r="AE595" s="117"/>
      <c r="AF595" s="117"/>
      <c r="AG595" s="117"/>
    </row>
    <row r="596">
      <c r="A596" s="117"/>
      <c r="B596" s="117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  <c r="AA596" s="117"/>
      <c r="AB596" s="117"/>
      <c r="AC596" s="117"/>
      <c r="AD596" s="117"/>
      <c r="AE596" s="117"/>
      <c r="AF596" s="117"/>
      <c r="AG596" s="117"/>
    </row>
    <row r="597">
      <c r="A597" s="117"/>
      <c r="B597" s="117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  <c r="AA597" s="117"/>
      <c r="AB597" s="117"/>
      <c r="AC597" s="117"/>
      <c r="AD597" s="117"/>
      <c r="AE597" s="117"/>
      <c r="AF597" s="117"/>
      <c r="AG597" s="117"/>
    </row>
    <row r="598">
      <c r="A598" s="117"/>
      <c r="B598" s="117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  <c r="AA598" s="117"/>
      <c r="AB598" s="117"/>
      <c r="AC598" s="117"/>
      <c r="AD598" s="117"/>
      <c r="AE598" s="117"/>
      <c r="AF598" s="117"/>
      <c r="AG598" s="117"/>
    </row>
    <row r="599">
      <c r="A599" s="117"/>
      <c r="B599" s="117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  <c r="AA599" s="117"/>
      <c r="AB599" s="117"/>
      <c r="AC599" s="117"/>
      <c r="AD599" s="117"/>
      <c r="AE599" s="117"/>
      <c r="AF599" s="117"/>
      <c r="AG599" s="117"/>
    </row>
    <row r="600">
      <c r="A600" s="117"/>
      <c r="B600" s="117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  <c r="AA600" s="117"/>
      <c r="AB600" s="117"/>
      <c r="AC600" s="117"/>
      <c r="AD600" s="117"/>
      <c r="AE600" s="117"/>
      <c r="AF600" s="117"/>
      <c r="AG600" s="117"/>
    </row>
    <row r="601">
      <c r="A601" s="117"/>
      <c r="B601" s="117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  <c r="AA601" s="117"/>
      <c r="AB601" s="117"/>
      <c r="AC601" s="117"/>
      <c r="AD601" s="117"/>
      <c r="AE601" s="117"/>
      <c r="AF601" s="117"/>
      <c r="AG601" s="117"/>
    </row>
    <row r="602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  <c r="AA602" s="117"/>
      <c r="AB602" s="117"/>
      <c r="AC602" s="117"/>
      <c r="AD602" s="117"/>
      <c r="AE602" s="117"/>
      <c r="AF602" s="117"/>
      <c r="AG602" s="117"/>
    </row>
    <row r="603">
      <c r="A603" s="117"/>
      <c r="B603" s="117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  <c r="AA603" s="117"/>
      <c r="AB603" s="117"/>
      <c r="AC603" s="117"/>
      <c r="AD603" s="117"/>
      <c r="AE603" s="117"/>
      <c r="AF603" s="117"/>
      <c r="AG603" s="117"/>
    </row>
    <row r="604">
      <c r="A604" s="117"/>
      <c r="B604" s="117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  <c r="AA604" s="117"/>
      <c r="AB604" s="117"/>
      <c r="AC604" s="117"/>
      <c r="AD604" s="117"/>
      <c r="AE604" s="117"/>
      <c r="AF604" s="117"/>
      <c r="AG604" s="117"/>
    </row>
    <row r="605">
      <c r="A605" s="117"/>
      <c r="B605" s="117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  <c r="AA605" s="117"/>
      <c r="AB605" s="117"/>
      <c r="AC605" s="117"/>
      <c r="AD605" s="117"/>
      <c r="AE605" s="117"/>
      <c r="AF605" s="117"/>
      <c r="AG605" s="117"/>
    </row>
    <row r="606">
      <c r="A606" s="117"/>
      <c r="B606" s="117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  <c r="AA606" s="117"/>
      <c r="AB606" s="117"/>
      <c r="AC606" s="117"/>
      <c r="AD606" s="117"/>
      <c r="AE606" s="117"/>
      <c r="AF606" s="117"/>
      <c r="AG606" s="117"/>
    </row>
    <row r="607">
      <c r="A607" s="117"/>
      <c r="B607" s="117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  <c r="AA607" s="117"/>
      <c r="AB607" s="117"/>
      <c r="AC607" s="117"/>
      <c r="AD607" s="117"/>
      <c r="AE607" s="117"/>
      <c r="AF607" s="117"/>
      <c r="AG607" s="117"/>
    </row>
    <row r="608">
      <c r="A608" s="117"/>
      <c r="B608" s="117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  <c r="AA608" s="117"/>
      <c r="AB608" s="117"/>
      <c r="AC608" s="117"/>
      <c r="AD608" s="117"/>
      <c r="AE608" s="117"/>
      <c r="AF608" s="117"/>
      <c r="AG608" s="117"/>
    </row>
    <row r="609">
      <c r="A609" s="117"/>
      <c r="B609" s="117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  <c r="AA609" s="117"/>
      <c r="AB609" s="117"/>
      <c r="AC609" s="117"/>
      <c r="AD609" s="117"/>
      <c r="AE609" s="117"/>
      <c r="AF609" s="117"/>
      <c r="AG609" s="117"/>
    </row>
    <row r="610">
      <c r="A610" s="117"/>
      <c r="B610" s="117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  <c r="AA610" s="117"/>
      <c r="AB610" s="117"/>
      <c r="AC610" s="117"/>
      <c r="AD610" s="117"/>
      <c r="AE610" s="117"/>
      <c r="AF610" s="117"/>
      <c r="AG610" s="117"/>
    </row>
    <row r="611">
      <c r="A611" s="117"/>
      <c r="B611" s="117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  <c r="AA611" s="117"/>
      <c r="AB611" s="117"/>
      <c r="AC611" s="117"/>
      <c r="AD611" s="117"/>
      <c r="AE611" s="117"/>
      <c r="AF611" s="117"/>
      <c r="AG611" s="117"/>
    </row>
    <row r="612">
      <c r="A612" s="117"/>
      <c r="B612" s="117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  <c r="AA612" s="117"/>
      <c r="AB612" s="117"/>
      <c r="AC612" s="117"/>
      <c r="AD612" s="117"/>
      <c r="AE612" s="117"/>
      <c r="AF612" s="117"/>
      <c r="AG612" s="117"/>
    </row>
    <row r="613">
      <c r="A613" s="117"/>
      <c r="B613" s="117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  <c r="AA613" s="117"/>
      <c r="AB613" s="117"/>
      <c r="AC613" s="117"/>
      <c r="AD613" s="117"/>
      <c r="AE613" s="117"/>
      <c r="AF613" s="117"/>
      <c r="AG613" s="117"/>
    </row>
    <row r="614">
      <c r="A614" s="117"/>
      <c r="B614" s="117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  <c r="AA614" s="117"/>
      <c r="AB614" s="117"/>
      <c r="AC614" s="117"/>
      <c r="AD614" s="117"/>
      <c r="AE614" s="117"/>
      <c r="AF614" s="117"/>
      <c r="AG614" s="117"/>
    </row>
    <row r="615">
      <c r="A615" s="117"/>
      <c r="B615" s="117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  <c r="AA615" s="117"/>
      <c r="AB615" s="117"/>
      <c r="AC615" s="117"/>
      <c r="AD615" s="117"/>
      <c r="AE615" s="117"/>
      <c r="AF615" s="117"/>
      <c r="AG615" s="117"/>
    </row>
    <row r="616">
      <c r="A616" s="117"/>
      <c r="B616" s="117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  <c r="AA616" s="117"/>
      <c r="AB616" s="117"/>
      <c r="AC616" s="117"/>
      <c r="AD616" s="117"/>
      <c r="AE616" s="117"/>
      <c r="AF616" s="117"/>
      <c r="AG616" s="117"/>
    </row>
    <row r="617">
      <c r="A617" s="117"/>
      <c r="B617" s="117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  <c r="AA617" s="117"/>
      <c r="AB617" s="117"/>
      <c r="AC617" s="117"/>
      <c r="AD617" s="117"/>
      <c r="AE617" s="117"/>
      <c r="AF617" s="117"/>
      <c r="AG617" s="117"/>
    </row>
    <row r="618">
      <c r="A618" s="117"/>
      <c r="B618" s="117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  <c r="AA618" s="117"/>
      <c r="AB618" s="117"/>
      <c r="AC618" s="117"/>
      <c r="AD618" s="117"/>
      <c r="AE618" s="117"/>
      <c r="AF618" s="117"/>
      <c r="AG618" s="117"/>
    </row>
    <row r="619">
      <c r="A619" s="117"/>
      <c r="B619" s="117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  <c r="AA619" s="117"/>
      <c r="AB619" s="117"/>
      <c r="AC619" s="117"/>
      <c r="AD619" s="117"/>
      <c r="AE619" s="117"/>
      <c r="AF619" s="117"/>
      <c r="AG619" s="117"/>
    </row>
    <row r="620">
      <c r="A620" s="117"/>
      <c r="B620" s="117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  <c r="AA620" s="117"/>
      <c r="AB620" s="117"/>
      <c r="AC620" s="117"/>
      <c r="AD620" s="117"/>
      <c r="AE620" s="117"/>
      <c r="AF620" s="117"/>
      <c r="AG620" s="117"/>
    </row>
    <row r="621">
      <c r="A621" s="117"/>
      <c r="B621" s="117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  <c r="AA621" s="117"/>
      <c r="AB621" s="117"/>
      <c r="AC621" s="117"/>
      <c r="AD621" s="117"/>
      <c r="AE621" s="117"/>
      <c r="AF621" s="117"/>
      <c r="AG621" s="117"/>
    </row>
    <row r="622">
      <c r="A622" s="117"/>
      <c r="B622" s="117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  <c r="AA622" s="117"/>
      <c r="AB622" s="117"/>
      <c r="AC622" s="117"/>
      <c r="AD622" s="117"/>
      <c r="AE622" s="117"/>
      <c r="AF622" s="117"/>
      <c r="AG622" s="117"/>
    </row>
    <row r="623">
      <c r="A623" s="117"/>
      <c r="B623" s="117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  <c r="AA623" s="117"/>
      <c r="AB623" s="117"/>
      <c r="AC623" s="117"/>
      <c r="AD623" s="117"/>
      <c r="AE623" s="117"/>
      <c r="AF623" s="117"/>
      <c r="AG623" s="117"/>
    </row>
    <row r="624">
      <c r="A624" s="117"/>
      <c r="B624" s="117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  <c r="AA624" s="117"/>
      <c r="AB624" s="117"/>
      <c r="AC624" s="117"/>
      <c r="AD624" s="117"/>
      <c r="AE624" s="117"/>
      <c r="AF624" s="117"/>
      <c r="AG624" s="117"/>
    </row>
    <row r="625">
      <c r="A625" s="117"/>
      <c r="B625" s="117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  <c r="AA625" s="117"/>
      <c r="AB625" s="117"/>
      <c r="AC625" s="117"/>
      <c r="AD625" s="117"/>
      <c r="AE625" s="117"/>
      <c r="AF625" s="117"/>
      <c r="AG625" s="117"/>
    </row>
    <row r="626">
      <c r="A626" s="117"/>
      <c r="B626" s="117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  <c r="AA626" s="117"/>
      <c r="AB626" s="117"/>
      <c r="AC626" s="117"/>
      <c r="AD626" s="117"/>
      <c r="AE626" s="117"/>
      <c r="AF626" s="117"/>
      <c r="AG626" s="117"/>
    </row>
    <row r="627">
      <c r="A627" s="117"/>
      <c r="B627" s="117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  <c r="AA627" s="117"/>
      <c r="AB627" s="117"/>
      <c r="AC627" s="117"/>
      <c r="AD627" s="117"/>
      <c r="AE627" s="117"/>
      <c r="AF627" s="117"/>
      <c r="AG627" s="117"/>
    </row>
    <row r="628">
      <c r="A628" s="117"/>
      <c r="B628" s="117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  <c r="AA628" s="117"/>
      <c r="AB628" s="117"/>
      <c r="AC628" s="117"/>
      <c r="AD628" s="117"/>
      <c r="AE628" s="117"/>
      <c r="AF628" s="117"/>
      <c r="AG628" s="117"/>
    </row>
    <row r="629">
      <c r="A629" s="117"/>
      <c r="B629" s="117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  <c r="AA629" s="117"/>
      <c r="AB629" s="117"/>
      <c r="AC629" s="117"/>
      <c r="AD629" s="117"/>
      <c r="AE629" s="117"/>
      <c r="AF629" s="117"/>
      <c r="AG629" s="117"/>
    </row>
    <row r="630">
      <c r="A630" s="117"/>
      <c r="B630" s="117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  <c r="AA630" s="117"/>
      <c r="AB630" s="117"/>
      <c r="AC630" s="117"/>
      <c r="AD630" s="117"/>
      <c r="AE630" s="117"/>
      <c r="AF630" s="117"/>
      <c r="AG630" s="117"/>
    </row>
    <row r="631">
      <c r="A631" s="117"/>
      <c r="B631" s="117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  <c r="AA631" s="117"/>
      <c r="AB631" s="117"/>
      <c r="AC631" s="117"/>
      <c r="AD631" s="117"/>
      <c r="AE631" s="117"/>
      <c r="AF631" s="117"/>
      <c r="AG631" s="117"/>
    </row>
    <row r="632">
      <c r="A632" s="117"/>
      <c r="B632" s="117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  <c r="AA632" s="117"/>
      <c r="AB632" s="117"/>
      <c r="AC632" s="117"/>
      <c r="AD632" s="117"/>
      <c r="AE632" s="117"/>
      <c r="AF632" s="117"/>
      <c r="AG632" s="117"/>
    </row>
    <row r="633">
      <c r="A633" s="117"/>
      <c r="B633" s="117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  <c r="AA633" s="117"/>
      <c r="AB633" s="117"/>
      <c r="AC633" s="117"/>
      <c r="AD633" s="117"/>
      <c r="AE633" s="117"/>
      <c r="AF633" s="117"/>
      <c r="AG633" s="117"/>
    </row>
    <row r="634">
      <c r="A634" s="117"/>
      <c r="B634" s="117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  <c r="AA634" s="117"/>
      <c r="AB634" s="117"/>
      <c r="AC634" s="117"/>
      <c r="AD634" s="117"/>
      <c r="AE634" s="117"/>
      <c r="AF634" s="117"/>
      <c r="AG634" s="117"/>
    </row>
    <row r="635">
      <c r="A635" s="117"/>
      <c r="B635" s="117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  <c r="AA635" s="117"/>
      <c r="AB635" s="117"/>
      <c r="AC635" s="117"/>
      <c r="AD635" s="117"/>
      <c r="AE635" s="117"/>
      <c r="AF635" s="117"/>
      <c r="AG635" s="117"/>
    </row>
    <row r="636">
      <c r="A636" s="117"/>
      <c r="B636" s="117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  <c r="AA636" s="117"/>
      <c r="AB636" s="117"/>
      <c r="AC636" s="117"/>
      <c r="AD636" s="117"/>
      <c r="AE636" s="117"/>
      <c r="AF636" s="117"/>
      <c r="AG636" s="117"/>
    </row>
    <row r="637">
      <c r="A637" s="117"/>
      <c r="B637" s="117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  <c r="AA637" s="117"/>
      <c r="AB637" s="117"/>
      <c r="AC637" s="117"/>
      <c r="AD637" s="117"/>
      <c r="AE637" s="117"/>
      <c r="AF637" s="117"/>
      <c r="AG637" s="117"/>
    </row>
    <row r="638">
      <c r="A638" s="117"/>
      <c r="B638" s="117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  <c r="AA638" s="117"/>
      <c r="AB638" s="117"/>
      <c r="AC638" s="117"/>
      <c r="AD638" s="117"/>
      <c r="AE638" s="117"/>
      <c r="AF638" s="117"/>
      <c r="AG638" s="117"/>
    </row>
    <row r="639">
      <c r="A639" s="117"/>
      <c r="B639" s="117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  <c r="AA639" s="117"/>
      <c r="AB639" s="117"/>
      <c r="AC639" s="117"/>
      <c r="AD639" s="117"/>
      <c r="AE639" s="117"/>
      <c r="AF639" s="117"/>
      <c r="AG639" s="117"/>
    </row>
    <row r="640">
      <c r="A640" s="117"/>
      <c r="B640" s="117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  <c r="AA640" s="117"/>
      <c r="AB640" s="117"/>
      <c r="AC640" s="117"/>
      <c r="AD640" s="117"/>
      <c r="AE640" s="117"/>
      <c r="AF640" s="117"/>
      <c r="AG640" s="117"/>
    </row>
    <row r="641">
      <c r="A641" s="117"/>
      <c r="B641" s="117"/>
      <c r="C641" s="117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  <c r="AA641" s="117"/>
      <c r="AB641" s="117"/>
      <c r="AC641" s="117"/>
      <c r="AD641" s="117"/>
      <c r="AE641" s="117"/>
      <c r="AF641" s="117"/>
      <c r="AG641" s="117"/>
    </row>
    <row r="642">
      <c r="A642" s="117"/>
      <c r="B642" s="117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  <c r="AA642" s="117"/>
      <c r="AB642" s="117"/>
      <c r="AC642" s="117"/>
      <c r="AD642" s="117"/>
      <c r="AE642" s="117"/>
      <c r="AF642" s="117"/>
      <c r="AG642" s="117"/>
    </row>
    <row r="643">
      <c r="A643" s="117"/>
      <c r="B643" s="117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  <c r="AA643" s="117"/>
      <c r="AB643" s="117"/>
      <c r="AC643" s="117"/>
      <c r="AD643" s="117"/>
      <c r="AE643" s="117"/>
      <c r="AF643" s="117"/>
      <c r="AG643" s="117"/>
    </row>
    <row r="644">
      <c r="A644" s="117"/>
      <c r="B644" s="117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  <c r="AA644" s="117"/>
      <c r="AB644" s="117"/>
      <c r="AC644" s="117"/>
      <c r="AD644" s="117"/>
      <c r="AE644" s="117"/>
      <c r="AF644" s="117"/>
      <c r="AG644" s="117"/>
    </row>
    <row r="645">
      <c r="A645" s="117"/>
      <c r="B645" s="117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  <c r="AA645" s="117"/>
      <c r="AB645" s="117"/>
      <c r="AC645" s="117"/>
      <c r="AD645" s="117"/>
      <c r="AE645" s="117"/>
      <c r="AF645" s="117"/>
      <c r="AG645" s="117"/>
    </row>
    <row r="646">
      <c r="A646" s="117"/>
      <c r="B646" s="117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  <c r="AA646" s="117"/>
      <c r="AB646" s="117"/>
      <c r="AC646" s="117"/>
      <c r="AD646" s="117"/>
      <c r="AE646" s="117"/>
      <c r="AF646" s="117"/>
      <c r="AG646" s="117"/>
    </row>
    <row r="647">
      <c r="A647" s="117"/>
      <c r="B647" s="117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  <c r="AA647" s="117"/>
      <c r="AB647" s="117"/>
      <c r="AC647" s="117"/>
      <c r="AD647" s="117"/>
      <c r="AE647" s="117"/>
      <c r="AF647" s="117"/>
      <c r="AG647" s="117"/>
    </row>
    <row r="648">
      <c r="A648" s="117"/>
      <c r="B648" s="117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  <c r="AA648" s="117"/>
      <c r="AB648" s="117"/>
      <c r="AC648" s="117"/>
      <c r="AD648" s="117"/>
      <c r="AE648" s="117"/>
      <c r="AF648" s="117"/>
      <c r="AG648" s="117"/>
    </row>
    <row r="649">
      <c r="A649" s="117"/>
      <c r="B649" s="117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  <c r="AA649" s="117"/>
      <c r="AB649" s="117"/>
      <c r="AC649" s="117"/>
      <c r="AD649" s="117"/>
      <c r="AE649" s="117"/>
      <c r="AF649" s="117"/>
      <c r="AG649" s="117"/>
    </row>
    <row r="650">
      <c r="A650" s="117"/>
      <c r="B650" s="117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  <c r="AA650" s="117"/>
      <c r="AB650" s="117"/>
      <c r="AC650" s="117"/>
      <c r="AD650" s="117"/>
      <c r="AE650" s="117"/>
      <c r="AF650" s="117"/>
      <c r="AG650" s="117"/>
    </row>
    <row r="651">
      <c r="A651" s="117"/>
      <c r="B651" s="117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  <c r="AA651" s="117"/>
      <c r="AB651" s="117"/>
      <c r="AC651" s="117"/>
      <c r="AD651" s="117"/>
      <c r="AE651" s="117"/>
      <c r="AF651" s="117"/>
      <c r="AG651" s="117"/>
    </row>
    <row r="652">
      <c r="A652" s="117"/>
      <c r="B652" s="117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  <c r="AA652" s="117"/>
      <c r="AB652" s="117"/>
      <c r="AC652" s="117"/>
      <c r="AD652" s="117"/>
      <c r="AE652" s="117"/>
      <c r="AF652" s="117"/>
      <c r="AG652" s="117"/>
    </row>
    <row r="653">
      <c r="A653" s="117"/>
      <c r="B653" s="117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  <c r="AA653" s="117"/>
      <c r="AB653" s="117"/>
      <c r="AC653" s="117"/>
      <c r="AD653" s="117"/>
      <c r="AE653" s="117"/>
      <c r="AF653" s="117"/>
      <c r="AG653" s="117"/>
    </row>
    <row r="654">
      <c r="A654" s="117"/>
      <c r="B654" s="117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  <c r="AA654" s="117"/>
      <c r="AB654" s="117"/>
      <c r="AC654" s="117"/>
      <c r="AD654" s="117"/>
      <c r="AE654" s="117"/>
      <c r="AF654" s="117"/>
      <c r="AG654" s="117"/>
    </row>
    <row r="655">
      <c r="A655" s="117"/>
      <c r="B655" s="117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  <c r="AA655" s="117"/>
      <c r="AB655" s="117"/>
      <c r="AC655" s="117"/>
      <c r="AD655" s="117"/>
      <c r="AE655" s="117"/>
      <c r="AF655" s="117"/>
      <c r="AG655" s="117"/>
    </row>
    <row r="656">
      <c r="A656" s="117"/>
      <c r="B656" s="117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  <c r="AA656" s="117"/>
      <c r="AB656" s="117"/>
      <c r="AC656" s="117"/>
      <c r="AD656" s="117"/>
      <c r="AE656" s="117"/>
      <c r="AF656" s="117"/>
      <c r="AG656" s="117"/>
    </row>
    <row r="657">
      <c r="A657" s="117"/>
      <c r="B657" s="117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  <c r="AA657" s="117"/>
      <c r="AB657" s="117"/>
      <c r="AC657" s="117"/>
      <c r="AD657" s="117"/>
      <c r="AE657" s="117"/>
      <c r="AF657" s="117"/>
      <c r="AG657" s="117"/>
    </row>
    <row r="658">
      <c r="A658" s="117"/>
      <c r="B658" s="117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  <c r="AA658" s="117"/>
      <c r="AB658" s="117"/>
      <c r="AC658" s="117"/>
      <c r="AD658" s="117"/>
      <c r="AE658" s="117"/>
      <c r="AF658" s="117"/>
      <c r="AG658" s="117"/>
    </row>
    <row r="659">
      <c r="A659" s="117"/>
      <c r="B659" s="117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  <c r="AA659" s="117"/>
      <c r="AB659" s="117"/>
      <c r="AC659" s="117"/>
      <c r="AD659" s="117"/>
      <c r="AE659" s="117"/>
      <c r="AF659" s="117"/>
      <c r="AG659" s="117"/>
    </row>
    <row r="660">
      <c r="A660" s="117"/>
      <c r="B660" s="117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  <c r="AA660" s="117"/>
      <c r="AB660" s="117"/>
      <c r="AC660" s="117"/>
      <c r="AD660" s="117"/>
      <c r="AE660" s="117"/>
      <c r="AF660" s="117"/>
      <c r="AG660" s="117"/>
    </row>
    <row r="661">
      <c r="A661" s="117"/>
      <c r="B661" s="117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  <c r="AA661" s="117"/>
      <c r="AB661" s="117"/>
      <c r="AC661" s="117"/>
      <c r="AD661" s="117"/>
      <c r="AE661" s="117"/>
      <c r="AF661" s="117"/>
      <c r="AG661" s="117"/>
    </row>
    <row r="662">
      <c r="A662" s="117"/>
      <c r="B662" s="117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  <c r="AA662" s="117"/>
      <c r="AB662" s="117"/>
      <c r="AC662" s="117"/>
      <c r="AD662" s="117"/>
      <c r="AE662" s="117"/>
      <c r="AF662" s="117"/>
      <c r="AG662" s="117"/>
    </row>
    <row r="663">
      <c r="A663" s="117"/>
      <c r="B663" s="117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  <c r="AA663" s="117"/>
      <c r="AB663" s="117"/>
      <c r="AC663" s="117"/>
      <c r="AD663" s="117"/>
      <c r="AE663" s="117"/>
      <c r="AF663" s="117"/>
      <c r="AG663" s="117"/>
    </row>
    <row r="664">
      <c r="A664" s="117"/>
      <c r="B664" s="117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  <c r="AA664" s="117"/>
      <c r="AB664" s="117"/>
      <c r="AC664" s="117"/>
      <c r="AD664" s="117"/>
      <c r="AE664" s="117"/>
      <c r="AF664" s="117"/>
      <c r="AG664" s="117"/>
    </row>
    <row r="665">
      <c r="A665" s="117"/>
      <c r="B665" s="117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  <c r="AA665" s="117"/>
      <c r="AB665" s="117"/>
      <c r="AC665" s="117"/>
      <c r="AD665" s="117"/>
      <c r="AE665" s="117"/>
      <c r="AF665" s="117"/>
      <c r="AG665" s="117"/>
    </row>
    <row r="666">
      <c r="A666" s="117"/>
      <c r="B666" s="117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  <c r="AA666" s="117"/>
      <c r="AB666" s="117"/>
      <c r="AC666" s="117"/>
      <c r="AD666" s="117"/>
      <c r="AE666" s="117"/>
      <c r="AF666" s="117"/>
      <c r="AG666" s="117"/>
    </row>
    <row r="667">
      <c r="A667" s="117"/>
      <c r="B667" s="117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  <c r="AA667" s="117"/>
      <c r="AB667" s="117"/>
      <c r="AC667" s="117"/>
      <c r="AD667" s="117"/>
      <c r="AE667" s="117"/>
      <c r="AF667" s="117"/>
      <c r="AG667" s="117"/>
    </row>
    <row r="668">
      <c r="A668" s="117"/>
      <c r="B668" s="117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  <c r="AA668" s="117"/>
      <c r="AB668" s="117"/>
      <c r="AC668" s="117"/>
      <c r="AD668" s="117"/>
      <c r="AE668" s="117"/>
      <c r="AF668" s="117"/>
      <c r="AG668" s="117"/>
    </row>
    <row r="669">
      <c r="A669" s="117"/>
      <c r="B669" s="117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  <c r="AA669" s="117"/>
      <c r="AB669" s="117"/>
      <c r="AC669" s="117"/>
      <c r="AD669" s="117"/>
      <c r="AE669" s="117"/>
      <c r="AF669" s="117"/>
      <c r="AG669" s="117"/>
    </row>
    <row r="670">
      <c r="A670" s="117"/>
      <c r="B670" s="117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  <c r="AA670" s="117"/>
      <c r="AB670" s="117"/>
      <c r="AC670" s="117"/>
      <c r="AD670" s="117"/>
      <c r="AE670" s="117"/>
      <c r="AF670" s="117"/>
      <c r="AG670" s="117"/>
    </row>
    <row r="671">
      <c r="A671" s="117"/>
      <c r="B671" s="117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  <c r="AA671" s="117"/>
      <c r="AB671" s="117"/>
      <c r="AC671" s="117"/>
      <c r="AD671" s="117"/>
      <c r="AE671" s="117"/>
      <c r="AF671" s="117"/>
      <c r="AG671" s="117"/>
    </row>
    <row r="672">
      <c r="A672" s="117"/>
      <c r="B672" s="117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  <c r="AA672" s="117"/>
      <c r="AB672" s="117"/>
      <c r="AC672" s="117"/>
      <c r="AD672" s="117"/>
      <c r="AE672" s="117"/>
      <c r="AF672" s="117"/>
      <c r="AG672" s="117"/>
    </row>
    <row r="673">
      <c r="A673" s="117"/>
      <c r="B673" s="117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  <c r="AA673" s="117"/>
      <c r="AB673" s="117"/>
      <c r="AC673" s="117"/>
      <c r="AD673" s="117"/>
      <c r="AE673" s="117"/>
      <c r="AF673" s="117"/>
      <c r="AG673" s="117"/>
    </row>
    <row r="674">
      <c r="A674" s="117"/>
      <c r="B674" s="117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  <c r="AA674" s="117"/>
      <c r="AB674" s="117"/>
      <c r="AC674" s="117"/>
      <c r="AD674" s="117"/>
      <c r="AE674" s="117"/>
      <c r="AF674" s="117"/>
      <c r="AG674" s="117"/>
    </row>
    <row r="675">
      <c r="A675" s="117"/>
      <c r="B675" s="117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  <c r="AA675" s="117"/>
      <c r="AB675" s="117"/>
      <c r="AC675" s="117"/>
      <c r="AD675" s="117"/>
      <c r="AE675" s="117"/>
      <c r="AF675" s="117"/>
      <c r="AG675" s="117"/>
    </row>
    <row r="676">
      <c r="A676" s="117"/>
      <c r="B676" s="117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  <c r="AA676" s="117"/>
      <c r="AB676" s="117"/>
      <c r="AC676" s="117"/>
      <c r="AD676" s="117"/>
      <c r="AE676" s="117"/>
      <c r="AF676" s="117"/>
      <c r="AG676" s="117"/>
    </row>
    <row r="677">
      <c r="A677" s="117"/>
      <c r="B677" s="117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  <c r="AA677" s="117"/>
      <c r="AB677" s="117"/>
      <c r="AC677" s="117"/>
      <c r="AD677" s="117"/>
      <c r="AE677" s="117"/>
      <c r="AF677" s="117"/>
      <c r="AG677" s="117"/>
    </row>
    <row r="678">
      <c r="A678" s="117"/>
      <c r="B678" s="117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  <c r="AA678" s="117"/>
      <c r="AB678" s="117"/>
      <c r="AC678" s="117"/>
      <c r="AD678" s="117"/>
      <c r="AE678" s="117"/>
      <c r="AF678" s="117"/>
      <c r="AG678" s="117"/>
    </row>
    <row r="679">
      <c r="A679" s="117"/>
      <c r="B679" s="117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  <c r="AA679" s="117"/>
      <c r="AB679" s="117"/>
      <c r="AC679" s="117"/>
      <c r="AD679" s="117"/>
      <c r="AE679" s="117"/>
      <c r="AF679" s="117"/>
      <c r="AG679" s="117"/>
    </row>
    <row r="680">
      <c r="A680" s="117"/>
      <c r="B680" s="117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  <c r="AA680" s="117"/>
      <c r="AB680" s="117"/>
      <c r="AC680" s="117"/>
      <c r="AD680" s="117"/>
      <c r="AE680" s="117"/>
      <c r="AF680" s="117"/>
      <c r="AG680" s="117"/>
    </row>
    <row r="681">
      <c r="A681" s="117"/>
      <c r="B681" s="117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  <c r="AA681" s="117"/>
      <c r="AB681" s="117"/>
      <c r="AC681" s="117"/>
      <c r="AD681" s="117"/>
      <c r="AE681" s="117"/>
      <c r="AF681" s="117"/>
      <c r="AG681" s="117"/>
    </row>
    <row r="682">
      <c r="A682" s="117"/>
      <c r="B682" s="117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  <c r="AA682" s="117"/>
      <c r="AB682" s="117"/>
      <c r="AC682" s="117"/>
      <c r="AD682" s="117"/>
      <c r="AE682" s="117"/>
      <c r="AF682" s="117"/>
      <c r="AG682" s="117"/>
    </row>
    <row r="683">
      <c r="A683" s="117"/>
      <c r="B683" s="117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  <c r="AA683" s="117"/>
      <c r="AB683" s="117"/>
      <c r="AC683" s="117"/>
      <c r="AD683" s="117"/>
      <c r="AE683" s="117"/>
      <c r="AF683" s="117"/>
      <c r="AG683" s="117"/>
    </row>
    <row r="684">
      <c r="A684" s="117"/>
      <c r="B684" s="117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  <c r="AA684" s="117"/>
      <c r="AB684" s="117"/>
      <c r="AC684" s="117"/>
      <c r="AD684" s="117"/>
      <c r="AE684" s="117"/>
      <c r="AF684" s="117"/>
      <c r="AG684" s="117"/>
    </row>
    <row r="685">
      <c r="A685" s="117"/>
      <c r="B685" s="117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  <c r="AA685" s="117"/>
      <c r="AB685" s="117"/>
      <c r="AC685" s="117"/>
      <c r="AD685" s="117"/>
      <c r="AE685" s="117"/>
      <c r="AF685" s="117"/>
      <c r="AG685" s="117"/>
    </row>
    <row r="686">
      <c r="A686" s="117"/>
      <c r="B686" s="117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  <c r="AA686" s="117"/>
      <c r="AB686" s="117"/>
      <c r="AC686" s="117"/>
      <c r="AD686" s="117"/>
      <c r="AE686" s="117"/>
      <c r="AF686" s="117"/>
      <c r="AG686" s="117"/>
    </row>
    <row r="687">
      <c r="A687" s="117"/>
      <c r="B687" s="117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  <c r="AA687" s="117"/>
      <c r="AB687" s="117"/>
      <c r="AC687" s="117"/>
      <c r="AD687" s="117"/>
      <c r="AE687" s="117"/>
      <c r="AF687" s="117"/>
      <c r="AG687" s="117"/>
    </row>
    <row r="688">
      <c r="A688" s="117"/>
      <c r="B688" s="117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  <c r="AA688" s="117"/>
      <c r="AB688" s="117"/>
      <c r="AC688" s="117"/>
      <c r="AD688" s="117"/>
      <c r="AE688" s="117"/>
      <c r="AF688" s="117"/>
      <c r="AG688" s="117"/>
    </row>
    <row r="689">
      <c r="A689" s="117"/>
      <c r="B689" s="117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  <c r="AA689" s="117"/>
      <c r="AB689" s="117"/>
      <c r="AC689" s="117"/>
      <c r="AD689" s="117"/>
      <c r="AE689" s="117"/>
      <c r="AF689" s="117"/>
      <c r="AG689" s="117"/>
    </row>
    <row r="690">
      <c r="A690" s="117"/>
      <c r="B690" s="117"/>
      <c r="C690" s="117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  <c r="AA690" s="117"/>
      <c r="AB690" s="117"/>
      <c r="AC690" s="117"/>
      <c r="AD690" s="117"/>
      <c r="AE690" s="117"/>
      <c r="AF690" s="117"/>
      <c r="AG690" s="117"/>
    </row>
    <row r="691">
      <c r="A691" s="117"/>
      <c r="B691" s="117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  <c r="AA691" s="117"/>
      <c r="AB691" s="117"/>
      <c r="AC691" s="117"/>
      <c r="AD691" s="117"/>
      <c r="AE691" s="117"/>
      <c r="AF691" s="117"/>
      <c r="AG691" s="117"/>
    </row>
    <row r="692">
      <c r="A692" s="117"/>
      <c r="B692" s="117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  <c r="AA692" s="117"/>
      <c r="AB692" s="117"/>
      <c r="AC692" s="117"/>
      <c r="AD692" s="117"/>
      <c r="AE692" s="117"/>
      <c r="AF692" s="117"/>
      <c r="AG692" s="117"/>
    </row>
    <row r="693">
      <c r="A693" s="117"/>
      <c r="B693" s="117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  <c r="AA693" s="117"/>
      <c r="AB693" s="117"/>
      <c r="AC693" s="117"/>
      <c r="AD693" s="117"/>
      <c r="AE693" s="117"/>
      <c r="AF693" s="117"/>
      <c r="AG693" s="117"/>
    </row>
    <row r="694">
      <c r="A694" s="117"/>
      <c r="B694" s="117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  <c r="AA694" s="117"/>
      <c r="AB694" s="117"/>
      <c r="AC694" s="117"/>
      <c r="AD694" s="117"/>
      <c r="AE694" s="117"/>
      <c r="AF694" s="117"/>
      <c r="AG694" s="117"/>
    </row>
    <row r="695">
      <c r="A695" s="117"/>
      <c r="B695" s="117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  <c r="AA695" s="117"/>
      <c r="AB695" s="117"/>
      <c r="AC695" s="117"/>
      <c r="AD695" s="117"/>
      <c r="AE695" s="117"/>
      <c r="AF695" s="117"/>
      <c r="AG695" s="117"/>
    </row>
    <row r="696">
      <c r="A696" s="117"/>
      <c r="B696" s="117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  <c r="AA696" s="117"/>
      <c r="AB696" s="117"/>
      <c r="AC696" s="117"/>
      <c r="AD696" s="117"/>
      <c r="AE696" s="117"/>
      <c r="AF696" s="117"/>
      <c r="AG696" s="117"/>
    </row>
    <row r="697">
      <c r="A697" s="117"/>
      <c r="B697" s="117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  <c r="AA697" s="117"/>
      <c r="AB697" s="117"/>
      <c r="AC697" s="117"/>
      <c r="AD697" s="117"/>
      <c r="AE697" s="117"/>
      <c r="AF697" s="117"/>
      <c r="AG697" s="117"/>
    </row>
    <row r="698">
      <c r="A698" s="117"/>
      <c r="B698" s="117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  <c r="AA698" s="117"/>
      <c r="AB698" s="117"/>
      <c r="AC698" s="117"/>
      <c r="AD698" s="117"/>
      <c r="AE698" s="117"/>
      <c r="AF698" s="117"/>
      <c r="AG698" s="117"/>
    </row>
    <row r="699">
      <c r="A699" s="117"/>
      <c r="B699" s="117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  <c r="AA699" s="117"/>
      <c r="AB699" s="117"/>
      <c r="AC699" s="117"/>
      <c r="AD699" s="117"/>
      <c r="AE699" s="117"/>
      <c r="AF699" s="117"/>
      <c r="AG699" s="117"/>
    </row>
    <row r="700">
      <c r="A700" s="117"/>
      <c r="B700" s="117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  <c r="AA700" s="117"/>
      <c r="AB700" s="117"/>
      <c r="AC700" s="117"/>
      <c r="AD700" s="117"/>
      <c r="AE700" s="117"/>
      <c r="AF700" s="117"/>
      <c r="AG700" s="117"/>
    </row>
    <row r="701">
      <c r="A701" s="117"/>
      <c r="B701" s="117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  <c r="AA701" s="117"/>
      <c r="AB701" s="117"/>
      <c r="AC701" s="117"/>
      <c r="AD701" s="117"/>
      <c r="AE701" s="117"/>
      <c r="AF701" s="117"/>
      <c r="AG701" s="117"/>
    </row>
    <row r="702">
      <c r="A702" s="117"/>
      <c r="B702" s="117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  <c r="AA702" s="117"/>
      <c r="AB702" s="117"/>
      <c r="AC702" s="117"/>
      <c r="AD702" s="117"/>
      <c r="AE702" s="117"/>
      <c r="AF702" s="117"/>
      <c r="AG702" s="117"/>
    </row>
    <row r="703">
      <c r="A703" s="117"/>
      <c r="B703" s="117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  <c r="AA703" s="117"/>
      <c r="AB703" s="117"/>
      <c r="AC703" s="117"/>
      <c r="AD703" s="117"/>
      <c r="AE703" s="117"/>
      <c r="AF703" s="117"/>
      <c r="AG703" s="117"/>
    </row>
    <row r="704">
      <c r="A704" s="117"/>
      <c r="B704" s="117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  <c r="AA704" s="117"/>
      <c r="AB704" s="117"/>
      <c r="AC704" s="117"/>
      <c r="AD704" s="117"/>
      <c r="AE704" s="117"/>
      <c r="AF704" s="117"/>
      <c r="AG704" s="117"/>
    </row>
    <row r="705">
      <c r="A705" s="117"/>
      <c r="B705" s="117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  <c r="AA705" s="117"/>
      <c r="AB705" s="117"/>
      <c r="AC705" s="117"/>
      <c r="AD705" s="117"/>
      <c r="AE705" s="117"/>
      <c r="AF705" s="117"/>
      <c r="AG705" s="117"/>
    </row>
    <row r="706">
      <c r="A706" s="117"/>
      <c r="B706" s="117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  <c r="AA706" s="117"/>
      <c r="AB706" s="117"/>
      <c r="AC706" s="117"/>
      <c r="AD706" s="117"/>
      <c r="AE706" s="117"/>
      <c r="AF706" s="117"/>
      <c r="AG706" s="117"/>
    </row>
    <row r="707">
      <c r="A707" s="117"/>
      <c r="B707" s="117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  <c r="AA707" s="117"/>
      <c r="AB707" s="117"/>
      <c r="AC707" s="117"/>
      <c r="AD707" s="117"/>
      <c r="AE707" s="117"/>
      <c r="AF707" s="117"/>
      <c r="AG707" s="117"/>
    </row>
    <row r="708">
      <c r="A708" s="117"/>
      <c r="B708" s="117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  <c r="AA708" s="117"/>
      <c r="AB708" s="117"/>
      <c r="AC708" s="117"/>
      <c r="AD708" s="117"/>
      <c r="AE708" s="117"/>
      <c r="AF708" s="117"/>
      <c r="AG708" s="117"/>
    </row>
    <row r="709">
      <c r="A709" s="117"/>
      <c r="B709" s="117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  <c r="AA709" s="117"/>
      <c r="AB709" s="117"/>
      <c r="AC709" s="117"/>
      <c r="AD709" s="117"/>
      <c r="AE709" s="117"/>
      <c r="AF709" s="117"/>
      <c r="AG709" s="117"/>
    </row>
    <row r="710">
      <c r="A710" s="117"/>
      <c r="B710" s="117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  <c r="AA710" s="117"/>
      <c r="AB710" s="117"/>
      <c r="AC710" s="117"/>
      <c r="AD710" s="117"/>
      <c r="AE710" s="117"/>
      <c r="AF710" s="117"/>
      <c r="AG710" s="117"/>
    </row>
    <row r="711">
      <c r="A711" s="117"/>
      <c r="B711" s="117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  <c r="AA711" s="117"/>
      <c r="AB711" s="117"/>
      <c r="AC711" s="117"/>
      <c r="AD711" s="117"/>
      <c r="AE711" s="117"/>
      <c r="AF711" s="117"/>
      <c r="AG711" s="117"/>
    </row>
    <row r="712">
      <c r="A712" s="117"/>
      <c r="B712" s="117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  <c r="AA712" s="117"/>
      <c r="AB712" s="117"/>
      <c r="AC712" s="117"/>
      <c r="AD712" s="117"/>
      <c r="AE712" s="117"/>
      <c r="AF712" s="117"/>
      <c r="AG712" s="117"/>
    </row>
    <row r="713">
      <c r="A713" s="117"/>
      <c r="B713" s="117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  <c r="AA713" s="117"/>
      <c r="AB713" s="117"/>
      <c r="AC713" s="117"/>
      <c r="AD713" s="117"/>
      <c r="AE713" s="117"/>
      <c r="AF713" s="117"/>
      <c r="AG713" s="117"/>
    </row>
    <row r="714">
      <c r="A714" s="117"/>
      <c r="B714" s="117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  <c r="AA714" s="117"/>
      <c r="AB714" s="117"/>
      <c r="AC714" s="117"/>
      <c r="AD714" s="117"/>
      <c r="AE714" s="117"/>
      <c r="AF714" s="117"/>
      <c r="AG714" s="117"/>
    </row>
    <row r="715">
      <c r="A715" s="117"/>
      <c r="B715" s="117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  <c r="AA715" s="117"/>
      <c r="AB715" s="117"/>
      <c r="AC715" s="117"/>
      <c r="AD715" s="117"/>
      <c r="AE715" s="117"/>
      <c r="AF715" s="117"/>
      <c r="AG715" s="117"/>
    </row>
    <row r="716">
      <c r="A716" s="117"/>
      <c r="B716" s="117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  <c r="AA716" s="117"/>
      <c r="AB716" s="117"/>
      <c r="AC716" s="117"/>
      <c r="AD716" s="117"/>
      <c r="AE716" s="117"/>
      <c r="AF716" s="117"/>
      <c r="AG716" s="117"/>
    </row>
    <row r="717">
      <c r="A717" s="117"/>
      <c r="B717" s="117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  <c r="AA717" s="117"/>
      <c r="AB717" s="117"/>
      <c r="AC717" s="117"/>
      <c r="AD717" s="117"/>
      <c r="AE717" s="117"/>
      <c r="AF717" s="117"/>
      <c r="AG717" s="117"/>
    </row>
    <row r="718">
      <c r="A718" s="117"/>
      <c r="B718" s="117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  <c r="AA718" s="117"/>
      <c r="AB718" s="117"/>
      <c r="AC718" s="117"/>
      <c r="AD718" s="117"/>
      <c r="AE718" s="117"/>
      <c r="AF718" s="117"/>
      <c r="AG718" s="117"/>
    </row>
    <row r="719">
      <c r="A719" s="117"/>
      <c r="B719" s="117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  <c r="AA719" s="117"/>
      <c r="AB719" s="117"/>
      <c r="AC719" s="117"/>
      <c r="AD719" s="117"/>
      <c r="AE719" s="117"/>
      <c r="AF719" s="117"/>
      <c r="AG719" s="117"/>
    </row>
    <row r="720">
      <c r="A720" s="117"/>
      <c r="B720" s="117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  <c r="AA720" s="117"/>
      <c r="AB720" s="117"/>
      <c r="AC720" s="117"/>
      <c r="AD720" s="117"/>
      <c r="AE720" s="117"/>
      <c r="AF720" s="117"/>
      <c r="AG720" s="117"/>
    </row>
    <row r="721">
      <c r="A721" s="117"/>
      <c r="B721" s="117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  <c r="AA721" s="117"/>
      <c r="AB721" s="117"/>
      <c r="AC721" s="117"/>
      <c r="AD721" s="117"/>
      <c r="AE721" s="117"/>
      <c r="AF721" s="117"/>
      <c r="AG721" s="117"/>
    </row>
    <row r="722">
      <c r="A722" s="117"/>
      <c r="B722" s="117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  <c r="AA722" s="117"/>
      <c r="AB722" s="117"/>
      <c r="AC722" s="117"/>
      <c r="AD722" s="117"/>
      <c r="AE722" s="117"/>
      <c r="AF722" s="117"/>
      <c r="AG722" s="117"/>
    </row>
    <row r="723">
      <c r="A723" s="117"/>
      <c r="B723" s="117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  <c r="AA723" s="117"/>
      <c r="AB723" s="117"/>
      <c r="AC723" s="117"/>
      <c r="AD723" s="117"/>
      <c r="AE723" s="117"/>
      <c r="AF723" s="117"/>
      <c r="AG723" s="117"/>
    </row>
    <row r="724">
      <c r="A724" s="117"/>
      <c r="B724" s="117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  <c r="AA724" s="117"/>
      <c r="AB724" s="117"/>
      <c r="AC724" s="117"/>
      <c r="AD724" s="117"/>
      <c r="AE724" s="117"/>
      <c r="AF724" s="117"/>
      <c r="AG724" s="117"/>
    </row>
    <row r="725">
      <c r="A725" s="117"/>
      <c r="B725" s="117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  <c r="AA725" s="117"/>
      <c r="AB725" s="117"/>
      <c r="AC725" s="117"/>
      <c r="AD725" s="117"/>
      <c r="AE725" s="117"/>
      <c r="AF725" s="117"/>
      <c r="AG725" s="117"/>
    </row>
    <row r="726">
      <c r="A726" s="117"/>
      <c r="B726" s="117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  <c r="AA726" s="117"/>
      <c r="AB726" s="117"/>
      <c r="AC726" s="117"/>
      <c r="AD726" s="117"/>
      <c r="AE726" s="117"/>
      <c r="AF726" s="117"/>
      <c r="AG726" s="117"/>
    </row>
    <row r="727">
      <c r="A727" s="117"/>
      <c r="B727" s="117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  <c r="AA727" s="117"/>
      <c r="AB727" s="117"/>
      <c r="AC727" s="117"/>
      <c r="AD727" s="117"/>
      <c r="AE727" s="117"/>
      <c r="AF727" s="117"/>
      <c r="AG727" s="117"/>
    </row>
    <row r="728">
      <c r="A728" s="117"/>
      <c r="B728" s="117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  <c r="AA728" s="117"/>
      <c r="AB728" s="117"/>
      <c r="AC728" s="117"/>
      <c r="AD728" s="117"/>
      <c r="AE728" s="117"/>
      <c r="AF728" s="117"/>
      <c r="AG728" s="117"/>
    </row>
    <row r="729">
      <c r="A729" s="117"/>
      <c r="B729" s="117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  <c r="AA729" s="117"/>
      <c r="AB729" s="117"/>
      <c r="AC729" s="117"/>
      <c r="AD729" s="117"/>
      <c r="AE729" s="117"/>
      <c r="AF729" s="117"/>
      <c r="AG729" s="117"/>
    </row>
    <row r="730">
      <c r="A730" s="117"/>
      <c r="B730" s="117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  <c r="AA730" s="117"/>
      <c r="AB730" s="117"/>
      <c r="AC730" s="117"/>
      <c r="AD730" s="117"/>
      <c r="AE730" s="117"/>
      <c r="AF730" s="117"/>
      <c r="AG730" s="117"/>
    </row>
    <row r="731">
      <c r="A731" s="117"/>
      <c r="B731" s="117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  <c r="AA731" s="117"/>
      <c r="AB731" s="117"/>
      <c r="AC731" s="117"/>
      <c r="AD731" s="117"/>
      <c r="AE731" s="117"/>
      <c r="AF731" s="117"/>
      <c r="AG731" s="117"/>
    </row>
    <row r="732">
      <c r="A732" s="117"/>
      <c r="B732" s="117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  <c r="AA732" s="117"/>
      <c r="AB732" s="117"/>
      <c r="AC732" s="117"/>
      <c r="AD732" s="117"/>
      <c r="AE732" s="117"/>
      <c r="AF732" s="117"/>
      <c r="AG732" s="117"/>
    </row>
    <row r="733">
      <c r="A733" s="117"/>
      <c r="B733" s="117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  <c r="AA733" s="117"/>
      <c r="AB733" s="117"/>
      <c r="AC733" s="117"/>
      <c r="AD733" s="117"/>
      <c r="AE733" s="117"/>
      <c r="AF733" s="117"/>
      <c r="AG733" s="117"/>
    </row>
    <row r="734">
      <c r="A734" s="117"/>
      <c r="B734" s="117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  <c r="AA734" s="117"/>
      <c r="AB734" s="117"/>
      <c r="AC734" s="117"/>
      <c r="AD734" s="117"/>
      <c r="AE734" s="117"/>
      <c r="AF734" s="117"/>
      <c r="AG734" s="117"/>
    </row>
    <row r="735">
      <c r="A735" s="117"/>
      <c r="B735" s="117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  <c r="AA735" s="117"/>
      <c r="AB735" s="117"/>
      <c r="AC735" s="117"/>
      <c r="AD735" s="117"/>
      <c r="AE735" s="117"/>
      <c r="AF735" s="117"/>
      <c r="AG735" s="117"/>
    </row>
    <row r="736">
      <c r="A736" s="117"/>
      <c r="B736" s="117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  <c r="AA736" s="117"/>
      <c r="AB736" s="117"/>
      <c r="AC736" s="117"/>
      <c r="AD736" s="117"/>
      <c r="AE736" s="117"/>
      <c r="AF736" s="117"/>
      <c r="AG736" s="117"/>
    </row>
    <row r="737">
      <c r="A737" s="117"/>
      <c r="B737" s="117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  <c r="AA737" s="117"/>
      <c r="AB737" s="117"/>
      <c r="AC737" s="117"/>
      <c r="AD737" s="117"/>
      <c r="AE737" s="117"/>
      <c r="AF737" s="117"/>
      <c r="AG737" s="117"/>
    </row>
    <row r="738">
      <c r="A738" s="117"/>
      <c r="B738" s="117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  <c r="AA738" s="117"/>
      <c r="AB738" s="117"/>
      <c r="AC738" s="117"/>
      <c r="AD738" s="117"/>
      <c r="AE738" s="117"/>
      <c r="AF738" s="117"/>
      <c r="AG738" s="117"/>
    </row>
    <row r="739">
      <c r="A739" s="117"/>
      <c r="B739" s="117"/>
      <c r="C739" s="117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  <c r="AA739" s="117"/>
      <c r="AB739" s="117"/>
      <c r="AC739" s="117"/>
      <c r="AD739" s="117"/>
      <c r="AE739" s="117"/>
      <c r="AF739" s="117"/>
      <c r="AG739" s="117"/>
    </row>
    <row r="740">
      <c r="A740" s="117"/>
      <c r="B740" s="117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  <c r="AA740" s="117"/>
      <c r="AB740" s="117"/>
      <c r="AC740" s="117"/>
      <c r="AD740" s="117"/>
      <c r="AE740" s="117"/>
      <c r="AF740" s="117"/>
      <c r="AG740" s="117"/>
    </row>
    <row r="741">
      <c r="A741" s="117"/>
      <c r="B741" s="117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  <c r="AA741" s="117"/>
      <c r="AB741" s="117"/>
      <c r="AC741" s="117"/>
      <c r="AD741" s="117"/>
      <c r="AE741" s="117"/>
      <c r="AF741" s="117"/>
      <c r="AG741" s="117"/>
    </row>
    <row r="742">
      <c r="A742" s="117"/>
      <c r="B742" s="117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  <c r="AA742" s="117"/>
      <c r="AB742" s="117"/>
      <c r="AC742" s="117"/>
      <c r="AD742" s="117"/>
      <c r="AE742" s="117"/>
      <c r="AF742" s="117"/>
      <c r="AG742" s="117"/>
    </row>
    <row r="743">
      <c r="A743" s="117"/>
      <c r="B743" s="117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  <c r="AA743" s="117"/>
      <c r="AB743" s="117"/>
      <c r="AC743" s="117"/>
      <c r="AD743" s="117"/>
      <c r="AE743" s="117"/>
      <c r="AF743" s="117"/>
      <c r="AG743" s="117"/>
    </row>
    <row r="744">
      <c r="A744" s="117"/>
      <c r="B744" s="117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  <c r="AA744" s="117"/>
      <c r="AB744" s="117"/>
      <c r="AC744" s="117"/>
      <c r="AD744" s="117"/>
      <c r="AE744" s="117"/>
      <c r="AF744" s="117"/>
      <c r="AG744" s="117"/>
    </row>
    <row r="745">
      <c r="A745" s="117"/>
      <c r="B745" s="117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  <c r="AA745" s="117"/>
      <c r="AB745" s="117"/>
      <c r="AC745" s="117"/>
      <c r="AD745" s="117"/>
      <c r="AE745" s="117"/>
      <c r="AF745" s="117"/>
      <c r="AG745" s="117"/>
    </row>
    <row r="746">
      <c r="A746" s="117"/>
      <c r="B746" s="117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  <c r="AA746" s="117"/>
      <c r="AB746" s="117"/>
      <c r="AC746" s="117"/>
      <c r="AD746" s="117"/>
      <c r="AE746" s="117"/>
      <c r="AF746" s="117"/>
      <c r="AG746" s="117"/>
    </row>
    <row r="747">
      <c r="A747" s="117"/>
      <c r="B747" s="117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  <c r="AA747" s="117"/>
      <c r="AB747" s="117"/>
      <c r="AC747" s="117"/>
      <c r="AD747" s="117"/>
      <c r="AE747" s="117"/>
      <c r="AF747" s="117"/>
      <c r="AG747" s="117"/>
    </row>
    <row r="748">
      <c r="A748" s="117"/>
      <c r="B748" s="117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  <c r="AA748" s="117"/>
      <c r="AB748" s="117"/>
      <c r="AC748" s="117"/>
      <c r="AD748" s="117"/>
      <c r="AE748" s="117"/>
      <c r="AF748" s="117"/>
      <c r="AG748" s="117"/>
    </row>
    <row r="749">
      <c r="A749" s="117"/>
      <c r="B749" s="117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  <c r="AA749" s="117"/>
      <c r="AB749" s="117"/>
      <c r="AC749" s="117"/>
      <c r="AD749" s="117"/>
      <c r="AE749" s="117"/>
      <c r="AF749" s="117"/>
      <c r="AG749" s="117"/>
    </row>
    <row r="750">
      <c r="A750" s="117"/>
      <c r="B750" s="117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  <c r="AA750" s="117"/>
      <c r="AB750" s="117"/>
      <c r="AC750" s="117"/>
      <c r="AD750" s="117"/>
      <c r="AE750" s="117"/>
      <c r="AF750" s="117"/>
      <c r="AG750" s="117"/>
    </row>
    <row r="751">
      <c r="A751" s="117"/>
      <c r="B751" s="117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  <c r="AA751" s="117"/>
      <c r="AB751" s="117"/>
      <c r="AC751" s="117"/>
      <c r="AD751" s="117"/>
      <c r="AE751" s="117"/>
      <c r="AF751" s="117"/>
      <c r="AG751" s="117"/>
    </row>
    <row r="752">
      <c r="A752" s="117"/>
      <c r="B752" s="117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  <c r="AA752" s="117"/>
      <c r="AB752" s="117"/>
      <c r="AC752" s="117"/>
      <c r="AD752" s="117"/>
      <c r="AE752" s="117"/>
      <c r="AF752" s="117"/>
      <c r="AG752" s="117"/>
    </row>
    <row r="753">
      <c r="A753" s="117"/>
      <c r="B753" s="117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  <c r="AA753" s="117"/>
      <c r="AB753" s="117"/>
      <c r="AC753" s="117"/>
      <c r="AD753" s="117"/>
      <c r="AE753" s="117"/>
      <c r="AF753" s="117"/>
      <c r="AG753" s="117"/>
    </row>
    <row r="754">
      <c r="A754" s="117"/>
      <c r="B754" s="117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  <c r="AA754" s="117"/>
      <c r="AB754" s="117"/>
      <c r="AC754" s="117"/>
      <c r="AD754" s="117"/>
      <c r="AE754" s="117"/>
      <c r="AF754" s="117"/>
      <c r="AG754" s="117"/>
    </row>
    <row r="755">
      <c r="A755" s="117"/>
      <c r="B755" s="117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  <c r="AA755" s="117"/>
      <c r="AB755" s="117"/>
      <c r="AC755" s="117"/>
      <c r="AD755" s="117"/>
      <c r="AE755" s="117"/>
      <c r="AF755" s="117"/>
      <c r="AG755" s="117"/>
    </row>
    <row r="756">
      <c r="A756" s="117"/>
      <c r="B756" s="117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  <c r="AA756" s="117"/>
      <c r="AB756" s="117"/>
      <c r="AC756" s="117"/>
      <c r="AD756" s="117"/>
      <c r="AE756" s="117"/>
      <c r="AF756" s="117"/>
      <c r="AG756" s="117"/>
    </row>
    <row r="757">
      <c r="A757" s="117"/>
      <c r="B757" s="117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  <c r="AA757" s="117"/>
      <c r="AB757" s="117"/>
      <c r="AC757" s="117"/>
      <c r="AD757" s="117"/>
      <c r="AE757" s="117"/>
      <c r="AF757" s="117"/>
      <c r="AG757" s="117"/>
    </row>
    <row r="758">
      <c r="A758" s="117"/>
      <c r="B758" s="117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  <c r="AA758" s="117"/>
      <c r="AB758" s="117"/>
      <c r="AC758" s="117"/>
      <c r="AD758" s="117"/>
      <c r="AE758" s="117"/>
      <c r="AF758" s="117"/>
      <c r="AG758" s="117"/>
    </row>
    <row r="759">
      <c r="A759" s="117"/>
      <c r="B759" s="117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  <c r="AA759" s="117"/>
      <c r="AB759" s="117"/>
      <c r="AC759" s="117"/>
      <c r="AD759" s="117"/>
      <c r="AE759" s="117"/>
      <c r="AF759" s="117"/>
      <c r="AG759" s="117"/>
    </row>
    <row r="760">
      <c r="A760" s="117"/>
      <c r="B760" s="117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  <c r="AA760" s="117"/>
      <c r="AB760" s="117"/>
      <c r="AC760" s="117"/>
      <c r="AD760" s="117"/>
      <c r="AE760" s="117"/>
      <c r="AF760" s="117"/>
      <c r="AG760" s="117"/>
    </row>
    <row r="761">
      <c r="A761" s="117"/>
      <c r="B761" s="117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  <c r="AA761" s="117"/>
      <c r="AB761" s="117"/>
      <c r="AC761" s="117"/>
      <c r="AD761" s="117"/>
      <c r="AE761" s="117"/>
      <c r="AF761" s="117"/>
      <c r="AG761" s="117"/>
    </row>
    <row r="762">
      <c r="A762" s="117"/>
      <c r="B762" s="117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  <c r="AA762" s="117"/>
      <c r="AB762" s="117"/>
      <c r="AC762" s="117"/>
      <c r="AD762" s="117"/>
      <c r="AE762" s="117"/>
      <c r="AF762" s="117"/>
      <c r="AG762" s="117"/>
    </row>
    <row r="763">
      <c r="A763" s="117"/>
      <c r="B763" s="117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  <c r="AA763" s="117"/>
      <c r="AB763" s="117"/>
      <c r="AC763" s="117"/>
      <c r="AD763" s="117"/>
      <c r="AE763" s="117"/>
      <c r="AF763" s="117"/>
      <c r="AG763" s="117"/>
    </row>
    <row r="764">
      <c r="A764" s="117"/>
      <c r="B764" s="117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  <c r="AA764" s="117"/>
      <c r="AB764" s="117"/>
      <c r="AC764" s="117"/>
      <c r="AD764" s="117"/>
      <c r="AE764" s="117"/>
      <c r="AF764" s="117"/>
      <c r="AG764" s="117"/>
    </row>
    <row r="765">
      <c r="A765" s="117"/>
      <c r="B765" s="117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  <c r="AA765" s="117"/>
      <c r="AB765" s="117"/>
      <c r="AC765" s="117"/>
      <c r="AD765" s="117"/>
      <c r="AE765" s="117"/>
      <c r="AF765" s="117"/>
      <c r="AG765" s="117"/>
    </row>
    <row r="766">
      <c r="A766" s="117"/>
      <c r="B766" s="117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  <c r="AA766" s="117"/>
      <c r="AB766" s="117"/>
      <c r="AC766" s="117"/>
      <c r="AD766" s="117"/>
      <c r="AE766" s="117"/>
      <c r="AF766" s="117"/>
      <c r="AG766" s="117"/>
    </row>
    <row r="767">
      <c r="A767" s="117"/>
      <c r="B767" s="117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  <c r="AA767" s="117"/>
      <c r="AB767" s="117"/>
      <c r="AC767" s="117"/>
      <c r="AD767" s="117"/>
      <c r="AE767" s="117"/>
      <c r="AF767" s="117"/>
      <c r="AG767" s="117"/>
    </row>
    <row r="768">
      <c r="A768" s="117"/>
      <c r="B768" s="117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  <c r="AA768" s="117"/>
      <c r="AB768" s="117"/>
      <c r="AC768" s="117"/>
      <c r="AD768" s="117"/>
      <c r="AE768" s="117"/>
      <c r="AF768" s="117"/>
      <c r="AG768" s="117"/>
    </row>
    <row r="769">
      <c r="A769" s="117"/>
      <c r="B769" s="117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  <c r="AA769" s="117"/>
      <c r="AB769" s="117"/>
      <c r="AC769" s="117"/>
      <c r="AD769" s="117"/>
      <c r="AE769" s="117"/>
      <c r="AF769" s="117"/>
      <c r="AG769" s="117"/>
    </row>
    <row r="770">
      <c r="A770" s="117"/>
      <c r="B770" s="117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  <c r="AA770" s="117"/>
      <c r="AB770" s="117"/>
      <c r="AC770" s="117"/>
      <c r="AD770" s="117"/>
      <c r="AE770" s="117"/>
      <c r="AF770" s="117"/>
      <c r="AG770" s="117"/>
    </row>
    <row r="771">
      <c r="A771" s="117"/>
      <c r="B771" s="117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  <c r="AA771" s="117"/>
      <c r="AB771" s="117"/>
      <c r="AC771" s="117"/>
      <c r="AD771" s="117"/>
      <c r="AE771" s="117"/>
      <c r="AF771" s="117"/>
      <c r="AG771" s="117"/>
    </row>
    <row r="772">
      <c r="A772" s="117"/>
      <c r="B772" s="117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  <c r="AA772" s="117"/>
      <c r="AB772" s="117"/>
      <c r="AC772" s="117"/>
      <c r="AD772" s="117"/>
      <c r="AE772" s="117"/>
      <c r="AF772" s="117"/>
      <c r="AG772" s="117"/>
    </row>
    <row r="773">
      <c r="A773" s="117"/>
      <c r="B773" s="117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  <c r="AA773" s="117"/>
      <c r="AB773" s="117"/>
      <c r="AC773" s="117"/>
      <c r="AD773" s="117"/>
      <c r="AE773" s="117"/>
      <c r="AF773" s="117"/>
      <c r="AG773" s="117"/>
    </row>
    <row r="774">
      <c r="A774" s="117"/>
      <c r="B774" s="117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  <c r="AA774" s="117"/>
      <c r="AB774" s="117"/>
      <c r="AC774" s="117"/>
      <c r="AD774" s="117"/>
      <c r="AE774" s="117"/>
      <c r="AF774" s="117"/>
      <c r="AG774" s="117"/>
    </row>
    <row r="775">
      <c r="A775" s="117"/>
      <c r="B775" s="117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  <c r="AA775" s="117"/>
      <c r="AB775" s="117"/>
      <c r="AC775" s="117"/>
      <c r="AD775" s="117"/>
      <c r="AE775" s="117"/>
      <c r="AF775" s="117"/>
      <c r="AG775" s="117"/>
    </row>
    <row r="776">
      <c r="A776" s="117"/>
      <c r="B776" s="117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  <c r="AA776" s="117"/>
      <c r="AB776" s="117"/>
      <c r="AC776" s="117"/>
      <c r="AD776" s="117"/>
      <c r="AE776" s="117"/>
      <c r="AF776" s="117"/>
      <c r="AG776" s="117"/>
    </row>
    <row r="777">
      <c r="A777" s="117"/>
      <c r="B777" s="117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  <c r="AA777" s="117"/>
      <c r="AB777" s="117"/>
      <c r="AC777" s="117"/>
      <c r="AD777" s="117"/>
      <c r="AE777" s="117"/>
      <c r="AF777" s="117"/>
      <c r="AG777" s="117"/>
    </row>
    <row r="778">
      <c r="A778" s="117"/>
      <c r="B778" s="117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  <c r="AA778" s="117"/>
      <c r="AB778" s="117"/>
      <c r="AC778" s="117"/>
      <c r="AD778" s="117"/>
      <c r="AE778" s="117"/>
      <c r="AF778" s="117"/>
      <c r="AG778" s="117"/>
    </row>
    <row r="779">
      <c r="A779" s="117"/>
      <c r="B779" s="117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  <c r="AA779" s="117"/>
      <c r="AB779" s="117"/>
      <c r="AC779" s="117"/>
      <c r="AD779" s="117"/>
      <c r="AE779" s="117"/>
      <c r="AF779" s="117"/>
      <c r="AG779" s="117"/>
    </row>
    <row r="780">
      <c r="A780" s="117"/>
      <c r="B780" s="117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  <c r="AA780" s="117"/>
      <c r="AB780" s="117"/>
      <c r="AC780" s="117"/>
      <c r="AD780" s="117"/>
      <c r="AE780" s="117"/>
      <c r="AF780" s="117"/>
      <c r="AG780" s="117"/>
    </row>
    <row r="781">
      <c r="A781" s="117"/>
      <c r="B781" s="117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  <c r="AA781" s="117"/>
      <c r="AB781" s="117"/>
      <c r="AC781" s="117"/>
      <c r="AD781" s="117"/>
      <c r="AE781" s="117"/>
      <c r="AF781" s="117"/>
      <c r="AG781" s="117"/>
    </row>
    <row r="782">
      <c r="A782" s="117"/>
      <c r="B782" s="117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  <c r="AA782" s="117"/>
      <c r="AB782" s="117"/>
      <c r="AC782" s="117"/>
      <c r="AD782" s="117"/>
      <c r="AE782" s="117"/>
      <c r="AF782" s="117"/>
      <c r="AG782" s="117"/>
    </row>
    <row r="783">
      <c r="A783" s="117"/>
      <c r="B783" s="117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  <c r="AA783" s="117"/>
      <c r="AB783" s="117"/>
      <c r="AC783" s="117"/>
      <c r="AD783" s="117"/>
      <c r="AE783" s="117"/>
      <c r="AF783" s="117"/>
      <c r="AG783" s="117"/>
    </row>
    <row r="784">
      <c r="A784" s="117"/>
      <c r="B784" s="117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  <c r="AA784" s="117"/>
      <c r="AB784" s="117"/>
      <c r="AC784" s="117"/>
      <c r="AD784" s="117"/>
      <c r="AE784" s="117"/>
      <c r="AF784" s="117"/>
      <c r="AG784" s="117"/>
    </row>
    <row r="785">
      <c r="A785" s="117"/>
      <c r="B785" s="117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  <c r="AA785" s="117"/>
      <c r="AB785" s="117"/>
      <c r="AC785" s="117"/>
      <c r="AD785" s="117"/>
      <c r="AE785" s="117"/>
      <c r="AF785" s="117"/>
      <c r="AG785" s="117"/>
    </row>
    <row r="786">
      <c r="A786" s="117"/>
      <c r="B786" s="117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  <c r="AA786" s="117"/>
      <c r="AB786" s="117"/>
      <c r="AC786" s="117"/>
      <c r="AD786" s="117"/>
      <c r="AE786" s="117"/>
      <c r="AF786" s="117"/>
      <c r="AG786" s="117"/>
    </row>
    <row r="787">
      <c r="A787" s="117"/>
      <c r="B787" s="117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  <c r="AA787" s="117"/>
      <c r="AB787" s="117"/>
      <c r="AC787" s="117"/>
      <c r="AD787" s="117"/>
      <c r="AE787" s="117"/>
      <c r="AF787" s="117"/>
      <c r="AG787" s="117"/>
    </row>
    <row r="788">
      <c r="A788" s="117"/>
      <c r="B788" s="117"/>
      <c r="C788" s="117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  <c r="AA788" s="117"/>
      <c r="AB788" s="117"/>
      <c r="AC788" s="117"/>
      <c r="AD788" s="117"/>
      <c r="AE788" s="117"/>
      <c r="AF788" s="117"/>
      <c r="AG788" s="117"/>
    </row>
    <row r="789">
      <c r="A789" s="117"/>
      <c r="B789" s="117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  <c r="AA789" s="117"/>
      <c r="AB789" s="117"/>
      <c r="AC789" s="117"/>
      <c r="AD789" s="117"/>
      <c r="AE789" s="117"/>
      <c r="AF789" s="117"/>
      <c r="AG789" s="117"/>
    </row>
    <row r="790">
      <c r="A790" s="117"/>
      <c r="B790" s="117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  <c r="AA790" s="117"/>
      <c r="AB790" s="117"/>
      <c r="AC790" s="117"/>
      <c r="AD790" s="117"/>
      <c r="AE790" s="117"/>
      <c r="AF790" s="117"/>
      <c r="AG790" s="117"/>
    </row>
    <row r="791">
      <c r="A791" s="117"/>
      <c r="B791" s="117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  <c r="AA791" s="117"/>
      <c r="AB791" s="117"/>
      <c r="AC791" s="117"/>
      <c r="AD791" s="117"/>
      <c r="AE791" s="117"/>
      <c r="AF791" s="117"/>
      <c r="AG791" s="117"/>
    </row>
    <row r="792">
      <c r="A792" s="117"/>
      <c r="B792" s="117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  <c r="AA792" s="117"/>
      <c r="AB792" s="117"/>
      <c r="AC792" s="117"/>
      <c r="AD792" s="117"/>
      <c r="AE792" s="117"/>
      <c r="AF792" s="117"/>
      <c r="AG792" s="117"/>
    </row>
    <row r="793">
      <c r="A793" s="117"/>
      <c r="B793" s="117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  <c r="AA793" s="117"/>
      <c r="AB793" s="117"/>
      <c r="AC793" s="117"/>
      <c r="AD793" s="117"/>
      <c r="AE793" s="117"/>
      <c r="AF793" s="117"/>
      <c r="AG793" s="117"/>
    </row>
    <row r="794">
      <c r="A794" s="117"/>
      <c r="B794" s="117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  <c r="AA794" s="117"/>
      <c r="AB794" s="117"/>
      <c r="AC794" s="117"/>
      <c r="AD794" s="117"/>
      <c r="AE794" s="117"/>
      <c r="AF794" s="117"/>
      <c r="AG794" s="117"/>
    </row>
    <row r="795">
      <c r="A795" s="117"/>
      <c r="B795" s="117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  <c r="AA795" s="117"/>
      <c r="AB795" s="117"/>
      <c r="AC795" s="117"/>
      <c r="AD795" s="117"/>
      <c r="AE795" s="117"/>
      <c r="AF795" s="117"/>
      <c r="AG795" s="117"/>
    </row>
    <row r="796">
      <c r="A796" s="117"/>
      <c r="B796" s="117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  <c r="AA796" s="117"/>
      <c r="AB796" s="117"/>
      <c r="AC796" s="117"/>
      <c r="AD796" s="117"/>
      <c r="AE796" s="117"/>
      <c r="AF796" s="117"/>
      <c r="AG796" s="117"/>
    </row>
    <row r="797">
      <c r="A797" s="117"/>
      <c r="B797" s="117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  <c r="AA797" s="117"/>
      <c r="AB797" s="117"/>
      <c r="AC797" s="117"/>
      <c r="AD797" s="117"/>
      <c r="AE797" s="117"/>
      <c r="AF797" s="117"/>
      <c r="AG797" s="117"/>
    </row>
    <row r="798">
      <c r="A798" s="117"/>
      <c r="B798" s="117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  <c r="AA798" s="117"/>
      <c r="AB798" s="117"/>
      <c r="AC798" s="117"/>
      <c r="AD798" s="117"/>
      <c r="AE798" s="117"/>
      <c r="AF798" s="117"/>
      <c r="AG798" s="117"/>
    </row>
    <row r="799">
      <c r="A799" s="117"/>
      <c r="B799" s="117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  <c r="AA799" s="117"/>
      <c r="AB799" s="117"/>
      <c r="AC799" s="117"/>
      <c r="AD799" s="117"/>
      <c r="AE799" s="117"/>
      <c r="AF799" s="117"/>
      <c r="AG799" s="117"/>
    </row>
    <row r="800">
      <c r="A800" s="117"/>
      <c r="B800" s="117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  <c r="AA800" s="117"/>
      <c r="AB800" s="117"/>
      <c r="AC800" s="117"/>
      <c r="AD800" s="117"/>
      <c r="AE800" s="117"/>
      <c r="AF800" s="117"/>
      <c r="AG800" s="117"/>
    </row>
    <row r="801">
      <c r="A801" s="117"/>
      <c r="B801" s="117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  <c r="AA801" s="117"/>
      <c r="AB801" s="117"/>
      <c r="AC801" s="117"/>
      <c r="AD801" s="117"/>
      <c r="AE801" s="117"/>
      <c r="AF801" s="117"/>
      <c r="AG801" s="117"/>
    </row>
    <row r="802">
      <c r="A802" s="117"/>
      <c r="B802" s="117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  <c r="AA802" s="117"/>
      <c r="AB802" s="117"/>
      <c r="AC802" s="117"/>
      <c r="AD802" s="117"/>
      <c r="AE802" s="117"/>
      <c r="AF802" s="117"/>
      <c r="AG802" s="117"/>
    </row>
    <row r="803">
      <c r="A803" s="117"/>
      <c r="B803" s="117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  <c r="AA803" s="117"/>
      <c r="AB803" s="117"/>
      <c r="AC803" s="117"/>
      <c r="AD803" s="117"/>
      <c r="AE803" s="117"/>
      <c r="AF803" s="117"/>
      <c r="AG803" s="117"/>
    </row>
    <row r="804">
      <c r="A804" s="117"/>
      <c r="B804" s="117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  <c r="AA804" s="117"/>
      <c r="AB804" s="117"/>
      <c r="AC804" s="117"/>
      <c r="AD804" s="117"/>
      <c r="AE804" s="117"/>
      <c r="AF804" s="117"/>
      <c r="AG804" s="117"/>
    </row>
    <row r="805">
      <c r="A805" s="117"/>
      <c r="B805" s="117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  <c r="AA805" s="117"/>
      <c r="AB805" s="117"/>
      <c r="AC805" s="117"/>
      <c r="AD805" s="117"/>
      <c r="AE805" s="117"/>
      <c r="AF805" s="117"/>
      <c r="AG805" s="117"/>
    </row>
    <row r="806">
      <c r="A806" s="117"/>
      <c r="B806" s="117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  <c r="AA806" s="117"/>
      <c r="AB806" s="117"/>
      <c r="AC806" s="117"/>
      <c r="AD806" s="117"/>
      <c r="AE806" s="117"/>
      <c r="AF806" s="117"/>
      <c r="AG806" s="117"/>
    </row>
    <row r="807">
      <c r="A807" s="117"/>
      <c r="B807" s="117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  <c r="AA807" s="117"/>
      <c r="AB807" s="117"/>
      <c r="AC807" s="117"/>
      <c r="AD807" s="117"/>
      <c r="AE807" s="117"/>
      <c r="AF807" s="117"/>
      <c r="AG807" s="117"/>
    </row>
    <row r="808">
      <c r="A808" s="117"/>
      <c r="B808" s="117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  <c r="AA808" s="117"/>
      <c r="AB808" s="117"/>
      <c r="AC808" s="117"/>
      <c r="AD808" s="117"/>
      <c r="AE808" s="117"/>
      <c r="AF808" s="117"/>
      <c r="AG808" s="117"/>
    </row>
    <row r="809">
      <c r="A809" s="117"/>
      <c r="B809" s="117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  <c r="AA809" s="117"/>
      <c r="AB809" s="117"/>
      <c r="AC809" s="117"/>
      <c r="AD809" s="117"/>
      <c r="AE809" s="117"/>
      <c r="AF809" s="117"/>
      <c r="AG809" s="117"/>
    </row>
    <row r="810">
      <c r="A810" s="117"/>
      <c r="B810" s="117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  <c r="AA810" s="117"/>
      <c r="AB810" s="117"/>
      <c r="AC810" s="117"/>
      <c r="AD810" s="117"/>
      <c r="AE810" s="117"/>
      <c r="AF810" s="117"/>
      <c r="AG810" s="117"/>
    </row>
    <row r="811">
      <c r="A811" s="117"/>
      <c r="B811" s="117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  <c r="AA811" s="117"/>
      <c r="AB811" s="117"/>
      <c r="AC811" s="117"/>
      <c r="AD811" s="117"/>
      <c r="AE811" s="117"/>
      <c r="AF811" s="117"/>
      <c r="AG811" s="117"/>
    </row>
    <row r="812">
      <c r="A812" s="117"/>
      <c r="B812" s="117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  <c r="AA812" s="117"/>
      <c r="AB812" s="117"/>
      <c r="AC812" s="117"/>
      <c r="AD812" s="117"/>
      <c r="AE812" s="117"/>
      <c r="AF812" s="117"/>
      <c r="AG812" s="117"/>
    </row>
    <row r="813">
      <c r="A813" s="117"/>
      <c r="B813" s="117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  <c r="AA813" s="117"/>
      <c r="AB813" s="117"/>
      <c r="AC813" s="117"/>
      <c r="AD813" s="117"/>
      <c r="AE813" s="117"/>
      <c r="AF813" s="117"/>
      <c r="AG813" s="117"/>
    </row>
    <row r="814">
      <c r="A814" s="117"/>
      <c r="B814" s="117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  <c r="AA814" s="117"/>
      <c r="AB814" s="117"/>
      <c r="AC814" s="117"/>
      <c r="AD814" s="117"/>
      <c r="AE814" s="117"/>
      <c r="AF814" s="117"/>
      <c r="AG814" s="117"/>
    </row>
    <row r="815">
      <c r="A815" s="117"/>
      <c r="B815" s="117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  <c r="AA815" s="117"/>
      <c r="AB815" s="117"/>
      <c r="AC815" s="117"/>
      <c r="AD815" s="117"/>
      <c r="AE815" s="117"/>
      <c r="AF815" s="117"/>
      <c r="AG815" s="117"/>
    </row>
    <row r="816">
      <c r="A816" s="117"/>
      <c r="B816" s="117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  <c r="AA816" s="117"/>
      <c r="AB816" s="117"/>
      <c r="AC816" s="117"/>
      <c r="AD816" s="117"/>
      <c r="AE816" s="117"/>
      <c r="AF816" s="117"/>
      <c r="AG816" s="117"/>
    </row>
    <row r="817">
      <c r="A817" s="117"/>
      <c r="B817" s="117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  <c r="AA817" s="117"/>
      <c r="AB817" s="117"/>
      <c r="AC817" s="117"/>
      <c r="AD817" s="117"/>
      <c r="AE817" s="117"/>
      <c r="AF817" s="117"/>
      <c r="AG817" s="117"/>
    </row>
    <row r="818">
      <c r="A818" s="117"/>
      <c r="B818" s="117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  <c r="AA818" s="117"/>
      <c r="AB818" s="117"/>
      <c r="AC818" s="117"/>
      <c r="AD818" s="117"/>
      <c r="AE818" s="117"/>
      <c r="AF818" s="117"/>
      <c r="AG818" s="117"/>
    </row>
    <row r="819">
      <c r="A819" s="117"/>
      <c r="B819" s="117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  <c r="AA819" s="117"/>
      <c r="AB819" s="117"/>
      <c r="AC819" s="117"/>
      <c r="AD819" s="117"/>
      <c r="AE819" s="117"/>
      <c r="AF819" s="117"/>
      <c r="AG819" s="117"/>
    </row>
    <row r="820">
      <c r="A820" s="117"/>
      <c r="B820" s="117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  <c r="AA820" s="117"/>
      <c r="AB820" s="117"/>
      <c r="AC820" s="117"/>
      <c r="AD820" s="117"/>
      <c r="AE820" s="117"/>
      <c r="AF820" s="117"/>
      <c r="AG820" s="117"/>
    </row>
    <row r="821">
      <c r="A821" s="117"/>
      <c r="B821" s="117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  <c r="AA821" s="117"/>
      <c r="AB821" s="117"/>
      <c r="AC821" s="117"/>
      <c r="AD821" s="117"/>
      <c r="AE821" s="117"/>
      <c r="AF821" s="117"/>
      <c r="AG821" s="117"/>
    </row>
    <row r="822">
      <c r="A822" s="117"/>
      <c r="B822" s="117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  <c r="AA822" s="117"/>
      <c r="AB822" s="117"/>
      <c r="AC822" s="117"/>
      <c r="AD822" s="117"/>
      <c r="AE822" s="117"/>
      <c r="AF822" s="117"/>
      <c r="AG822" s="117"/>
    </row>
    <row r="823">
      <c r="A823" s="117"/>
      <c r="B823" s="117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  <c r="AA823" s="117"/>
      <c r="AB823" s="117"/>
      <c r="AC823" s="117"/>
      <c r="AD823" s="117"/>
      <c r="AE823" s="117"/>
      <c r="AF823" s="117"/>
      <c r="AG823" s="117"/>
    </row>
    <row r="824">
      <c r="A824" s="117"/>
      <c r="B824" s="117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  <c r="AA824" s="117"/>
      <c r="AB824" s="117"/>
      <c r="AC824" s="117"/>
      <c r="AD824" s="117"/>
      <c r="AE824" s="117"/>
      <c r="AF824" s="117"/>
      <c r="AG824" s="117"/>
    </row>
    <row r="825">
      <c r="A825" s="117"/>
      <c r="B825" s="117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  <c r="AA825" s="117"/>
      <c r="AB825" s="117"/>
      <c r="AC825" s="117"/>
      <c r="AD825" s="117"/>
      <c r="AE825" s="117"/>
      <c r="AF825" s="117"/>
      <c r="AG825" s="117"/>
    </row>
    <row r="826">
      <c r="A826" s="117"/>
      <c r="B826" s="117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  <c r="AA826" s="117"/>
      <c r="AB826" s="117"/>
      <c r="AC826" s="117"/>
      <c r="AD826" s="117"/>
      <c r="AE826" s="117"/>
      <c r="AF826" s="117"/>
      <c r="AG826" s="117"/>
    </row>
    <row r="827">
      <c r="A827" s="117"/>
      <c r="B827" s="117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  <c r="AA827" s="117"/>
      <c r="AB827" s="117"/>
      <c r="AC827" s="117"/>
      <c r="AD827" s="117"/>
      <c r="AE827" s="117"/>
      <c r="AF827" s="117"/>
      <c r="AG827" s="117"/>
    </row>
    <row r="828">
      <c r="A828" s="117"/>
      <c r="B828" s="117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  <c r="AA828" s="117"/>
      <c r="AB828" s="117"/>
      <c r="AC828" s="117"/>
      <c r="AD828" s="117"/>
      <c r="AE828" s="117"/>
      <c r="AF828" s="117"/>
      <c r="AG828" s="117"/>
    </row>
    <row r="829">
      <c r="A829" s="117"/>
      <c r="B829" s="117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  <c r="AA829" s="117"/>
      <c r="AB829" s="117"/>
      <c r="AC829" s="117"/>
      <c r="AD829" s="117"/>
      <c r="AE829" s="117"/>
      <c r="AF829" s="117"/>
      <c r="AG829" s="117"/>
    </row>
    <row r="830">
      <c r="A830" s="117"/>
      <c r="B830" s="117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  <c r="AA830" s="117"/>
      <c r="AB830" s="117"/>
      <c r="AC830" s="117"/>
      <c r="AD830" s="117"/>
      <c r="AE830" s="117"/>
      <c r="AF830" s="117"/>
      <c r="AG830" s="117"/>
    </row>
    <row r="831">
      <c r="A831" s="117"/>
      <c r="B831" s="117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  <c r="AA831" s="117"/>
      <c r="AB831" s="117"/>
      <c r="AC831" s="117"/>
      <c r="AD831" s="117"/>
      <c r="AE831" s="117"/>
      <c r="AF831" s="117"/>
      <c r="AG831" s="117"/>
    </row>
    <row r="832">
      <c r="A832" s="117"/>
      <c r="B832" s="117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  <c r="AA832" s="117"/>
      <c r="AB832" s="117"/>
      <c r="AC832" s="117"/>
      <c r="AD832" s="117"/>
      <c r="AE832" s="117"/>
      <c r="AF832" s="117"/>
      <c r="AG832" s="117"/>
    </row>
    <row r="833">
      <c r="A833" s="117"/>
      <c r="B833" s="117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  <c r="AA833" s="117"/>
      <c r="AB833" s="117"/>
      <c r="AC833" s="117"/>
      <c r="AD833" s="117"/>
      <c r="AE833" s="117"/>
      <c r="AF833" s="117"/>
      <c r="AG833" s="117"/>
    </row>
    <row r="834">
      <c r="A834" s="117"/>
      <c r="B834" s="117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  <c r="AA834" s="117"/>
      <c r="AB834" s="117"/>
      <c r="AC834" s="117"/>
      <c r="AD834" s="117"/>
      <c r="AE834" s="117"/>
      <c r="AF834" s="117"/>
      <c r="AG834" s="117"/>
    </row>
    <row r="835">
      <c r="A835" s="117"/>
      <c r="B835" s="117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  <c r="AA835" s="117"/>
      <c r="AB835" s="117"/>
      <c r="AC835" s="117"/>
      <c r="AD835" s="117"/>
      <c r="AE835" s="117"/>
      <c r="AF835" s="117"/>
      <c r="AG835" s="117"/>
    </row>
    <row r="836">
      <c r="A836" s="117"/>
      <c r="B836" s="117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  <c r="AA836" s="117"/>
      <c r="AB836" s="117"/>
      <c r="AC836" s="117"/>
      <c r="AD836" s="117"/>
      <c r="AE836" s="117"/>
      <c r="AF836" s="117"/>
      <c r="AG836" s="117"/>
    </row>
    <row r="837">
      <c r="A837" s="117"/>
      <c r="B837" s="117"/>
      <c r="C837" s="117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  <c r="AA837" s="117"/>
      <c r="AB837" s="117"/>
      <c r="AC837" s="117"/>
      <c r="AD837" s="117"/>
      <c r="AE837" s="117"/>
      <c r="AF837" s="117"/>
      <c r="AG837" s="117"/>
    </row>
    <row r="838">
      <c r="A838" s="117"/>
      <c r="B838" s="117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  <c r="AA838" s="117"/>
      <c r="AB838" s="117"/>
      <c r="AC838" s="117"/>
      <c r="AD838" s="117"/>
      <c r="AE838" s="117"/>
      <c r="AF838" s="117"/>
      <c r="AG838" s="117"/>
    </row>
    <row r="839">
      <c r="A839" s="117"/>
      <c r="B839" s="117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  <c r="AA839" s="117"/>
      <c r="AB839" s="117"/>
      <c r="AC839" s="117"/>
      <c r="AD839" s="117"/>
      <c r="AE839" s="117"/>
      <c r="AF839" s="117"/>
      <c r="AG839" s="117"/>
    </row>
    <row r="840">
      <c r="A840" s="117"/>
      <c r="B840" s="117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  <c r="AA840" s="117"/>
      <c r="AB840" s="117"/>
      <c r="AC840" s="117"/>
      <c r="AD840" s="117"/>
      <c r="AE840" s="117"/>
      <c r="AF840" s="117"/>
      <c r="AG840" s="117"/>
    </row>
    <row r="841">
      <c r="A841" s="117"/>
      <c r="B841" s="117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  <c r="AA841" s="117"/>
      <c r="AB841" s="117"/>
      <c r="AC841" s="117"/>
      <c r="AD841" s="117"/>
      <c r="AE841" s="117"/>
      <c r="AF841" s="117"/>
      <c r="AG841" s="117"/>
    </row>
    <row r="842">
      <c r="A842" s="117"/>
      <c r="B842" s="117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  <c r="AA842" s="117"/>
      <c r="AB842" s="117"/>
      <c r="AC842" s="117"/>
      <c r="AD842" s="117"/>
      <c r="AE842" s="117"/>
      <c r="AF842" s="117"/>
      <c r="AG842" s="117"/>
    </row>
    <row r="843">
      <c r="A843" s="117"/>
      <c r="B843" s="117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  <c r="AA843" s="117"/>
      <c r="AB843" s="117"/>
      <c r="AC843" s="117"/>
      <c r="AD843" s="117"/>
      <c r="AE843" s="117"/>
      <c r="AF843" s="117"/>
      <c r="AG843" s="117"/>
    </row>
    <row r="844">
      <c r="A844" s="117"/>
      <c r="B844" s="117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  <c r="AA844" s="117"/>
      <c r="AB844" s="117"/>
      <c r="AC844" s="117"/>
      <c r="AD844" s="117"/>
      <c r="AE844" s="117"/>
      <c r="AF844" s="117"/>
      <c r="AG844" s="117"/>
    </row>
    <row r="845">
      <c r="A845" s="117"/>
      <c r="B845" s="117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  <c r="AA845" s="117"/>
      <c r="AB845" s="117"/>
      <c r="AC845" s="117"/>
      <c r="AD845" s="117"/>
      <c r="AE845" s="117"/>
      <c r="AF845" s="117"/>
      <c r="AG845" s="117"/>
    </row>
    <row r="846">
      <c r="A846" s="117"/>
      <c r="B846" s="117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  <c r="AA846" s="117"/>
      <c r="AB846" s="117"/>
      <c r="AC846" s="117"/>
      <c r="AD846" s="117"/>
      <c r="AE846" s="117"/>
      <c r="AF846" s="117"/>
      <c r="AG846" s="117"/>
    </row>
    <row r="847">
      <c r="A847" s="117"/>
      <c r="B847" s="117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  <c r="AA847" s="117"/>
      <c r="AB847" s="117"/>
      <c r="AC847" s="117"/>
      <c r="AD847" s="117"/>
      <c r="AE847" s="117"/>
      <c r="AF847" s="117"/>
      <c r="AG847" s="117"/>
    </row>
    <row r="848">
      <c r="A848" s="117"/>
      <c r="B848" s="117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  <c r="AA848" s="117"/>
      <c r="AB848" s="117"/>
      <c r="AC848" s="117"/>
      <c r="AD848" s="117"/>
      <c r="AE848" s="117"/>
      <c r="AF848" s="117"/>
      <c r="AG848" s="117"/>
    </row>
    <row r="849">
      <c r="A849" s="117"/>
      <c r="B849" s="117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  <c r="AA849" s="117"/>
      <c r="AB849" s="117"/>
      <c r="AC849" s="117"/>
      <c r="AD849" s="117"/>
      <c r="AE849" s="117"/>
      <c r="AF849" s="117"/>
      <c r="AG849" s="117"/>
    </row>
    <row r="850">
      <c r="A850" s="117"/>
      <c r="B850" s="117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  <c r="AA850" s="117"/>
      <c r="AB850" s="117"/>
      <c r="AC850" s="117"/>
      <c r="AD850" s="117"/>
      <c r="AE850" s="117"/>
      <c r="AF850" s="117"/>
      <c r="AG850" s="117"/>
    </row>
    <row r="851">
      <c r="A851" s="117"/>
      <c r="B851" s="117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  <c r="AA851" s="117"/>
      <c r="AB851" s="117"/>
      <c r="AC851" s="117"/>
      <c r="AD851" s="117"/>
      <c r="AE851" s="117"/>
      <c r="AF851" s="117"/>
      <c r="AG851" s="117"/>
    </row>
    <row r="852">
      <c r="A852" s="117"/>
      <c r="B852" s="117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  <c r="AA852" s="117"/>
      <c r="AB852" s="117"/>
      <c r="AC852" s="117"/>
      <c r="AD852" s="117"/>
      <c r="AE852" s="117"/>
      <c r="AF852" s="117"/>
      <c r="AG852" s="117"/>
    </row>
    <row r="853">
      <c r="A853" s="117"/>
      <c r="B853" s="117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  <c r="AA853" s="117"/>
      <c r="AB853" s="117"/>
      <c r="AC853" s="117"/>
      <c r="AD853" s="117"/>
      <c r="AE853" s="117"/>
      <c r="AF853" s="117"/>
      <c r="AG853" s="117"/>
    </row>
    <row r="854">
      <c r="A854" s="117"/>
      <c r="B854" s="117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  <c r="AA854" s="117"/>
      <c r="AB854" s="117"/>
      <c r="AC854" s="117"/>
      <c r="AD854" s="117"/>
      <c r="AE854" s="117"/>
      <c r="AF854" s="117"/>
      <c r="AG854" s="117"/>
    </row>
    <row r="855">
      <c r="A855" s="117"/>
      <c r="B855" s="117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  <c r="AA855" s="117"/>
      <c r="AB855" s="117"/>
      <c r="AC855" s="117"/>
      <c r="AD855" s="117"/>
      <c r="AE855" s="117"/>
      <c r="AF855" s="117"/>
      <c r="AG855" s="117"/>
    </row>
    <row r="856">
      <c r="A856" s="117"/>
      <c r="B856" s="117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  <c r="AA856" s="117"/>
      <c r="AB856" s="117"/>
      <c r="AC856" s="117"/>
      <c r="AD856" s="117"/>
      <c r="AE856" s="117"/>
      <c r="AF856" s="117"/>
      <c r="AG856" s="117"/>
    </row>
    <row r="857">
      <c r="A857" s="117"/>
      <c r="B857" s="117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  <c r="AA857" s="117"/>
      <c r="AB857" s="117"/>
      <c r="AC857" s="117"/>
      <c r="AD857" s="117"/>
      <c r="AE857" s="117"/>
      <c r="AF857" s="117"/>
      <c r="AG857" s="117"/>
    </row>
    <row r="858">
      <c r="A858" s="117"/>
      <c r="B858" s="117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  <c r="AA858" s="117"/>
      <c r="AB858" s="117"/>
      <c r="AC858" s="117"/>
      <c r="AD858" s="117"/>
      <c r="AE858" s="117"/>
      <c r="AF858" s="117"/>
      <c r="AG858" s="117"/>
    </row>
    <row r="859">
      <c r="A859" s="117"/>
      <c r="B859" s="117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  <c r="AA859" s="117"/>
      <c r="AB859" s="117"/>
      <c r="AC859" s="117"/>
      <c r="AD859" s="117"/>
      <c r="AE859" s="117"/>
      <c r="AF859" s="117"/>
      <c r="AG859" s="117"/>
    </row>
    <row r="860">
      <c r="A860" s="117"/>
      <c r="B860" s="117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  <c r="AA860" s="117"/>
      <c r="AB860" s="117"/>
      <c r="AC860" s="117"/>
      <c r="AD860" s="117"/>
      <c r="AE860" s="117"/>
      <c r="AF860" s="117"/>
      <c r="AG860" s="117"/>
    </row>
    <row r="861">
      <c r="A861" s="117"/>
      <c r="B861" s="117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  <c r="AA861" s="117"/>
      <c r="AB861" s="117"/>
      <c r="AC861" s="117"/>
      <c r="AD861" s="117"/>
      <c r="AE861" s="117"/>
      <c r="AF861" s="117"/>
      <c r="AG861" s="117"/>
    </row>
    <row r="862">
      <c r="A862" s="117"/>
      <c r="B862" s="117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  <c r="AA862" s="117"/>
      <c r="AB862" s="117"/>
      <c r="AC862" s="117"/>
      <c r="AD862" s="117"/>
      <c r="AE862" s="117"/>
      <c r="AF862" s="117"/>
      <c r="AG862" s="117"/>
    </row>
    <row r="863">
      <c r="A863" s="117"/>
      <c r="B863" s="117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  <c r="AA863" s="117"/>
      <c r="AB863" s="117"/>
      <c r="AC863" s="117"/>
      <c r="AD863" s="117"/>
      <c r="AE863" s="117"/>
      <c r="AF863" s="117"/>
      <c r="AG863" s="117"/>
    </row>
    <row r="864">
      <c r="A864" s="117"/>
      <c r="B864" s="117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  <c r="AA864" s="117"/>
      <c r="AB864" s="117"/>
      <c r="AC864" s="117"/>
      <c r="AD864" s="117"/>
      <c r="AE864" s="117"/>
      <c r="AF864" s="117"/>
      <c r="AG864" s="117"/>
    </row>
    <row r="865">
      <c r="A865" s="117"/>
      <c r="B865" s="117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  <c r="AA865" s="117"/>
      <c r="AB865" s="117"/>
      <c r="AC865" s="117"/>
      <c r="AD865" s="117"/>
      <c r="AE865" s="117"/>
      <c r="AF865" s="117"/>
      <c r="AG865" s="117"/>
    </row>
    <row r="866">
      <c r="A866" s="117"/>
      <c r="B866" s="117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  <c r="AA866" s="117"/>
      <c r="AB866" s="117"/>
      <c r="AC866" s="117"/>
      <c r="AD866" s="117"/>
      <c r="AE866" s="117"/>
      <c r="AF866" s="117"/>
      <c r="AG866" s="117"/>
    </row>
    <row r="867">
      <c r="A867" s="117"/>
      <c r="B867" s="117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  <c r="AA867" s="117"/>
      <c r="AB867" s="117"/>
      <c r="AC867" s="117"/>
      <c r="AD867" s="117"/>
      <c r="AE867" s="117"/>
      <c r="AF867" s="117"/>
      <c r="AG867" s="117"/>
    </row>
    <row r="868">
      <c r="A868" s="117"/>
      <c r="B868" s="117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  <c r="AA868" s="117"/>
      <c r="AB868" s="117"/>
      <c r="AC868" s="117"/>
      <c r="AD868" s="117"/>
      <c r="AE868" s="117"/>
      <c r="AF868" s="117"/>
      <c r="AG868" s="117"/>
    </row>
    <row r="869">
      <c r="A869" s="117"/>
      <c r="B869" s="117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  <c r="AA869" s="117"/>
      <c r="AB869" s="117"/>
      <c r="AC869" s="117"/>
      <c r="AD869" s="117"/>
      <c r="AE869" s="117"/>
      <c r="AF869" s="117"/>
      <c r="AG869" s="117"/>
    </row>
    <row r="870">
      <c r="A870" s="117"/>
      <c r="B870" s="117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  <c r="AA870" s="117"/>
      <c r="AB870" s="117"/>
      <c r="AC870" s="117"/>
      <c r="AD870" s="117"/>
      <c r="AE870" s="117"/>
      <c r="AF870" s="117"/>
      <c r="AG870" s="117"/>
    </row>
    <row r="871">
      <c r="A871" s="117"/>
      <c r="B871" s="117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  <c r="AA871" s="117"/>
      <c r="AB871" s="117"/>
      <c r="AC871" s="117"/>
      <c r="AD871" s="117"/>
      <c r="AE871" s="117"/>
      <c r="AF871" s="117"/>
      <c r="AG871" s="117"/>
    </row>
    <row r="872">
      <c r="A872" s="117"/>
      <c r="B872" s="117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  <c r="AA872" s="117"/>
      <c r="AB872" s="117"/>
      <c r="AC872" s="117"/>
      <c r="AD872" s="117"/>
      <c r="AE872" s="117"/>
      <c r="AF872" s="117"/>
      <c r="AG872" s="117"/>
    </row>
    <row r="873">
      <c r="A873" s="117"/>
      <c r="B873" s="117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  <c r="AA873" s="117"/>
      <c r="AB873" s="117"/>
      <c r="AC873" s="117"/>
      <c r="AD873" s="117"/>
      <c r="AE873" s="117"/>
      <c r="AF873" s="117"/>
      <c r="AG873" s="117"/>
    </row>
    <row r="874">
      <c r="A874" s="117"/>
      <c r="B874" s="117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  <c r="AA874" s="117"/>
      <c r="AB874" s="117"/>
      <c r="AC874" s="117"/>
      <c r="AD874" s="117"/>
      <c r="AE874" s="117"/>
      <c r="AF874" s="117"/>
      <c r="AG874" s="117"/>
    </row>
    <row r="875">
      <c r="A875" s="117"/>
      <c r="B875" s="117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  <c r="AA875" s="117"/>
      <c r="AB875" s="117"/>
      <c r="AC875" s="117"/>
      <c r="AD875" s="117"/>
      <c r="AE875" s="117"/>
      <c r="AF875" s="117"/>
      <c r="AG875" s="117"/>
    </row>
    <row r="876">
      <c r="A876" s="117"/>
      <c r="B876" s="117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  <c r="AA876" s="117"/>
      <c r="AB876" s="117"/>
      <c r="AC876" s="117"/>
      <c r="AD876" s="117"/>
      <c r="AE876" s="117"/>
      <c r="AF876" s="117"/>
      <c r="AG876" s="117"/>
    </row>
    <row r="877">
      <c r="A877" s="117"/>
      <c r="B877" s="117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  <c r="AA877" s="117"/>
      <c r="AB877" s="117"/>
      <c r="AC877" s="117"/>
      <c r="AD877" s="117"/>
      <c r="AE877" s="117"/>
      <c r="AF877" s="117"/>
      <c r="AG877" s="117"/>
    </row>
    <row r="878">
      <c r="A878" s="117"/>
      <c r="B878" s="117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  <c r="AA878" s="117"/>
      <c r="AB878" s="117"/>
      <c r="AC878" s="117"/>
      <c r="AD878" s="117"/>
      <c r="AE878" s="117"/>
      <c r="AF878" s="117"/>
      <c r="AG878" s="117"/>
    </row>
    <row r="879">
      <c r="A879" s="117"/>
      <c r="B879" s="117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  <c r="AA879" s="117"/>
      <c r="AB879" s="117"/>
      <c r="AC879" s="117"/>
      <c r="AD879" s="117"/>
      <c r="AE879" s="117"/>
      <c r="AF879" s="117"/>
      <c r="AG879" s="117"/>
    </row>
    <row r="880">
      <c r="A880" s="117"/>
      <c r="B880" s="117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  <c r="AA880" s="117"/>
      <c r="AB880" s="117"/>
      <c r="AC880" s="117"/>
      <c r="AD880" s="117"/>
      <c r="AE880" s="117"/>
      <c r="AF880" s="117"/>
      <c r="AG880" s="117"/>
    </row>
    <row r="881">
      <c r="A881" s="117"/>
      <c r="B881" s="117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  <c r="AA881" s="117"/>
      <c r="AB881" s="117"/>
      <c r="AC881" s="117"/>
      <c r="AD881" s="117"/>
      <c r="AE881" s="117"/>
      <c r="AF881" s="117"/>
      <c r="AG881" s="117"/>
    </row>
    <row r="882">
      <c r="A882" s="117"/>
      <c r="B882" s="117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  <c r="AA882" s="117"/>
      <c r="AB882" s="117"/>
      <c r="AC882" s="117"/>
      <c r="AD882" s="117"/>
      <c r="AE882" s="117"/>
      <c r="AF882" s="117"/>
      <c r="AG882" s="117"/>
    </row>
    <row r="883">
      <c r="A883" s="117"/>
      <c r="B883" s="117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  <c r="AA883" s="117"/>
      <c r="AB883" s="117"/>
      <c r="AC883" s="117"/>
      <c r="AD883" s="117"/>
      <c r="AE883" s="117"/>
      <c r="AF883" s="117"/>
      <c r="AG883" s="117"/>
    </row>
    <row r="884">
      <c r="A884" s="117"/>
      <c r="B884" s="117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  <c r="AA884" s="117"/>
      <c r="AB884" s="117"/>
      <c r="AC884" s="117"/>
      <c r="AD884" s="117"/>
      <c r="AE884" s="117"/>
      <c r="AF884" s="117"/>
      <c r="AG884" s="117"/>
    </row>
    <row r="885">
      <c r="A885" s="117"/>
      <c r="B885" s="117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  <c r="AA885" s="117"/>
      <c r="AB885" s="117"/>
      <c r="AC885" s="117"/>
      <c r="AD885" s="117"/>
      <c r="AE885" s="117"/>
      <c r="AF885" s="117"/>
      <c r="AG885" s="117"/>
    </row>
    <row r="886">
      <c r="A886" s="117"/>
      <c r="B886" s="117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  <c r="AA886" s="117"/>
      <c r="AB886" s="117"/>
      <c r="AC886" s="117"/>
      <c r="AD886" s="117"/>
      <c r="AE886" s="117"/>
      <c r="AF886" s="117"/>
      <c r="AG886" s="117"/>
    </row>
    <row r="887">
      <c r="A887" s="117"/>
      <c r="B887" s="117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  <c r="AA887" s="117"/>
      <c r="AB887" s="117"/>
      <c r="AC887" s="117"/>
      <c r="AD887" s="117"/>
      <c r="AE887" s="117"/>
      <c r="AF887" s="117"/>
      <c r="AG887" s="117"/>
    </row>
    <row r="888">
      <c r="A888" s="117"/>
      <c r="B888" s="117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  <c r="AA888" s="117"/>
      <c r="AB888" s="117"/>
      <c r="AC888" s="117"/>
      <c r="AD888" s="117"/>
      <c r="AE888" s="117"/>
      <c r="AF888" s="117"/>
      <c r="AG888" s="117"/>
    </row>
    <row r="889">
      <c r="A889" s="117"/>
      <c r="B889" s="117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  <c r="AA889" s="117"/>
      <c r="AB889" s="117"/>
      <c r="AC889" s="117"/>
      <c r="AD889" s="117"/>
      <c r="AE889" s="117"/>
      <c r="AF889" s="117"/>
      <c r="AG889" s="117"/>
    </row>
    <row r="890">
      <c r="A890" s="117"/>
      <c r="B890" s="117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  <c r="AA890" s="117"/>
      <c r="AB890" s="117"/>
      <c r="AC890" s="117"/>
      <c r="AD890" s="117"/>
      <c r="AE890" s="117"/>
      <c r="AF890" s="117"/>
      <c r="AG890" s="117"/>
    </row>
    <row r="891">
      <c r="A891" s="117"/>
      <c r="B891" s="117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  <c r="AA891" s="117"/>
      <c r="AB891" s="117"/>
      <c r="AC891" s="117"/>
      <c r="AD891" s="117"/>
      <c r="AE891" s="117"/>
      <c r="AF891" s="117"/>
      <c r="AG891" s="117"/>
    </row>
    <row r="892">
      <c r="A892" s="117"/>
      <c r="B892" s="117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  <c r="AA892" s="117"/>
      <c r="AB892" s="117"/>
      <c r="AC892" s="117"/>
      <c r="AD892" s="117"/>
      <c r="AE892" s="117"/>
      <c r="AF892" s="117"/>
      <c r="AG892" s="117"/>
    </row>
    <row r="893">
      <c r="A893" s="117"/>
      <c r="B893" s="117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  <c r="AA893" s="117"/>
      <c r="AB893" s="117"/>
      <c r="AC893" s="117"/>
      <c r="AD893" s="117"/>
      <c r="AE893" s="117"/>
      <c r="AF893" s="117"/>
      <c r="AG893" s="117"/>
    </row>
    <row r="894">
      <c r="A894" s="117"/>
      <c r="B894" s="117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  <c r="AA894" s="117"/>
      <c r="AB894" s="117"/>
      <c r="AC894" s="117"/>
      <c r="AD894" s="117"/>
      <c r="AE894" s="117"/>
      <c r="AF894" s="117"/>
      <c r="AG894" s="117"/>
    </row>
    <row r="895">
      <c r="A895" s="117"/>
      <c r="B895" s="117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  <c r="AA895" s="117"/>
      <c r="AB895" s="117"/>
      <c r="AC895" s="117"/>
      <c r="AD895" s="117"/>
      <c r="AE895" s="117"/>
      <c r="AF895" s="117"/>
      <c r="AG895" s="117"/>
    </row>
    <row r="896">
      <c r="A896" s="117"/>
      <c r="B896" s="117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  <c r="AA896" s="117"/>
      <c r="AB896" s="117"/>
      <c r="AC896" s="117"/>
      <c r="AD896" s="117"/>
      <c r="AE896" s="117"/>
      <c r="AF896" s="117"/>
      <c r="AG896" s="117"/>
    </row>
    <row r="897">
      <c r="A897" s="117"/>
      <c r="B897" s="117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  <c r="AA897" s="117"/>
      <c r="AB897" s="117"/>
      <c r="AC897" s="117"/>
      <c r="AD897" s="117"/>
      <c r="AE897" s="117"/>
      <c r="AF897" s="117"/>
      <c r="AG897" s="117"/>
    </row>
    <row r="898">
      <c r="A898" s="117"/>
      <c r="B898" s="117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  <c r="AA898" s="117"/>
      <c r="AB898" s="117"/>
      <c r="AC898" s="117"/>
      <c r="AD898" s="117"/>
      <c r="AE898" s="117"/>
      <c r="AF898" s="117"/>
      <c r="AG898" s="117"/>
    </row>
    <row r="899">
      <c r="A899" s="117"/>
      <c r="B899" s="117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  <c r="AA899" s="117"/>
      <c r="AB899" s="117"/>
      <c r="AC899" s="117"/>
      <c r="AD899" s="117"/>
      <c r="AE899" s="117"/>
      <c r="AF899" s="117"/>
      <c r="AG899" s="117"/>
    </row>
    <row r="900">
      <c r="A900" s="117"/>
      <c r="B900" s="117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  <c r="AA900" s="117"/>
      <c r="AB900" s="117"/>
      <c r="AC900" s="117"/>
      <c r="AD900" s="117"/>
      <c r="AE900" s="117"/>
      <c r="AF900" s="117"/>
      <c r="AG900" s="117"/>
    </row>
    <row r="901">
      <c r="A901" s="117"/>
      <c r="B901" s="117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  <c r="AA901" s="117"/>
      <c r="AB901" s="117"/>
      <c r="AC901" s="117"/>
      <c r="AD901" s="117"/>
      <c r="AE901" s="117"/>
      <c r="AF901" s="117"/>
      <c r="AG901" s="117"/>
    </row>
    <row r="902">
      <c r="A902" s="117"/>
      <c r="B902" s="117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  <c r="AA902" s="117"/>
      <c r="AB902" s="117"/>
      <c r="AC902" s="117"/>
      <c r="AD902" s="117"/>
      <c r="AE902" s="117"/>
      <c r="AF902" s="117"/>
      <c r="AG902" s="117"/>
    </row>
    <row r="903">
      <c r="A903" s="117"/>
      <c r="B903" s="117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  <c r="AA903" s="117"/>
      <c r="AB903" s="117"/>
      <c r="AC903" s="117"/>
      <c r="AD903" s="117"/>
      <c r="AE903" s="117"/>
      <c r="AF903" s="117"/>
      <c r="AG903" s="117"/>
    </row>
    <row r="904">
      <c r="A904" s="117"/>
      <c r="B904" s="117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  <c r="AA904" s="117"/>
      <c r="AB904" s="117"/>
      <c r="AC904" s="117"/>
      <c r="AD904" s="117"/>
      <c r="AE904" s="117"/>
      <c r="AF904" s="117"/>
      <c r="AG904" s="117"/>
    </row>
    <row r="905">
      <c r="A905" s="117"/>
      <c r="B905" s="117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  <c r="AA905" s="117"/>
      <c r="AB905" s="117"/>
      <c r="AC905" s="117"/>
      <c r="AD905" s="117"/>
      <c r="AE905" s="117"/>
      <c r="AF905" s="117"/>
      <c r="AG905" s="117"/>
    </row>
    <row r="906">
      <c r="A906" s="117"/>
      <c r="B906" s="117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  <c r="AA906" s="117"/>
      <c r="AB906" s="117"/>
      <c r="AC906" s="117"/>
      <c r="AD906" s="117"/>
      <c r="AE906" s="117"/>
      <c r="AF906" s="117"/>
      <c r="AG906" s="117"/>
    </row>
    <row r="907">
      <c r="A907" s="117"/>
      <c r="B907" s="117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  <c r="AA907" s="117"/>
      <c r="AB907" s="117"/>
      <c r="AC907" s="117"/>
      <c r="AD907" s="117"/>
      <c r="AE907" s="117"/>
      <c r="AF907" s="117"/>
      <c r="AG907" s="117"/>
    </row>
    <row r="908">
      <c r="A908" s="117"/>
      <c r="B908" s="117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  <c r="AA908" s="117"/>
      <c r="AB908" s="117"/>
      <c r="AC908" s="117"/>
      <c r="AD908" s="117"/>
      <c r="AE908" s="117"/>
      <c r="AF908" s="117"/>
      <c r="AG908" s="117"/>
    </row>
    <row r="909">
      <c r="A909" s="117"/>
      <c r="B909" s="117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  <c r="AA909" s="117"/>
      <c r="AB909" s="117"/>
      <c r="AC909" s="117"/>
      <c r="AD909" s="117"/>
      <c r="AE909" s="117"/>
      <c r="AF909" s="117"/>
      <c r="AG909" s="117"/>
    </row>
    <row r="910">
      <c r="A910" s="117"/>
      <c r="B910" s="117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  <c r="AA910" s="117"/>
      <c r="AB910" s="117"/>
      <c r="AC910" s="117"/>
      <c r="AD910" s="117"/>
      <c r="AE910" s="117"/>
      <c r="AF910" s="117"/>
      <c r="AG910" s="117"/>
    </row>
    <row r="911">
      <c r="A911" s="117"/>
      <c r="B911" s="117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  <c r="AA911" s="117"/>
      <c r="AB911" s="117"/>
      <c r="AC911" s="117"/>
      <c r="AD911" s="117"/>
      <c r="AE911" s="117"/>
      <c r="AF911" s="117"/>
      <c r="AG911" s="117"/>
    </row>
    <row r="912">
      <c r="A912" s="117"/>
      <c r="B912" s="117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  <c r="AA912" s="117"/>
      <c r="AB912" s="117"/>
      <c r="AC912" s="117"/>
      <c r="AD912" s="117"/>
      <c r="AE912" s="117"/>
      <c r="AF912" s="117"/>
      <c r="AG912" s="117"/>
    </row>
    <row r="913">
      <c r="A913" s="117"/>
      <c r="B913" s="117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  <c r="AA913" s="117"/>
      <c r="AB913" s="117"/>
      <c r="AC913" s="117"/>
      <c r="AD913" s="117"/>
      <c r="AE913" s="117"/>
      <c r="AF913" s="117"/>
      <c r="AG913" s="117"/>
    </row>
    <row r="914">
      <c r="A914" s="117"/>
      <c r="B914" s="117"/>
      <c r="C914" s="117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  <c r="AA914" s="117"/>
      <c r="AB914" s="117"/>
      <c r="AC914" s="117"/>
      <c r="AD914" s="117"/>
      <c r="AE914" s="117"/>
      <c r="AF914" s="117"/>
      <c r="AG914" s="117"/>
    </row>
    <row r="915">
      <c r="A915" s="117"/>
      <c r="B915" s="117"/>
      <c r="C915" s="117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  <c r="AA915" s="117"/>
      <c r="AB915" s="117"/>
      <c r="AC915" s="117"/>
      <c r="AD915" s="117"/>
      <c r="AE915" s="117"/>
      <c r="AF915" s="117"/>
      <c r="AG915" s="117"/>
    </row>
    <row r="916">
      <c r="A916" s="117"/>
      <c r="B916" s="117"/>
      <c r="C916" s="117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  <c r="AA916" s="117"/>
      <c r="AB916" s="117"/>
      <c r="AC916" s="117"/>
      <c r="AD916" s="117"/>
      <c r="AE916" s="117"/>
      <c r="AF916" s="117"/>
      <c r="AG916" s="117"/>
    </row>
    <row r="917">
      <c r="A917" s="117"/>
      <c r="B917" s="117"/>
      <c r="C917" s="117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  <c r="AA917" s="117"/>
      <c r="AB917" s="117"/>
      <c r="AC917" s="117"/>
      <c r="AD917" s="117"/>
      <c r="AE917" s="117"/>
      <c r="AF917" s="117"/>
      <c r="AG917" s="117"/>
    </row>
    <row r="918">
      <c r="A918" s="117"/>
      <c r="B918" s="117"/>
      <c r="C918" s="117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  <c r="AA918" s="117"/>
      <c r="AB918" s="117"/>
      <c r="AC918" s="117"/>
      <c r="AD918" s="117"/>
      <c r="AE918" s="117"/>
      <c r="AF918" s="117"/>
      <c r="AG918" s="117"/>
    </row>
    <row r="919">
      <c r="A919" s="117"/>
      <c r="B919" s="117"/>
      <c r="C919" s="117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  <c r="AA919" s="117"/>
      <c r="AB919" s="117"/>
      <c r="AC919" s="117"/>
      <c r="AD919" s="117"/>
      <c r="AE919" s="117"/>
      <c r="AF919" s="117"/>
      <c r="AG919" s="117"/>
    </row>
    <row r="920">
      <c r="A920" s="117"/>
      <c r="B920" s="117"/>
      <c r="C920" s="117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  <c r="AA920" s="117"/>
      <c r="AB920" s="117"/>
      <c r="AC920" s="117"/>
      <c r="AD920" s="117"/>
      <c r="AE920" s="117"/>
      <c r="AF920" s="117"/>
      <c r="AG920" s="117"/>
    </row>
    <row r="921">
      <c r="A921" s="117"/>
      <c r="B921" s="117"/>
      <c r="C921" s="117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  <c r="AA921" s="117"/>
      <c r="AB921" s="117"/>
      <c r="AC921" s="117"/>
      <c r="AD921" s="117"/>
      <c r="AE921" s="117"/>
      <c r="AF921" s="117"/>
      <c r="AG921" s="117"/>
    </row>
    <row r="922">
      <c r="A922" s="117"/>
      <c r="B922" s="117"/>
      <c r="C922" s="117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  <c r="AA922" s="117"/>
      <c r="AB922" s="117"/>
      <c r="AC922" s="117"/>
      <c r="AD922" s="117"/>
      <c r="AE922" s="117"/>
      <c r="AF922" s="117"/>
      <c r="AG922" s="117"/>
    </row>
    <row r="923">
      <c r="A923" s="117"/>
      <c r="B923" s="117"/>
      <c r="C923" s="117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  <c r="AA923" s="117"/>
      <c r="AB923" s="117"/>
      <c r="AC923" s="117"/>
      <c r="AD923" s="117"/>
      <c r="AE923" s="117"/>
      <c r="AF923" s="117"/>
      <c r="AG923" s="117"/>
    </row>
    <row r="924">
      <c r="A924" s="117"/>
      <c r="B924" s="117"/>
      <c r="C924" s="117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  <c r="AA924" s="117"/>
      <c r="AB924" s="117"/>
      <c r="AC924" s="117"/>
      <c r="AD924" s="117"/>
      <c r="AE924" s="117"/>
      <c r="AF924" s="117"/>
      <c r="AG924" s="117"/>
    </row>
    <row r="925">
      <c r="A925" s="117"/>
      <c r="B925" s="117"/>
      <c r="C925" s="117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  <c r="AA925" s="117"/>
      <c r="AB925" s="117"/>
      <c r="AC925" s="117"/>
      <c r="AD925" s="117"/>
      <c r="AE925" s="117"/>
      <c r="AF925" s="117"/>
      <c r="AG925" s="117"/>
    </row>
    <row r="926">
      <c r="A926" s="117"/>
      <c r="B926" s="117"/>
      <c r="C926" s="117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  <c r="AA926" s="117"/>
      <c r="AB926" s="117"/>
      <c r="AC926" s="117"/>
      <c r="AD926" s="117"/>
      <c r="AE926" s="117"/>
      <c r="AF926" s="117"/>
      <c r="AG926" s="117"/>
    </row>
    <row r="927">
      <c r="A927" s="117"/>
      <c r="B927" s="117"/>
      <c r="C927" s="117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  <c r="AA927" s="117"/>
      <c r="AB927" s="117"/>
      <c r="AC927" s="117"/>
      <c r="AD927" s="117"/>
      <c r="AE927" s="117"/>
      <c r="AF927" s="117"/>
      <c r="AG927" s="117"/>
    </row>
    <row r="928">
      <c r="A928" s="117"/>
      <c r="B928" s="117"/>
      <c r="C928" s="117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  <c r="AA928" s="117"/>
      <c r="AB928" s="117"/>
      <c r="AC928" s="117"/>
      <c r="AD928" s="117"/>
      <c r="AE928" s="117"/>
      <c r="AF928" s="117"/>
      <c r="AG928" s="117"/>
    </row>
    <row r="929">
      <c r="A929" s="117"/>
      <c r="B929" s="117"/>
      <c r="C929" s="117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  <c r="AA929" s="117"/>
      <c r="AB929" s="117"/>
      <c r="AC929" s="117"/>
      <c r="AD929" s="117"/>
      <c r="AE929" s="117"/>
      <c r="AF929" s="117"/>
      <c r="AG929" s="117"/>
    </row>
    <row r="930">
      <c r="A930" s="117"/>
      <c r="B930" s="117"/>
      <c r="C930" s="117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  <c r="AA930" s="117"/>
      <c r="AB930" s="117"/>
      <c r="AC930" s="117"/>
      <c r="AD930" s="117"/>
      <c r="AE930" s="117"/>
      <c r="AF930" s="117"/>
      <c r="AG930" s="117"/>
    </row>
    <row r="931">
      <c r="A931" s="117"/>
      <c r="B931" s="117"/>
      <c r="C931" s="117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  <c r="AA931" s="117"/>
      <c r="AB931" s="117"/>
      <c r="AC931" s="117"/>
      <c r="AD931" s="117"/>
      <c r="AE931" s="117"/>
      <c r="AF931" s="117"/>
      <c r="AG931" s="117"/>
    </row>
    <row r="932">
      <c r="A932" s="117"/>
      <c r="B932" s="117"/>
      <c r="C932" s="117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  <c r="AA932" s="117"/>
      <c r="AB932" s="117"/>
      <c r="AC932" s="117"/>
      <c r="AD932" s="117"/>
      <c r="AE932" s="117"/>
      <c r="AF932" s="117"/>
      <c r="AG932" s="117"/>
    </row>
    <row r="933">
      <c r="A933" s="117"/>
      <c r="B933" s="117"/>
      <c r="C933" s="117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  <c r="AA933" s="117"/>
      <c r="AB933" s="117"/>
      <c r="AC933" s="117"/>
      <c r="AD933" s="117"/>
      <c r="AE933" s="117"/>
      <c r="AF933" s="117"/>
      <c r="AG933" s="117"/>
    </row>
    <row r="934">
      <c r="A934" s="117"/>
      <c r="B934" s="117"/>
      <c r="C934" s="117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  <c r="AA934" s="117"/>
      <c r="AB934" s="117"/>
      <c r="AC934" s="117"/>
      <c r="AD934" s="117"/>
      <c r="AE934" s="117"/>
      <c r="AF934" s="117"/>
      <c r="AG934" s="117"/>
    </row>
    <row r="935">
      <c r="A935" s="117"/>
      <c r="B935" s="117"/>
      <c r="C935" s="117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  <c r="AA935" s="117"/>
      <c r="AB935" s="117"/>
      <c r="AC935" s="117"/>
      <c r="AD935" s="117"/>
      <c r="AE935" s="117"/>
      <c r="AF935" s="117"/>
      <c r="AG935" s="117"/>
    </row>
    <row r="936">
      <c r="A936" s="117"/>
      <c r="B936" s="117"/>
      <c r="C936" s="117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  <c r="AA936" s="117"/>
      <c r="AB936" s="117"/>
      <c r="AC936" s="117"/>
      <c r="AD936" s="117"/>
      <c r="AE936" s="117"/>
      <c r="AF936" s="117"/>
      <c r="AG936" s="117"/>
    </row>
    <row r="937">
      <c r="A937" s="117"/>
      <c r="B937" s="117"/>
      <c r="C937" s="117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  <c r="AA937" s="117"/>
      <c r="AB937" s="117"/>
      <c r="AC937" s="117"/>
      <c r="AD937" s="117"/>
      <c r="AE937" s="117"/>
      <c r="AF937" s="117"/>
      <c r="AG937" s="117"/>
    </row>
    <row r="938">
      <c r="A938" s="117"/>
      <c r="B938" s="117"/>
      <c r="C938" s="117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  <c r="AA938" s="117"/>
      <c r="AB938" s="117"/>
      <c r="AC938" s="117"/>
      <c r="AD938" s="117"/>
      <c r="AE938" s="117"/>
      <c r="AF938" s="117"/>
      <c r="AG938" s="117"/>
    </row>
    <row r="939">
      <c r="A939" s="117"/>
      <c r="B939" s="117"/>
      <c r="C939" s="117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  <c r="AA939" s="117"/>
      <c r="AB939" s="117"/>
      <c r="AC939" s="117"/>
      <c r="AD939" s="117"/>
      <c r="AE939" s="117"/>
      <c r="AF939" s="117"/>
      <c r="AG939" s="117"/>
    </row>
    <row r="940">
      <c r="A940" s="117"/>
      <c r="B940" s="117"/>
      <c r="C940" s="117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  <c r="AA940" s="117"/>
      <c r="AB940" s="117"/>
      <c r="AC940" s="117"/>
      <c r="AD940" s="117"/>
      <c r="AE940" s="117"/>
      <c r="AF940" s="117"/>
      <c r="AG940" s="117"/>
    </row>
    <row r="941">
      <c r="A941" s="117"/>
      <c r="B941" s="117"/>
      <c r="C941" s="117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  <c r="AA941" s="117"/>
      <c r="AB941" s="117"/>
      <c r="AC941" s="117"/>
      <c r="AD941" s="117"/>
      <c r="AE941" s="117"/>
      <c r="AF941" s="117"/>
      <c r="AG941" s="117"/>
    </row>
    <row r="942">
      <c r="A942" s="117"/>
      <c r="B942" s="117"/>
      <c r="C942" s="117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  <c r="AA942" s="117"/>
      <c r="AB942" s="117"/>
      <c r="AC942" s="117"/>
      <c r="AD942" s="117"/>
      <c r="AE942" s="117"/>
      <c r="AF942" s="117"/>
      <c r="AG942" s="117"/>
    </row>
    <row r="943">
      <c r="A943" s="117"/>
      <c r="B943" s="117"/>
      <c r="C943" s="117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  <c r="AA943" s="117"/>
      <c r="AB943" s="117"/>
      <c r="AC943" s="117"/>
      <c r="AD943" s="117"/>
      <c r="AE943" s="117"/>
      <c r="AF943" s="117"/>
      <c r="AG943" s="117"/>
    </row>
    <row r="944">
      <c r="A944" s="117"/>
      <c r="B944" s="117"/>
      <c r="C944" s="117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  <c r="AA944" s="117"/>
      <c r="AB944" s="117"/>
      <c r="AC944" s="117"/>
      <c r="AD944" s="117"/>
      <c r="AE944" s="117"/>
      <c r="AF944" s="117"/>
      <c r="AG944" s="117"/>
    </row>
    <row r="945">
      <c r="A945" s="117"/>
      <c r="B945" s="117"/>
      <c r="C945" s="117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  <c r="AA945" s="117"/>
      <c r="AB945" s="117"/>
      <c r="AC945" s="117"/>
      <c r="AD945" s="117"/>
      <c r="AE945" s="117"/>
      <c r="AF945" s="117"/>
      <c r="AG945" s="117"/>
    </row>
    <row r="946">
      <c r="A946" s="117"/>
      <c r="B946" s="117"/>
      <c r="C946" s="117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  <c r="AA946" s="117"/>
      <c r="AB946" s="117"/>
      <c r="AC946" s="117"/>
      <c r="AD946" s="117"/>
      <c r="AE946" s="117"/>
      <c r="AF946" s="117"/>
      <c r="AG946" s="117"/>
    </row>
    <row r="947">
      <c r="A947" s="117"/>
      <c r="B947" s="117"/>
      <c r="C947" s="117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  <c r="AA947" s="117"/>
      <c r="AB947" s="117"/>
      <c r="AC947" s="117"/>
      <c r="AD947" s="117"/>
      <c r="AE947" s="117"/>
      <c r="AF947" s="117"/>
      <c r="AG947" s="117"/>
    </row>
    <row r="948">
      <c r="A948" s="117"/>
      <c r="B948" s="117"/>
      <c r="C948" s="117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  <c r="AA948" s="117"/>
      <c r="AB948" s="117"/>
      <c r="AC948" s="117"/>
      <c r="AD948" s="117"/>
      <c r="AE948" s="117"/>
      <c r="AF948" s="117"/>
      <c r="AG948" s="117"/>
    </row>
    <row r="949">
      <c r="A949" s="117"/>
      <c r="B949" s="117"/>
      <c r="C949" s="117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  <c r="AA949" s="117"/>
      <c r="AB949" s="117"/>
      <c r="AC949" s="117"/>
      <c r="AD949" s="117"/>
      <c r="AE949" s="117"/>
      <c r="AF949" s="117"/>
      <c r="AG949" s="117"/>
    </row>
    <row r="950">
      <c r="A950" s="117"/>
      <c r="B950" s="117"/>
      <c r="C950" s="117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  <c r="AA950" s="117"/>
      <c r="AB950" s="117"/>
      <c r="AC950" s="117"/>
      <c r="AD950" s="117"/>
      <c r="AE950" s="117"/>
      <c r="AF950" s="117"/>
      <c r="AG950" s="117"/>
    </row>
    <row r="951">
      <c r="A951" s="117"/>
      <c r="B951" s="117"/>
      <c r="C951" s="117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  <c r="AA951" s="117"/>
      <c r="AB951" s="117"/>
      <c r="AC951" s="117"/>
      <c r="AD951" s="117"/>
      <c r="AE951" s="117"/>
      <c r="AF951" s="117"/>
      <c r="AG951" s="117"/>
    </row>
    <row r="952">
      <c r="A952" s="117"/>
      <c r="B952" s="117"/>
      <c r="C952" s="117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  <c r="AA952" s="117"/>
      <c r="AB952" s="117"/>
      <c r="AC952" s="117"/>
      <c r="AD952" s="117"/>
      <c r="AE952" s="117"/>
      <c r="AF952" s="117"/>
      <c r="AG952" s="117"/>
    </row>
    <row r="953">
      <c r="A953" s="117"/>
      <c r="B953" s="117"/>
      <c r="C953" s="117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  <c r="AA953" s="117"/>
      <c r="AB953" s="117"/>
      <c r="AC953" s="117"/>
      <c r="AD953" s="117"/>
      <c r="AE953" s="117"/>
      <c r="AF953" s="117"/>
      <c r="AG953" s="117"/>
    </row>
    <row r="954">
      <c r="A954" s="117"/>
      <c r="B954" s="117"/>
      <c r="C954" s="117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  <c r="AA954" s="117"/>
      <c r="AB954" s="117"/>
      <c r="AC954" s="117"/>
      <c r="AD954" s="117"/>
      <c r="AE954" s="117"/>
      <c r="AF954" s="117"/>
      <c r="AG954" s="117"/>
    </row>
    <row r="955">
      <c r="A955" s="117"/>
      <c r="B955" s="117"/>
      <c r="C955" s="117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  <c r="AA955" s="117"/>
      <c r="AB955" s="117"/>
      <c r="AC955" s="117"/>
      <c r="AD955" s="117"/>
      <c r="AE955" s="117"/>
      <c r="AF955" s="117"/>
      <c r="AG955" s="117"/>
    </row>
    <row r="956">
      <c r="A956" s="117"/>
      <c r="B956" s="117"/>
      <c r="C956" s="117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  <c r="AA956" s="117"/>
      <c r="AB956" s="117"/>
      <c r="AC956" s="117"/>
      <c r="AD956" s="117"/>
      <c r="AE956" s="117"/>
      <c r="AF956" s="117"/>
      <c r="AG956" s="117"/>
    </row>
    <row r="957">
      <c r="A957" s="117"/>
      <c r="B957" s="117"/>
      <c r="C957" s="117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  <c r="AA957" s="117"/>
      <c r="AB957" s="117"/>
      <c r="AC957" s="117"/>
      <c r="AD957" s="117"/>
      <c r="AE957" s="117"/>
      <c r="AF957" s="117"/>
      <c r="AG957" s="117"/>
    </row>
    <row r="958">
      <c r="A958" s="117"/>
      <c r="B958" s="117"/>
      <c r="C958" s="117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  <c r="AA958" s="117"/>
      <c r="AB958" s="117"/>
      <c r="AC958" s="117"/>
      <c r="AD958" s="117"/>
      <c r="AE958" s="117"/>
      <c r="AF958" s="117"/>
      <c r="AG958" s="117"/>
    </row>
    <row r="959">
      <c r="A959" s="117"/>
      <c r="B959" s="117"/>
      <c r="C959" s="117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  <c r="AA959" s="117"/>
      <c r="AB959" s="117"/>
      <c r="AC959" s="117"/>
      <c r="AD959" s="117"/>
      <c r="AE959" s="117"/>
      <c r="AF959" s="117"/>
      <c r="AG959" s="117"/>
    </row>
    <row r="960">
      <c r="A960" s="117"/>
      <c r="B960" s="117"/>
      <c r="C960" s="117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  <c r="AA960" s="117"/>
      <c r="AB960" s="117"/>
      <c r="AC960" s="117"/>
      <c r="AD960" s="117"/>
      <c r="AE960" s="117"/>
      <c r="AF960" s="117"/>
      <c r="AG960" s="117"/>
    </row>
    <row r="961">
      <c r="A961" s="117"/>
      <c r="B961" s="117"/>
      <c r="C961" s="117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  <c r="AA961" s="117"/>
      <c r="AB961" s="117"/>
      <c r="AC961" s="117"/>
      <c r="AD961" s="117"/>
      <c r="AE961" s="117"/>
      <c r="AF961" s="117"/>
      <c r="AG961" s="117"/>
    </row>
    <row r="962">
      <c r="A962" s="117"/>
      <c r="B962" s="117"/>
      <c r="C962" s="117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  <c r="AA962" s="117"/>
      <c r="AB962" s="117"/>
      <c r="AC962" s="117"/>
      <c r="AD962" s="117"/>
      <c r="AE962" s="117"/>
      <c r="AF962" s="117"/>
      <c r="AG962" s="117"/>
    </row>
    <row r="963">
      <c r="A963" s="117"/>
      <c r="B963" s="117"/>
      <c r="C963" s="117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  <c r="AA963" s="117"/>
      <c r="AB963" s="117"/>
      <c r="AC963" s="117"/>
      <c r="AD963" s="117"/>
      <c r="AE963" s="117"/>
      <c r="AF963" s="117"/>
      <c r="AG963" s="117"/>
    </row>
    <row r="964">
      <c r="A964" s="117"/>
      <c r="B964" s="117"/>
      <c r="C964" s="117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  <c r="AA964" s="117"/>
      <c r="AB964" s="117"/>
      <c r="AC964" s="117"/>
      <c r="AD964" s="117"/>
      <c r="AE964" s="117"/>
      <c r="AF964" s="117"/>
      <c r="AG964" s="117"/>
    </row>
    <row r="965">
      <c r="A965" s="117"/>
      <c r="B965" s="117"/>
      <c r="C965" s="117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  <c r="AA965" s="117"/>
      <c r="AB965" s="117"/>
      <c r="AC965" s="117"/>
      <c r="AD965" s="117"/>
      <c r="AE965" s="117"/>
      <c r="AF965" s="117"/>
      <c r="AG965" s="117"/>
    </row>
    <row r="966">
      <c r="A966" s="117"/>
      <c r="B966" s="117"/>
      <c r="C966" s="117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  <c r="AA966" s="117"/>
      <c r="AB966" s="117"/>
      <c r="AC966" s="117"/>
      <c r="AD966" s="117"/>
      <c r="AE966" s="117"/>
      <c r="AF966" s="117"/>
      <c r="AG966" s="117"/>
    </row>
    <row r="967">
      <c r="A967" s="117"/>
      <c r="B967" s="117"/>
      <c r="C967" s="117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  <c r="AA967" s="117"/>
      <c r="AB967" s="117"/>
      <c r="AC967" s="117"/>
      <c r="AD967" s="117"/>
      <c r="AE967" s="117"/>
      <c r="AF967" s="117"/>
      <c r="AG967" s="117"/>
    </row>
    <row r="968">
      <c r="A968" s="117"/>
      <c r="B968" s="117"/>
      <c r="C968" s="117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  <c r="AA968" s="117"/>
      <c r="AB968" s="117"/>
      <c r="AC968" s="117"/>
      <c r="AD968" s="117"/>
      <c r="AE968" s="117"/>
      <c r="AF968" s="117"/>
      <c r="AG968" s="117"/>
    </row>
    <row r="969">
      <c r="A969" s="117"/>
      <c r="B969" s="117"/>
      <c r="C969" s="117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  <c r="AA969" s="117"/>
      <c r="AB969" s="117"/>
      <c r="AC969" s="117"/>
      <c r="AD969" s="117"/>
      <c r="AE969" s="117"/>
      <c r="AF969" s="117"/>
      <c r="AG969" s="117"/>
    </row>
    <row r="970">
      <c r="A970" s="117"/>
      <c r="B970" s="117"/>
      <c r="C970" s="117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  <c r="AA970" s="117"/>
      <c r="AB970" s="117"/>
      <c r="AC970" s="117"/>
      <c r="AD970" s="117"/>
      <c r="AE970" s="117"/>
      <c r="AF970" s="117"/>
      <c r="AG970" s="117"/>
    </row>
    <row r="971">
      <c r="A971" s="117"/>
      <c r="B971" s="117"/>
      <c r="C971" s="117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  <c r="AA971" s="117"/>
      <c r="AB971" s="117"/>
      <c r="AC971" s="117"/>
      <c r="AD971" s="117"/>
      <c r="AE971" s="117"/>
      <c r="AF971" s="117"/>
      <c r="AG971" s="117"/>
    </row>
    <row r="972">
      <c r="A972" s="117"/>
      <c r="B972" s="117"/>
      <c r="C972" s="117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  <c r="AA972" s="117"/>
      <c r="AB972" s="117"/>
      <c r="AC972" s="117"/>
      <c r="AD972" s="117"/>
      <c r="AE972" s="117"/>
      <c r="AF972" s="117"/>
      <c r="AG972" s="117"/>
    </row>
    <row r="973">
      <c r="A973" s="117"/>
      <c r="B973" s="117"/>
      <c r="C973" s="117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  <c r="AA973" s="117"/>
      <c r="AB973" s="117"/>
      <c r="AC973" s="117"/>
      <c r="AD973" s="117"/>
      <c r="AE973" s="117"/>
      <c r="AF973" s="117"/>
      <c r="AG973" s="117"/>
    </row>
    <row r="974">
      <c r="A974" s="117"/>
      <c r="B974" s="117"/>
      <c r="C974" s="117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  <c r="AA974" s="117"/>
      <c r="AB974" s="117"/>
      <c r="AC974" s="117"/>
      <c r="AD974" s="117"/>
      <c r="AE974" s="117"/>
      <c r="AF974" s="117"/>
      <c r="AG974" s="117"/>
    </row>
    <row r="975">
      <c r="A975" s="117"/>
      <c r="B975" s="117"/>
      <c r="C975" s="117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  <c r="AA975" s="117"/>
      <c r="AB975" s="117"/>
      <c r="AC975" s="117"/>
      <c r="AD975" s="117"/>
      <c r="AE975" s="117"/>
      <c r="AF975" s="117"/>
      <c r="AG975" s="117"/>
    </row>
    <row r="976">
      <c r="A976" s="117"/>
      <c r="B976" s="117"/>
      <c r="C976" s="117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  <c r="AA976" s="117"/>
      <c r="AB976" s="117"/>
      <c r="AC976" s="117"/>
      <c r="AD976" s="117"/>
      <c r="AE976" s="117"/>
      <c r="AF976" s="117"/>
      <c r="AG976" s="117"/>
    </row>
    <row r="977">
      <c r="A977" s="117"/>
      <c r="B977" s="117"/>
      <c r="C977" s="117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  <c r="AA977" s="117"/>
      <c r="AB977" s="117"/>
      <c r="AC977" s="117"/>
      <c r="AD977" s="117"/>
      <c r="AE977" s="117"/>
      <c r="AF977" s="117"/>
      <c r="AG977" s="117"/>
    </row>
    <row r="978">
      <c r="A978" s="117"/>
      <c r="B978" s="117"/>
      <c r="C978" s="117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  <c r="AA978" s="117"/>
      <c r="AB978" s="117"/>
      <c r="AC978" s="117"/>
      <c r="AD978" s="117"/>
      <c r="AE978" s="117"/>
      <c r="AF978" s="117"/>
      <c r="AG978" s="117"/>
    </row>
    <row r="979">
      <c r="A979" s="117"/>
      <c r="B979" s="117"/>
      <c r="C979" s="117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  <c r="AA979" s="117"/>
      <c r="AB979" s="117"/>
      <c r="AC979" s="117"/>
      <c r="AD979" s="117"/>
      <c r="AE979" s="117"/>
      <c r="AF979" s="117"/>
      <c r="AG979" s="117"/>
    </row>
    <row r="980">
      <c r="A980" s="117"/>
      <c r="B980" s="117"/>
      <c r="C980" s="117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  <c r="AA980" s="117"/>
      <c r="AB980" s="117"/>
      <c r="AC980" s="117"/>
      <c r="AD980" s="117"/>
      <c r="AE980" s="117"/>
      <c r="AF980" s="117"/>
      <c r="AG980" s="117"/>
    </row>
    <row r="981">
      <c r="A981" s="117"/>
      <c r="B981" s="117"/>
      <c r="C981" s="117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  <c r="AA981" s="117"/>
      <c r="AB981" s="117"/>
      <c r="AC981" s="117"/>
      <c r="AD981" s="117"/>
      <c r="AE981" s="117"/>
      <c r="AF981" s="117"/>
      <c r="AG981" s="117"/>
    </row>
    <row r="982">
      <c r="A982" s="117"/>
      <c r="B982" s="117"/>
      <c r="C982" s="117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  <c r="AA982" s="117"/>
      <c r="AB982" s="117"/>
      <c r="AC982" s="117"/>
      <c r="AD982" s="117"/>
      <c r="AE982" s="117"/>
      <c r="AF982" s="117"/>
      <c r="AG982" s="117"/>
    </row>
    <row r="983">
      <c r="A983" s="117"/>
      <c r="B983" s="117"/>
      <c r="C983" s="117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  <c r="AA983" s="117"/>
      <c r="AB983" s="117"/>
      <c r="AC983" s="117"/>
      <c r="AD983" s="117"/>
      <c r="AE983" s="117"/>
      <c r="AF983" s="117"/>
      <c r="AG983" s="117"/>
    </row>
    <row r="984">
      <c r="A984" s="117"/>
      <c r="B984" s="117"/>
      <c r="C984" s="117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  <c r="AA984" s="117"/>
      <c r="AB984" s="117"/>
      <c r="AC984" s="117"/>
      <c r="AD984" s="117"/>
      <c r="AE984" s="117"/>
      <c r="AF984" s="117"/>
      <c r="AG984" s="117"/>
    </row>
    <row r="985">
      <c r="A985" s="117"/>
      <c r="B985" s="117"/>
      <c r="C985" s="117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  <c r="AA985" s="117"/>
      <c r="AB985" s="117"/>
      <c r="AC985" s="117"/>
      <c r="AD985" s="117"/>
      <c r="AE985" s="117"/>
      <c r="AF985" s="117"/>
      <c r="AG985" s="117"/>
    </row>
    <row r="986">
      <c r="A986" s="117"/>
      <c r="B986" s="117"/>
      <c r="C986" s="117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  <c r="AA986" s="117"/>
      <c r="AB986" s="117"/>
      <c r="AC986" s="117"/>
      <c r="AD986" s="117"/>
      <c r="AE986" s="117"/>
      <c r="AF986" s="117"/>
      <c r="AG986" s="117"/>
    </row>
    <row r="987">
      <c r="A987" s="117"/>
      <c r="B987" s="117"/>
      <c r="C987" s="117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  <c r="AA987" s="117"/>
      <c r="AB987" s="117"/>
      <c r="AC987" s="117"/>
      <c r="AD987" s="117"/>
      <c r="AE987" s="117"/>
      <c r="AF987" s="117"/>
      <c r="AG987" s="117"/>
    </row>
    <row r="988">
      <c r="A988" s="117"/>
      <c r="B988" s="117"/>
      <c r="C988" s="117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  <c r="AA988" s="117"/>
      <c r="AB988" s="117"/>
      <c r="AC988" s="117"/>
      <c r="AD988" s="117"/>
      <c r="AE988" s="117"/>
      <c r="AF988" s="117"/>
      <c r="AG988" s="117"/>
    </row>
    <row r="989">
      <c r="A989" s="117"/>
      <c r="B989" s="117"/>
      <c r="C989" s="117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  <c r="AA989" s="117"/>
      <c r="AB989" s="117"/>
      <c r="AC989" s="117"/>
      <c r="AD989" s="117"/>
      <c r="AE989" s="117"/>
      <c r="AF989" s="117"/>
      <c r="AG989" s="117"/>
    </row>
    <row r="990">
      <c r="A990" s="117"/>
      <c r="B990" s="117"/>
      <c r="C990" s="117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  <c r="AA990" s="117"/>
      <c r="AB990" s="117"/>
      <c r="AC990" s="117"/>
      <c r="AD990" s="117"/>
      <c r="AE990" s="117"/>
      <c r="AF990" s="117"/>
      <c r="AG990" s="117"/>
    </row>
    <row r="991">
      <c r="A991" s="117"/>
      <c r="B991" s="117"/>
      <c r="C991" s="117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  <c r="AA991" s="117"/>
      <c r="AB991" s="117"/>
      <c r="AC991" s="117"/>
      <c r="AD991" s="117"/>
      <c r="AE991" s="117"/>
      <c r="AF991" s="117"/>
      <c r="AG991" s="117"/>
    </row>
    <row r="992">
      <c r="A992" s="117"/>
      <c r="B992" s="117"/>
      <c r="C992" s="117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  <c r="AA992" s="117"/>
      <c r="AB992" s="117"/>
      <c r="AC992" s="117"/>
      <c r="AD992" s="117"/>
      <c r="AE992" s="117"/>
      <c r="AF992" s="117"/>
      <c r="AG992" s="117"/>
    </row>
    <row r="993">
      <c r="A993" s="117"/>
      <c r="B993" s="117"/>
      <c r="C993" s="117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  <c r="AA993" s="117"/>
      <c r="AB993" s="117"/>
      <c r="AC993" s="117"/>
      <c r="AD993" s="117"/>
      <c r="AE993" s="117"/>
      <c r="AF993" s="117"/>
      <c r="AG993" s="117"/>
    </row>
    <row r="994">
      <c r="A994" s="117"/>
      <c r="B994" s="117"/>
      <c r="C994" s="117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  <c r="AA994" s="117"/>
      <c r="AB994" s="117"/>
      <c r="AC994" s="117"/>
      <c r="AD994" s="117"/>
      <c r="AE994" s="117"/>
      <c r="AF994" s="117"/>
      <c r="AG994" s="117"/>
    </row>
    <row r="995">
      <c r="A995" s="117"/>
      <c r="B995" s="117"/>
      <c r="C995" s="117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  <c r="AA995" s="117"/>
      <c r="AB995" s="117"/>
      <c r="AC995" s="117"/>
      <c r="AD995" s="117"/>
      <c r="AE995" s="117"/>
      <c r="AF995" s="117"/>
      <c r="AG995" s="117"/>
    </row>
    <row r="996">
      <c r="A996" s="117"/>
      <c r="B996" s="117"/>
      <c r="C996" s="117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  <c r="AA996" s="117"/>
      <c r="AB996" s="117"/>
      <c r="AC996" s="117"/>
      <c r="AD996" s="117"/>
      <c r="AE996" s="117"/>
      <c r="AF996" s="117"/>
      <c r="AG996" s="117"/>
    </row>
    <row r="997">
      <c r="A997" s="117"/>
      <c r="B997" s="117"/>
      <c r="C997" s="117"/>
      <c r="D997" s="11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  <c r="AA997" s="117"/>
      <c r="AB997" s="117"/>
      <c r="AC997" s="117"/>
      <c r="AD997" s="117"/>
      <c r="AE997" s="117"/>
      <c r="AF997" s="117"/>
      <c r="AG997" s="117"/>
    </row>
    <row r="998">
      <c r="A998" s="117"/>
      <c r="B998" s="117"/>
      <c r="C998" s="117"/>
      <c r="D998" s="11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  <c r="AA998" s="117"/>
      <c r="AB998" s="117"/>
      <c r="AC998" s="117"/>
      <c r="AD998" s="117"/>
      <c r="AE998" s="117"/>
      <c r="AF998" s="117"/>
      <c r="AG998" s="117"/>
    </row>
    <row r="999">
      <c r="A999" s="117"/>
      <c r="B999" s="117"/>
      <c r="C999" s="117"/>
      <c r="D999" s="117"/>
      <c r="E999" s="117"/>
      <c r="F999" s="117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  <c r="Z999" s="117"/>
      <c r="AA999" s="117"/>
      <c r="AB999" s="117"/>
      <c r="AC999" s="117"/>
      <c r="AD999" s="117"/>
      <c r="AE999" s="117"/>
      <c r="AF999" s="117"/>
      <c r="AG999" s="117"/>
    </row>
    <row r="1000">
      <c r="A1000" s="117"/>
      <c r="B1000" s="117"/>
      <c r="C1000" s="117"/>
      <c r="D1000" s="117"/>
      <c r="E1000" s="117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  <c r="Z1000" s="117"/>
      <c r="AA1000" s="117"/>
      <c r="AB1000" s="117"/>
      <c r="AC1000" s="117"/>
      <c r="AD1000" s="117"/>
      <c r="AE1000" s="117"/>
      <c r="AF1000" s="117"/>
      <c r="AG1000" s="117"/>
    </row>
  </sheetData>
  <customSheetViews>
    <customSheetView guid="{8AC29B75-2A4E-4445-8006-F870F0539606}" filter="1" showAutoFilter="1">
      <autoFilter ref="$A$2:$AG$23">
        <filterColumn colId="3">
          <filters>
            <filter val="〇"/>
          </filters>
        </filterColumn>
      </autoFilter>
    </customSheetView>
  </customSheetViews>
  <hyperlinks>
    <hyperlink r:id="rId1" ref="L6"/>
    <hyperlink r:id="rId2" ref="L11"/>
    <hyperlink r:id="rId3" ref="L21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43"/>
    <col customWidth="1" min="2" max="2" width="8.29"/>
    <col customWidth="1" min="3" max="3" width="45.71"/>
    <col customWidth="1" min="5" max="5" width="8.0"/>
    <col customWidth="1" min="7" max="7" width="13.43"/>
    <col customWidth="1" min="9" max="9" width="8.0"/>
  </cols>
  <sheetData>
    <row r="1">
      <c r="A1" s="158" t="s">
        <v>224</v>
      </c>
      <c r="B1" s="2" t="s">
        <v>0</v>
      </c>
      <c r="C1" s="3" t="s">
        <v>1</v>
      </c>
      <c r="D1" s="159" t="s">
        <v>2</v>
      </c>
      <c r="E1" s="160" t="s">
        <v>3</v>
      </c>
      <c r="F1" s="161" t="s">
        <v>4</v>
      </c>
      <c r="G1" s="18" t="s">
        <v>225</v>
      </c>
      <c r="H1" s="162" t="s">
        <v>226</v>
      </c>
      <c r="I1" s="163" t="s">
        <v>3</v>
      </c>
      <c r="J1" s="164" t="s">
        <v>227</v>
      </c>
      <c r="K1" s="165" t="s">
        <v>228</v>
      </c>
      <c r="L1" s="166"/>
    </row>
    <row r="2">
      <c r="A2" s="89" t="s">
        <v>13</v>
      </c>
      <c r="B2" s="96" t="s">
        <v>14</v>
      </c>
      <c r="C2" s="96" t="s">
        <v>15</v>
      </c>
      <c r="D2" s="167"/>
      <c r="K2" s="25"/>
      <c r="L2" s="166"/>
    </row>
    <row r="3">
      <c r="A3" s="89" t="s">
        <v>13</v>
      </c>
      <c r="B3" s="96" t="s">
        <v>18</v>
      </c>
      <c r="C3" s="96" t="s">
        <v>19</v>
      </c>
      <c r="D3" s="31"/>
      <c r="E3" s="31"/>
      <c r="F3" s="31"/>
      <c r="G3" s="31"/>
      <c r="H3" s="31"/>
      <c r="I3" s="31"/>
      <c r="J3" s="31"/>
      <c r="K3" s="32"/>
      <c r="L3" s="168" t="s">
        <v>35</v>
      </c>
      <c r="M3" s="20" t="s">
        <v>4</v>
      </c>
    </row>
    <row r="4">
      <c r="A4" s="89" t="s">
        <v>27</v>
      </c>
      <c r="B4" s="96" t="s">
        <v>28</v>
      </c>
      <c r="C4" s="23" t="s">
        <v>29</v>
      </c>
      <c r="D4" s="34"/>
      <c r="E4" s="34">
        <v>1.0</v>
      </c>
      <c r="F4" s="169"/>
      <c r="G4" s="34">
        <v>1.0</v>
      </c>
      <c r="H4" s="170">
        <v>2.5</v>
      </c>
      <c r="I4" s="171">
        <v>1.0</v>
      </c>
      <c r="J4" s="172">
        <v>0.25</v>
      </c>
      <c r="K4" s="108"/>
      <c r="L4" s="168"/>
    </row>
    <row r="5">
      <c r="A5" s="89" t="s">
        <v>27</v>
      </c>
      <c r="B5" s="96" t="s">
        <v>37</v>
      </c>
      <c r="C5" s="23" t="s">
        <v>38</v>
      </c>
      <c r="D5" s="34">
        <v>0.3</v>
      </c>
      <c r="E5" s="34">
        <v>1.0</v>
      </c>
      <c r="F5" s="34">
        <v>0.3</v>
      </c>
      <c r="G5" s="34">
        <v>1.0</v>
      </c>
      <c r="H5" s="173">
        <v>1.5</v>
      </c>
      <c r="I5" s="171">
        <v>1.0</v>
      </c>
      <c r="J5" s="107"/>
      <c r="K5" s="34" t="s">
        <v>229</v>
      </c>
      <c r="L5" s="168">
        <v>0.3</v>
      </c>
      <c r="M5" s="20">
        <v>0.3</v>
      </c>
    </row>
    <row r="6">
      <c r="A6" s="89" t="s">
        <v>27</v>
      </c>
      <c r="B6" s="96" t="s">
        <v>40</v>
      </c>
      <c r="C6" s="23" t="s">
        <v>41</v>
      </c>
      <c r="D6" s="34">
        <v>4.0</v>
      </c>
      <c r="E6" s="34">
        <v>1.0</v>
      </c>
      <c r="F6" s="174">
        <v>2.0</v>
      </c>
      <c r="G6" s="34">
        <v>1.0</v>
      </c>
      <c r="H6" s="173">
        <v>3.5</v>
      </c>
      <c r="I6" s="171">
        <v>1.0</v>
      </c>
      <c r="J6" s="175">
        <v>0.75</v>
      </c>
      <c r="K6" s="34" t="s">
        <v>229</v>
      </c>
      <c r="L6" s="168">
        <v>0.0</v>
      </c>
      <c r="M6" s="20">
        <v>2.0</v>
      </c>
    </row>
    <row r="7">
      <c r="A7" s="89" t="s">
        <v>27</v>
      </c>
      <c r="B7" s="96" t="s">
        <v>45</v>
      </c>
      <c r="C7" s="23" t="s">
        <v>46</v>
      </c>
      <c r="D7" s="34">
        <v>3.0</v>
      </c>
      <c r="E7" s="34">
        <v>1.0</v>
      </c>
      <c r="F7" s="107"/>
      <c r="G7" s="34">
        <v>1.0</v>
      </c>
      <c r="H7" s="173">
        <v>2.0</v>
      </c>
      <c r="I7" s="171">
        <v>1.0</v>
      </c>
      <c r="J7" s="175">
        <v>1.5</v>
      </c>
      <c r="K7" s="108"/>
      <c r="L7" s="176"/>
    </row>
    <row r="8">
      <c r="A8" s="89" t="s">
        <v>27</v>
      </c>
      <c r="B8" s="96" t="s">
        <v>49</v>
      </c>
      <c r="C8" s="23" t="s">
        <v>50</v>
      </c>
      <c r="D8" s="34"/>
      <c r="E8" s="34">
        <v>1.0</v>
      </c>
      <c r="F8" s="107"/>
      <c r="G8" s="34">
        <v>1.0</v>
      </c>
      <c r="H8" s="173">
        <v>1.5</v>
      </c>
      <c r="I8" s="171">
        <v>1.0</v>
      </c>
      <c r="J8" s="107"/>
      <c r="K8" s="108"/>
      <c r="L8" s="176"/>
    </row>
    <row r="9">
      <c r="A9" s="89" t="s">
        <v>51</v>
      </c>
      <c r="B9" s="96" t="s">
        <v>52</v>
      </c>
      <c r="C9" s="23" t="s">
        <v>53</v>
      </c>
      <c r="D9" s="34"/>
      <c r="E9" s="34">
        <v>1.0</v>
      </c>
      <c r="F9" s="107"/>
      <c r="G9" s="34">
        <v>1.0</v>
      </c>
      <c r="H9" s="173">
        <v>1.5</v>
      </c>
      <c r="I9" s="171">
        <v>1.0</v>
      </c>
      <c r="J9" s="107"/>
      <c r="K9" s="34" t="s">
        <v>230</v>
      </c>
      <c r="L9" s="176"/>
    </row>
    <row r="10">
      <c r="A10" s="89" t="s">
        <v>51</v>
      </c>
      <c r="B10" s="96" t="s">
        <v>55</v>
      </c>
      <c r="C10" s="23" t="s">
        <v>56</v>
      </c>
      <c r="D10" s="34"/>
      <c r="E10" s="34">
        <v>1.0</v>
      </c>
      <c r="F10" s="107"/>
      <c r="G10" s="34">
        <v>1.0</v>
      </c>
      <c r="H10" s="173">
        <v>2.0</v>
      </c>
      <c r="I10" s="171">
        <v>1.0</v>
      </c>
      <c r="J10" s="175">
        <v>1.25</v>
      </c>
      <c r="K10" s="108"/>
      <c r="L10" s="176"/>
    </row>
    <row r="11">
      <c r="A11" s="89" t="s">
        <v>58</v>
      </c>
      <c r="B11" s="96" t="s">
        <v>59</v>
      </c>
      <c r="C11" s="23" t="s">
        <v>60</v>
      </c>
      <c r="D11" s="34"/>
      <c r="E11" s="34">
        <v>1.0</v>
      </c>
      <c r="F11" s="107"/>
      <c r="G11" s="34">
        <v>1.0</v>
      </c>
      <c r="H11" s="173">
        <v>1.0</v>
      </c>
      <c r="I11" s="171">
        <v>1.0</v>
      </c>
      <c r="J11" s="175">
        <v>1.0</v>
      </c>
      <c r="K11" s="108"/>
      <c r="L11" s="176"/>
    </row>
    <row r="12">
      <c r="A12" s="89" t="s">
        <v>58</v>
      </c>
      <c r="B12" s="96" t="s">
        <v>231</v>
      </c>
      <c r="C12" s="23" t="s">
        <v>232</v>
      </c>
      <c r="D12" s="34">
        <v>0.5</v>
      </c>
      <c r="E12" s="34">
        <v>1.0</v>
      </c>
      <c r="F12" s="174">
        <v>0.5</v>
      </c>
      <c r="G12" s="34">
        <v>1.0</v>
      </c>
      <c r="H12" s="173">
        <v>1.5</v>
      </c>
      <c r="I12" s="171">
        <v>1.0</v>
      </c>
      <c r="J12" s="175">
        <v>0.5</v>
      </c>
      <c r="K12" s="34" t="s">
        <v>229</v>
      </c>
      <c r="L12" s="168">
        <v>0.5</v>
      </c>
      <c r="M12" s="168">
        <v>0.5</v>
      </c>
    </row>
    <row r="13">
      <c r="A13" s="89" t="s">
        <v>58</v>
      </c>
      <c r="B13" s="96" t="s">
        <v>62</v>
      </c>
      <c r="C13" s="23" t="s">
        <v>63</v>
      </c>
      <c r="D13" s="34">
        <v>5.0</v>
      </c>
      <c r="E13" s="34">
        <v>1.0</v>
      </c>
      <c r="F13" s="175">
        <v>7.0</v>
      </c>
      <c r="G13" s="34">
        <v>1.0</v>
      </c>
      <c r="H13" s="173">
        <v>3.0</v>
      </c>
      <c r="I13" s="171">
        <v>1.0</v>
      </c>
      <c r="J13" s="175">
        <v>0.25</v>
      </c>
      <c r="K13" s="108"/>
      <c r="L13" s="176"/>
    </row>
    <row r="14">
      <c r="A14" s="89" t="s">
        <v>58</v>
      </c>
      <c r="B14" s="96" t="s">
        <v>67</v>
      </c>
      <c r="C14" s="23" t="s">
        <v>68</v>
      </c>
      <c r="D14" s="34">
        <v>3.0</v>
      </c>
      <c r="E14" s="34">
        <v>1.0</v>
      </c>
      <c r="F14" s="175">
        <v>4.0</v>
      </c>
      <c r="G14" s="34">
        <v>1.0</v>
      </c>
      <c r="H14" s="173">
        <v>2.0</v>
      </c>
      <c r="I14" s="171">
        <v>1.0</v>
      </c>
      <c r="J14" s="107"/>
      <c r="K14" s="108"/>
      <c r="L14" s="176"/>
    </row>
    <row r="15">
      <c r="A15" s="89" t="s">
        <v>69</v>
      </c>
      <c r="B15" s="96" t="s">
        <v>70</v>
      </c>
      <c r="C15" s="23" t="s">
        <v>71</v>
      </c>
      <c r="D15" s="108"/>
      <c r="E15" s="34">
        <v>1.0</v>
      </c>
      <c r="F15" s="107"/>
      <c r="G15" s="34">
        <v>1.0</v>
      </c>
      <c r="H15" s="173">
        <v>2.0</v>
      </c>
      <c r="I15" s="171">
        <v>1.0</v>
      </c>
      <c r="J15" s="175">
        <v>0.25</v>
      </c>
      <c r="K15" s="108"/>
      <c r="L15" s="176"/>
    </row>
    <row r="16">
      <c r="A16" s="89" t="s">
        <v>69</v>
      </c>
      <c r="B16" s="96" t="s">
        <v>75</v>
      </c>
      <c r="C16" s="23" t="s">
        <v>76</v>
      </c>
      <c r="D16" s="108"/>
      <c r="E16" s="34">
        <v>1.0</v>
      </c>
      <c r="F16" s="107"/>
      <c r="G16" s="34">
        <v>1.0</v>
      </c>
      <c r="H16" s="173">
        <v>2.0</v>
      </c>
      <c r="I16" s="171">
        <v>1.0</v>
      </c>
      <c r="J16" s="107"/>
      <c r="K16" s="108"/>
      <c r="L16" s="176"/>
    </row>
    <row r="17">
      <c r="A17" s="89" t="s">
        <v>69</v>
      </c>
      <c r="B17" s="96" t="s">
        <v>77</v>
      </c>
      <c r="C17" s="23" t="s">
        <v>78</v>
      </c>
      <c r="D17" s="108"/>
      <c r="E17" s="34">
        <v>1.0</v>
      </c>
      <c r="F17" s="107"/>
      <c r="G17" s="34">
        <v>1.0</v>
      </c>
      <c r="H17" s="173">
        <v>2.0</v>
      </c>
      <c r="I17" s="171">
        <v>1.0</v>
      </c>
      <c r="J17" s="175">
        <v>1.75</v>
      </c>
      <c r="K17" s="108"/>
      <c r="L17" s="176"/>
    </row>
    <row r="18">
      <c r="A18" s="89" t="s">
        <v>79</v>
      </c>
      <c r="B18" s="96" t="s">
        <v>80</v>
      </c>
      <c r="C18" s="23" t="s">
        <v>81</v>
      </c>
      <c r="D18" s="34">
        <v>0.2</v>
      </c>
      <c r="E18" s="34">
        <v>1.0</v>
      </c>
      <c r="F18" s="174">
        <v>1.0</v>
      </c>
      <c r="G18" s="34">
        <v>1.0</v>
      </c>
      <c r="H18" s="173">
        <v>4.0</v>
      </c>
      <c r="I18" s="171">
        <v>1.0</v>
      </c>
      <c r="J18" s="175">
        <v>1.5</v>
      </c>
      <c r="K18" s="34" t="s">
        <v>229</v>
      </c>
      <c r="L18" s="168">
        <v>0.2</v>
      </c>
      <c r="M18" s="20">
        <v>1.0</v>
      </c>
    </row>
    <row r="19">
      <c r="A19" s="89" t="s">
        <v>79</v>
      </c>
      <c r="B19" s="96" t="s">
        <v>83</v>
      </c>
      <c r="C19" s="23" t="s">
        <v>84</v>
      </c>
      <c r="D19" s="108"/>
      <c r="E19" s="34">
        <v>1.0</v>
      </c>
      <c r="F19" s="175">
        <v>3.0</v>
      </c>
      <c r="G19" s="34">
        <v>1.0</v>
      </c>
      <c r="H19" s="173">
        <v>2.0</v>
      </c>
      <c r="I19" s="171">
        <v>1.0</v>
      </c>
      <c r="J19" s="175">
        <v>3.25</v>
      </c>
      <c r="K19" s="34"/>
      <c r="L19" s="176"/>
    </row>
    <row r="20">
      <c r="A20" s="89" t="s">
        <v>79</v>
      </c>
      <c r="B20" s="96" t="s">
        <v>85</v>
      </c>
      <c r="C20" s="23" t="s">
        <v>86</v>
      </c>
      <c r="D20" s="108"/>
      <c r="E20" s="34">
        <v>1.0</v>
      </c>
      <c r="F20" s="107"/>
      <c r="G20" s="34">
        <v>1.0</v>
      </c>
      <c r="H20" s="173">
        <v>2.0</v>
      </c>
      <c r="I20" s="171">
        <v>1.0</v>
      </c>
      <c r="J20" s="175">
        <v>0.25</v>
      </c>
      <c r="K20" s="108"/>
      <c r="L20" s="176"/>
    </row>
    <row r="21">
      <c r="A21" s="89" t="s">
        <v>87</v>
      </c>
      <c r="B21" s="96" t="s">
        <v>129</v>
      </c>
      <c r="C21" s="23" t="s">
        <v>130</v>
      </c>
      <c r="D21" s="108"/>
      <c r="E21" s="34">
        <v>1.0</v>
      </c>
      <c r="F21" s="107"/>
      <c r="G21" s="34">
        <v>1.0</v>
      </c>
      <c r="H21" s="173">
        <v>0.5</v>
      </c>
      <c r="I21" s="171">
        <v>1.0</v>
      </c>
      <c r="J21" s="107"/>
      <c r="K21" s="108"/>
      <c r="L21" s="176"/>
    </row>
    <row r="22">
      <c r="A22" s="89" t="s">
        <v>87</v>
      </c>
      <c r="B22" s="96" t="s">
        <v>88</v>
      </c>
      <c r="C22" s="23" t="s">
        <v>89</v>
      </c>
      <c r="D22" s="108"/>
      <c r="E22" s="34">
        <v>1.0</v>
      </c>
      <c r="F22" s="107"/>
      <c r="G22" s="34">
        <v>1.0</v>
      </c>
      <c r="H22" s="173">
        <v>2.0</v>
      </c>
      <c r="I22" s="171">
        <v>1.0</v>
      </c>
      <c r="J22" s="107"/>
      <c r="K22" s="108"/>
      <c r="L22" s="176"/>
    </row>
    <row r="23">
      <c r="A23" s="89" t="s">
        <v>87</v>
      </c>
      <c r="B23" s="96" t="s">
        <v>90</v>
      </c>
      <c r="C23" s="23" t="s">
        <v>91</v>
      </c>
      <c r="D23" s="108"/>
      <c r="E23" s="34">
        <v>1.0</v>
      </c>
      <c r="F23" s="107"/>
      <c r="G23" s="34">
        <v>1.0</v>
      </c>
      <c r="H23" s="173">
        <v>2.0</v>
      </c>
      <c r="I23" s="171">
        <v>1.0</v>
      </c>
      <c r="J23" s="175">
        <v>0.25</v>
      </c>
      <c r="K23" s="108"/>
      <c r="L23" s="176"/>
    </row>
    <row r="24">
      <c r="A24" s="89" t="s">
        <v>87</v>
      </c>
      <c r="B24" s="96" t="s">
        <v>92</v>
      </c>
      <c r="C24" s="23" t="s">
        <v>93</v>
      </c>
      <c r="D24" s="34">
        <v>0.2</v>
      </c>
      <c r="E24" s="34">
        <v>1.0</v>
      </c>
      <c r="F24" s="174">
        <v>0.2</v>
      </c>
      <c r="G24" s="34">
        <v>1.0</v>
      </c>
      <c r="H24" s="173">
        <v>1.5</v>
      </c>
      <c r="I24" s="171">
        <v>1.0</v>
      </c>
      <c r="J24" s="175">
        <v>0.5</v>
      </c>
      <c r="K24" s="34" t="s">
        <v>229</v>
      </c>
      <c r="L24" s="168">
        <v>0.2</v>
      </c>
      <c r="M24" s="20">
        <v>0.2</v>
      </c>
    </row>
    <row r="25">
      <c r="A25" s="89" t="s">
        <v>87</v>
      </c>
      <c r="B25" s="96" t="s">
        <v>99</v>
      </c>
      <c r="C25" s="23" t="s">
        <v>100</v>
      </c>
      <c r="D25" s="34">
        <v>0.5</v>
      </c>
      <c r="E25" s="34">
        <v>1.0</v>
      </c>
      <c r="F25" s="174">
        <v>0.5</v>
      </c>
      <c r="G25" s="34">
        <v>1.0</v>
      </c>
      <c r="H25" s="173">
        <v>2.0</v>
      </c>
      <c r="I25" s="171">
        <v>1.0</v>
      </c>
      <c r="J25" s="175">
        <v>0.5</v>
      </c>
      <c r="K25" s="34" t="s">
        <v>229</v>
      </c>
      <c r="L25" s="168">
        <v>0.5</v>
      </c>
      <c r="M25" s="20">
        <v>0.5</v>
      </c>
    </row>
    <row r="26">
      <c r="A26" s="89" t="s">
        <v>87</v>
      </c>
      <c r="B26" s="96" t="s">
        <v>101</v>
      </c>
      <c r="C26" s="23" t="s">
        <v>102</v>
      </c>
      <c r="D26" s="34">
        <v>0.2</v>
      </c>
      <c r="E26" s="34">
        <v>1.0</v>
      </c>
      <c r="F26" s="177">
        <v>3.2</v>
      </c>
      <c r="G26" s="34">
        <v>1.0</v>
      </c>
      <c r="H26" s="173">
        <v>2.0</v>
      </c>
      <c r="I26" s="171">
        <v>1.0</v>
      </c>
      <c r="J26" s="175">
        <v>0.5</v>
      </c>
      <c r="K26" s="34" t="s">
        <v>229</v>
      </c>
      <c r="L26" s="168">
        <v>0.2</v>
      </c>
      <c r="M26" s="20">
        <v>0.2</v>
      </c>
    </row>
    <row r="27">
      <c r="A27" s="89" t="s">
        <v>87</v>
      </c>
      <c r="B27" s="96" t="s">
        <v>104</v>
      </c>
      <c r="C27" s="23" t="s">
        <v>105</v>
      </c>
      <c r="D27" s="34">
        <v>0.5</v>
      </c>
      <c r="E27" s="34">
        <v>1.0</v>
      </c>
      <c r="F27" s="177">
        <v>3.5</v>
      </c>
      <c r="G27" s="34">
        <v>1.0</v>
      </c>
      <c r="H27" s="173">
        <v>1.5</v>
      </c>
      <c r="I27" s="171">
        <v>1.0</v>
      </c>
      <c r="J27" s="175">
        <v>0.75</v>
      </c>
      <c r="K27" s="34" t="s">
        <v>229</v>
      </c>
      <c r="L27" s="168">
        <v>0.5</v>
      </c>
      <c r="M27" s="20">
        <v>0.5</v>
      </c>
    </row>
    <row r="28">
      <c r="A28" s="89" t="s">
        <v>87</v>
      </c>
      <c r="B28" s="96" t="s">
        <v>106</v>
      </c>
      <c r="C28" s="23" t="s">
        <v>107</v>
      </c>
      <c r="D28" s="34">
        <v>0.5</v>
      </c>
      <c r="E28" s="34">
        <v>1.0</v>
      </c>
      <c r="F28" s="177">
        <v>3.5</v>
      </c>
      <c r="G28" s="34">
        <v>1.0</v>
      </c>
      <c r="H28" s="173">
        <v>1.5</v>
      </c>
      <c r="I28" s="171">
        <v>1.0</v>
      </c>
      <c r="J28" s="175">
        <v>1.0</v>
      </c>
      <c r="K28" s="34" t="s">
        <v>229</v>
      </c>
      <c r="L28" s="168">
        <v>0.5</v>
      </c>
      <c r="M28" s="20">
        <v>0.5</v>
      </c>
    </row>
    <row r="29">
      <c r="A29" s="89" t="s">
        <v>87</v>
      </c>
      <c r="B29" s="96" t="s">
        <v>108</v>
      </c>
      <c r="C29" s="23" t="s">
        <v>109</v>
      </c>
      <c r="D29" s="34">
        <v>0.2</v>
      </c>
      <c r="E29" s="34">
        <v>1.0</v>
      </c>
      <c r="F29" s="177">
        <v>3.2</v>
      </c>
      <c r="G29" s="34">
        <v>1.0</v>
      </c>
      <c r="H29" s="173">
        <v>1.5</v>
      </c>
      <c r="I29" s="171">
        <v>1.0</v>
      </c>
      <c r="J29" s="107"/>
      <c r="K29" s="34" t="s">
        <v>229</v>
      </c>
      <c r="L29" s="168">
        <v>0.2</v>
      </c>
      <c r="M29" s="20">
        <v>0.2</v>
      </c>
    </row>
    <row r="30">
      <c r="A30" s="89" t="s">
        <v>87</v>
      </c>
      <c r="B30" s="96" t="s">
        <v>110</v>
      </c>
      <c r="C30" s="23" t="s">
        <v>111</v>
      </c>
      <c r="D30" s="34">
        <v>1.0</v>
      </c>
      <c r="E30" s="34">
        <v>1.0</v>
      </c>
      <c r="F30" s="177">
        <v>3.5</v>
      </c>
      <c r="G30" s="34">
        <v>1.0</v>
      </c>
      <c r="H30" s="173">
        <v>1.5</v>
      </c>
      <c r="I30" s="171">
        <v>1.0</v>
      </c>
      <c r="J30" s="175">
        <v>1.75</v>
      </c>
      <c r="K30" s="34" t="s">
        <v>229</v>
      </c>
      <c r="L30" s="168">
        <v>1.0</v>
      </c>
      <c r="M30" s="20">
        <v>0.5</v>
      </c>
    </row>
    <row r="31">
      <c r="A31" s="89" t="s">
        <v>87</v>
      </c>
      <c r="B31" s="96" t="s">
        <v>112</v>
      </c>
      <c r="C31" s="23" t="s">
        <v>113</v>
      </c>
      <c r="D31" s="108"/>
      <c r="E31" s="34">
        <v>1.0</v>
      </c>
      <c r="F31" s="107"/>
      <c r="G31" s="34">
        <v>1.0</v>
      </c>
      <c r="H31" s="173">
        <v>1.0</v>
      </c>
      <c r="I31" s="171">
        <v>1.0</v>
      </c>
      <c r="J31" s="108"/>
      <c r="K31" s="108"/>
      <c r="L31" s="176"/>
    </row>
    <row r="32">
      <c r="A32" s="89" t="s">
        <v>87</v>
      </c>
      <c r="B32" s="96" t="s">
        <v>114</v>
      </c>
      <c r="C32" s="23" t="s">
        <v>115</v>
      </c>
      <c r="D32" s="108"/>
      <c r="E32" s="34">
        <v>1.0</v>
      </c>
      <c r="F32" s="175">
        <v>4.0</v>
      </c>
      <c r="G32" s="34">
        <v>1.0</v>
      </c>
      <c r="H32" s="173">
        <v>1.5</v>
      </c>
      <c r="I32" s="171">
        <v>1.0</v>
      </c>
      <c r="J32" s="108"/>
      <c r="K32" s="108"/>
      <c r="L32" s="176"/>
    </row>
    <row r="33">
      <c r="A33" s="89" t="s">
        <v>87</v>
      </c>
      <c r="B33" s="96" t="s">
        <v>116</v>
      </c>
      <c r="C33" s="23" t="s">
        <v>117</v>
      </c>
      <c r="D33" s="108"/>
      <c r="E33" s="34">
        <v>1.0</v>
      </c>
      <c r="F33" s="175">
        <v>3.0</v>
      </c>
      <c r="G33" s="34">
        <v>1.0</v>
      </c>
      <c r="H33" s="173">
        <v>1.5</v>
      </c>
      <c r="I33" s="171">
        <v>1.0</v>
      </c>
      <c r="J33" s="108"/>
      <c r="K33" s="108"/>
      <c r="L33" s="176"/>
    </row>
    <row r="34">
      <c r="A34" s="89" t="s">
        <v>87</v>
      </c>
      <c r="B34" s="96" t="s">
        <v>119</v>
      </c>
      <c r="C34" s="23" t="s">
        <v>120</v>
      </c>
      <c r="D34" s="108"/>
      <c r="E34" s="34">
        <v>1.0</v>
      </c>
      <c r="F34" s="107"/>
      <c r="G34" s="34">
        <v>1.0</v>
      </c>
      <c r="H34" s="173">
        <v>1.0</v>
      </c>
      <c r="I34" s="171">
        <v>1.0</v>
      </c>
      <c r="J34" s="108"/>
      <c r="K34" s="108"/>
      <c r="L34" s="176"/>
    </row>
    <row r="35">
      <c r="A35" s="89" t="s">
        <v>87</v>
      </c>
      <c r="B35" s="96" t="s">
        <v>121</v>
      </c>
      <c r="C35" s="23" t="s">
        <v>122</v>
      </c>
      <c r="D35" s="108"/>
      <c r="E35" s="34">
        <v>1.0</v>
      </c>
      <c r="F35" s="107"/>
      <c r="G35" s="34">
        <v>1.0</v>
      </c>
      <c r="H35" s="173">
        <v>1.0</v>
      </c>
      <c r="I35" s="171">
        <v>1.0</v>
      </c>
      <c r="J35" s="108"/>
      <c r="K35" s="108"/>
      <c r="L35" s="176"/>
    </row>
    <row r="36">
      <c r="A36" s="89" t="s">
        <v>87</v>
      </c>
      <c r="B36" s="96" t="s">
        <v>123</v>
      </c>
      <c r="C36" s="23" t="s">
        <v>124</v>
      </c>
      <c r="D36" s="108"/>
      <c r="E36" s="34">
        <v>1.0</v>
      </c>
      <c r="F36" s="107"/>
      <c r="G36" s="34">
        <v>1.0</v>
      </c>
      <c r="H36" s="173">
        <v>1.0</v>
      </c>
      <c r="I36" s="171">
        <v>1.0</v>
      </c>
      <c r="J36" s="108"/>
      <c r="K36" s="108"/>
      <c r="L36" s="176"/>
    </row>
    <row r="37">
      <c r="A37" s="89" t="s">
        <v>87</v>
      </c>
      <c r="B37" s="96" t="s">
        <v>125</v>
      </c>
      <c r="C37" s="23" t="s">
        <v>126</v>
      </c>
      <c r="D37" s="108"/>
      <c r="E37" s="34">
        <v>1.0</v>
      </c>
      <c r="F37" s="175">
        <v>2.0</v>
      </c>
      <c r="G37" s="34">
        <v>1.0</v>
      </c>
      <c r="H37" s="173">
        <v>1.0</v>
      </c>
      <c r="I37" s="171">
        <v>1.0</v>
      </c>
      <c r="J37" s="108"/>
      <c r="K37" s="108"/>
      <c r="L37" s="176"/>
    </row>
    <row r="38">
      <c r="A38" s="89" t="s">
        <v>87</v>
      </c>
      <c r="B38" s="96" t="s">
        <v>127</v>
      </c>
      <c r="C38" s="23" t="s">
        <v>128</v>
      </c>
      <c r="D38" s="108"/>
      <c r="E38" s="34">
        <v>1.0</v>
      </c>
      <c r="F38" s="107"/>
      <c r="G38" s="34">
        <v>1.0</v>
      </c>
      <c r="H38" s="173">
        <v>1.0</v>
      </c>
      <c r="I38" s="171">
        <v>1.0</v>
      </c>
      <c r="J38" s="108"/>
      <c r="K38" s="108"/>
      <c r="L38" s="176"/>
    </row>
    <row r="39">
      <c r="A39" s="89" t="s">
        <v>132</v>
      </c>
      <c r="B39" s="96" t="s">
        <v>133</v>
      </c>
      <c r="C39" s="102" t="s">
        <v>134</v>
      </c>
      <c r="D39" s="178"/>
      <c r="L39" s="176"/>
    </row>
    <row r="40">
      <c r="A40" s="89" t="s">
        <v>132</v>
      </c>
      <c r="B40" s="96" t="s">
        <v>135</v>
      </c>
      <c r="C40" s="102" t="s">
        <v>136</v>
      </c>
      <c r="L40" s="176"/>
    </row>
    <row r="41">
      <c r="A41" s="89" t="s">
        <v>132</v>
      </c>
      <c r="B41" s="96" t="s">
        <v>137</v>
      </c>
      <c r="C41" s="102" t="s">
        <v>138</v>
      </c>
      <c r="L41" s="176"/>
    </row>
    <row r="42">
      <c r="A42" s="89" t="s">
        <v>132</v>
      </c>
      <c r="B42" s="96" t="s">
        <v>139</v>
      </c>
      <c r="C42" s="102" t="s">
        <v>140</v>
      </c>
      <c r="L42" s="176"/>
    </row>
    <row r="43">
      <c r="A43" s="89" t="s">
        <v>132</v>
      </c>
      <c r="B43" s="96" t="s">
        <v>141</v>
      </c>
      <c r="C43" s="102" t="s">
        <v>142</v>
      </c>
      <c r="L43" s="176"/>
    </row>
    <row r="44">
      <c r="A44" s="107"/>
      <c r="B44" s="108"/>
      <c r="C44" s="109" t="s">
        <v>143</v>
      </c>
      <c r="D44" s="108"/>
      <c r="E44" s="108"/>
      <c r="F44" s="108"/>
      <c r="G44" s="108"/>
      <c r="H44" s="108"/>
      <c r="I44" s="110"/>
      <c r="J44" s="172">
        <v>2.5</v>
      </c>
      <c r="K44" s="34" t="s">
        <v>229</v>
      </c>
      <c r="L44" s="176"/>
    </row>
    <row r="45">
      <c r="C45" s="20" t="s">
        <v>12</v>
      </c>
      <c r="D45" s="114">
        <f t="shared" ref="D45:J45" si="1">SUM(D4:D44)</f>
        <v>19.1</v>
      </c>
      <c r="E45" s="114">
        <f t="shared" si="1"/>
        <v>35</v>
      </c>
      <c r="F45" s="114">
        <f t="shared" si="1"/>
        <v>44.4</v>
      </c>
      <c r="G45" s="114">
        <f t="shared" si="1"/>
        <v>35</v>
      </c>
      <c r="H45" s="114">
        <f t="shared" si="1"/>
        <v>61</v>
      </c>
      <c r="I45" s="114">
        <f t="shared" si="1"/>
        <v>35</v>
      </c>
      <c r="J45" s="114">
        <f t="shared" si="1"/>
        <v>20.25</v>
      </c>
      <c r="L45" s="114">
        <f>SUM(D45:K45)</f>
        <v>249.75</v>
      </c>
    </row>
  </sheetData>
  <mergeCells count="2">
    <mergeCell ref="D2:K3"/>
    <mergeCell ref="D39:K4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75"/>
  <cols>
    <col customWidth="1" min="1" max="1" width="26.29"/>
    <col customWidth="1" min="2" max="2" width="8.29"/>
    <col customWidth="1" min="3" max="3" width="47.57"/>
    <col customWidth="1" min="4" max="4" width="5.86"/>
    <col customWidth="1" min="5" max="5" width="9.0"/>
    <col customWidth="1" min="6" max="6" width="9.86"/>
    <col customWidth="1" min="7" max="7" width="8.0"/>
    <col customWidth="1" min="8" max="8" width="9.14"/>
    <col customWidth="1" min="9" max="9" width="6.14"/>
    <col customWidth="1" min="10" max="10" width="9.71"/>
    <col customWidth="1" min="11" max="11" width="10.29"/>
    <col customWidth="1" min="12" max="12" width="10.0"/>
    <col customWidth="1" min="13" max="13" width="10.29"/>
    <col customWidth="1" hidden="1" min="14" max="14" width="11.57"/>
    <col customWidth="1" hidden="1" min="15" max="15" width="11.0"/>
    <col customWidth="1" min="16" max="16" width="3.14"/>
    <col customWidth="1" min="17" max="38" width="4.29"/>
  </cols>
  <sheetData>
    <row r="1">
      <c r="A1" s="1" t="s">
        <v>233</v>
      </c>
      <c r="B1" s="2" t="s">
        <v>0</v>
      </c>
      <c r="C1" s="3" t="s">
        <v>1</v>
      </c>
      <c r="D1" s="4" t="s">
        <v>2</v>
      </c>
      <c r="E1" s="5"/>
      <c r="F1" s="6"/>
      <c r="G1" s="7" t="s">
        <v>3</v>
      </c>
      <c r="H1" s="6"/>
      <c r="I1" s="8" t="s">
        <v>4</v>
      </c>
      <c r="J1" s="5"/>
      <c r="K1" s="6"/>
      <c r="L1" s="9" t="s">
        <v>234</v>
      </c>
      <c r="M1" s="6"/>
      <c r="N1" s="164" t="s">
        <v>227</v>
      </c>
      <c r="O1" s="165" t="s">
        <v>228</v>
      </c>
      <c r="Y1" s="20" t="s">
        <v>235</v>
      </c>
      <c r="AB1" s="20" t="s">
        <v>236</v>
      </c>
      <c r="AE1" s="20" t="s">
        <v>237</v>
      </c>
    </row>
    <row r="2">
      <c r="A2" s="13"/>
      <c r="B2" s="14"/>
      <c r="C2" s="15"/>
      <c r="D2" s="16" t="s">
        <v>9</v>
      </c>
      <c r="E2" s="17" t="s">
        <v>10</v>
      </c>
      <c r="F2" s="17" t="s">
        <v>11</v>
      </c>
      <c r="G2" s="16" t="s">
        <v>10</v>
      </c>
      <c r="H2" s="16" t="s">
        <v>11</v>
      </c>
      <c r="I2" s="18" t="s">
        <v>9</v>
      </c>
      <c r="J2" s="18" t="s">
        <v>10</v>
      </c>
      <c r="K2" s="18" t="s">
        <v>11</v>
      </c>
      <c r="L2" s="18" t="s">
        <v>10</v>
      </c>
      <c r="M2" s="18" t="s">
        <v>11</v>
      </c>
      <c r="N2" s="179"/>
      <c r="O2" s="180"/>
      <c r="Y2" s="20"/>
      <c r="AB2" s="20"/>
      <c r="AE2" s="20"/>
    </row>
    <row r="3">
      <c r="A3" s="89" t="s">
        <v>13</v>
      </c>
      <c r="B3" s="90" t="s">
        <v>14</v>
      </c>
      <c r="C3" s="181" t="s">
        <v>15</v>
      </c>
      <c r="D3" s="24" t="s">
        <v>16</v>
      </c>
      <c r="O3" s="25"/>
      <c r="Q3" s="20" t="s">
        <v>17</v>
      </c>
      <c r="R3" s="20">
        <v>5.0</v>
      </c>
      <c r="S3" s="20">
        <v>6.0</v>
      </c>
      <c r="T3" s="20">
        <v>7.0</v>
      </c>
      <c r="U3" s="20">
        <v>8.0</v>
      </c>
      <c r="V3" s="26">
        <v>9.0</v>
      </c>
      <c r="W3" s="26">
        <v>10.0</v>
      </c>
      <c r="X3" s="26">
        <v>11.0</v>
      </c>
      <c r="Y3" s="20">
        <v>12.0</v>
      </c>
      <c r="Z3" s="27">
        <v>13.0</v>
      </c>
      <c r="AA3" s="28">
        <v>14.0</v>
      </c>
      <c r="AB3" s="27">
        <v>15.0</v>
      </c>
      <c r="AC3" s="29">
        <v>16.0</v>
      </c>
      <c r="AD3" s="26">
        <v>17.0</v>
      </c>
      <c r="AE3" s="20">
        <v>18.0</v>
      </c>
      <c r="AF3" s="20">
        <v>19.0</v>
      </c>
      <c r="AG3" s="20">
        <v>20.0</v>
      </c>
      <c r="AH3" s="20">
        <v>21.0</v>
      </c>
      <c r="AI3" s="20">
        <v>22.0</v>
      </c>
      <c r="AJ3" s="30">
        <v>23.0</v>
      </c>
      <c r="AK3" s="26">
        <v>24.0</v>
      </c>
      <c r="AL3" s="20"/>
    </row>
    <row r="4">
      <c r="A4" s="89" t="s">
        <v>13</v>
      </c>
      <c r="B4" s="96" t="s">
        <v>18</v>
      </c>
      <c r="C4" s="182" t="s">
        <v>19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2"/>
      <c r="Q4" s="20" t="s">
        <v>20</v>
      </c>
      <c r="R4" s="20" t="s">
        <v>21</v>
      </c>
      <c r="S4" s="20" t="s">
        <v>22</v>
      </c>
      <c r="T4" s="20" t="s">
        <v>23</v>
      </c>
      <c r="U4" s="20" t="s">
        <v>24</v>
      </c>
      <c r="V4" s="26" t="s">
        <v>25</v>
      </c>
      <c r="W4" s="26" t="s">
        <v>26</v>
      </c>
      <c r="X4" s="26" t="s">
        <v>20</v>
      </c>
      <c r="Y4" s="20" t="s">
        <v>21</v>
      </c>
      <c r="Z4" s="20" t="s">
        <v>22</v>
      </c>
      <c r="AA4" s="33" t="s">
        <v>23</v>
      </c>
      <c r="AB4" s="20" t="s">
        <v>24</v>
      </c>
      <c r="AC4" s="26" t="s">
        <v>25</v>
      </c>
      <c r="AD4" s="26" t="s">
        <v>26</v>
      </c>
      <c r="AE4" s="20" t="s">
        <v>20</v>
      </c>
      <c r="AF4" s="20" t="s">
        <v>21</v>
      </c>
      <c r="AG4" s="20" t="s">
        <v>22</v>
      </c>
      <c r="AH4" s="20" t="s">
        <v>23</v>
      </c>
      <c r="AI4" s="20" t="s">
        <v>24</v>
      </c>
      <c r="AJ4" s="26" t="s">
        <v>25</v>
      </c>
      <c r="AK4" s="26" t="s">
        <v>26</v>
      </c>
      <c r="AL4" s="20"/>
    </row>
    <row r="5">
      <c r="A5" s="183" t="s">
        <v>27</v>
      </c>
      <c r="B5" s="182" t="s">
        <v>28</v>
      </c>
      <c r="C5" s="184" t="s">
        <v>29</v>
      </c>
      <c r="D5" s="34"/>
      <c r="E5" s="35" t="s">
        <v>30</v>
      </c>
      <c r="F5" s="36" t="s">
        <v>31</v>
      </c>
      <c r="G5" s="36" t="s">
        <v>32</v>
      </c>
      <c r="H5" s="37">
        <v>1.0</v>
      </c>
      <c r="I5" s="38"/>
      <c r="J5" s="35" t="s">
        <v>30</v>
      </c>
      <c r="K5" s="37">
        <v>1.0</v>
      </c>
      <c r="L5" s="185" t="s">
        <v>33</v>
      </c>
      <c r="M5" s="37">
        <v>1.0</v>
      </c>
      <c r="N5" s="172"/>
      <c r="O5" s="108"/>
      <c r="Q5" s="46" t="s">
        <v>35</v>
      </c>
      <c r="S5" s="46" t="s">
        <v>4</v>
      </c>
      <c r="V5" s="26"/>
      <c r="W5" s="26"/>
      <c r="X5" s="26"/>
      <c r="AC5" s="26"/>
      <c r="AD5" s="26"/>
      <c r="AJ5" s="26"/>
      <c r="AK5" s="26"/>
    </row>
    <row r="6">
      <c r="A6" s="183" t="s">
        <v>27</v>
      </c>
      <c r="B6" s="182" t="s">
        <v>37</v>
      </c>
      <c r="C6" s="186" t="s">
        <v>38</v>
      </c>
      <c r="D6" s="34">
        <v>0.3</v>
      </c>
      <c r="E6" s="35" t="s">
        <v>30</v>
      </c>
      <c r="F6" s="36" t="s">
        <v>31</v>
      </c>
      <c r="G6" s="36" t="s">
        <v>32</v>
      </c>
      <c r="H6" s="37">
        <v>1.0</v>
      </c>
      <c r="I6" s="36"/>
      <c r="J6" s="35" t="s">
        <v>30</v>
      </c>
      <c r="K6" s="37">
        <v>1.0</v>
      </c>
      <c r="L6" s="185" t="s">
        <v>33</v>
      </c>
      <c r="M6" s="37">
        <v>1.0</v>
      </c>
      <c r="N6" s="107"/>
      <c r="O6" s="34">
        <v>0.3</v>
      </c>
      <c r="Q6" s="46" t="s">
        <v>35</v>
      </c>
      <c r="S6" s="46" t="s">
        <v>4</v>
      </c>
      <c r="V6" s="26"/>
      <c r="W6" s="26"/>
      <c r="X6" s="26"/>
      <c r="AC6" s="26"/>
      <c r="AD6" s="26"/>
      <c r="AJ6" s="26"/>
      <c r="AK6" s="26"/>
    </row>
    <row r="7">
      <c r="A7" s="183" t="s">
        <v>27</v>
      </c>
      <c r="B7" s="182" t="s">
        <v>40</v>
      </c>
      <c r="C7" s="186" t="s">
        <v>41</v>
      </c>
      <c r="D7" s="34">
        <v>4.0</v>
      </c>
      <c r="E7" s="49" t="s">
        <v>42</v>
      </c>
      <c r="F7" s="36" t="s">
        <v>31</v>
      </c>
      <c r="G7" s="36" t="s">
        <v>32</v>
      </c>
      <c r="H7" s="37">
        <v>1.0</v>
      </c>
      <c r="I7" s="50"/>
      <c r="J7" s="36" t="s">
        <v>43</v>
      </c>
      <c r="K7" s="37">
        <v>1.0</v>
      </c>
      <c r="L7" s="185" t="s">
        <v>44</v>
      </c>
      <c r="M7" s="37">
        <v>1.0</v>
      </c>
      <c r="N7" s="175">
        <v>0.75</v>
      </c>
      <c r="O7" s="34">
        <v>2.0</v>
      </c>
      <c r="Q7" s="52" t="s">
        <v>35</v>
      </c>
      <c r="R7" s="52" t="s">
        <v>35</v>
      </c>
      <c r="S7" s="52" t="s">
        <v>35</v>
      </c>
      <c r="T7" s="52" t="s">
        <v>35</v>
      </c>
      <c r="U7" s="20" t="s">
        <v>4</v>
      </c>
      <c r="V7" s="26"/>
      <c r="W7" s="26"/>
      <c r="X7" s="26"/>
      <c r="AC7" s="26"/>
      <c r="AD7" s="26"/>
      <c r="AJ7" s="26"/>
      <c r="AK7" s="26"/>
    </row>
    <row r="8">
      <c r="A8" s="183" t="s">
        <v>27</v>
      </c>
      <c r="B8" s="181" t="s">
        <v>45</v>
      </c>
      <c r="C8" s="184" t="s">
        <v>46</v>
      </c>
      <c r="D8" s="34">
        <v>3.0</v>
      </c>
      <c r="E8" s="53" t="s">
        <v>47</v>
      </c>
      <c r="F8" s="36" t="s">
        <v>31</v>
      </c>
      <c r="G8" s="36" t="s">
        <v>32</v>
      </c>
      <c r="H8" s="37">
        <v>1.0</v>
      </c>
      <c r="I8" s="54"/>
      <c r="J8" s="36" t="s">
        <v>43</v>
      </c>
      <c r="K8" s="37">
        <v>1.0</v>
      </c>
      <c r="L8" s="185" t="s">
        <v>48</v>
      </c>
      <c r="M8" s="37">
        <v>1.0</v>
      </c>
      <c r="N8" s="175">
        <v>1.5</v>
      </c>
      <c r="O8" s="108"/>
      <c r="Q8" s="55" t="s">
        <v>35</v>
      </c>
      <c r="R8" s="55" t="s">
        <v>35</v>
      </c>
      <c r="S8" s="55" t="s">
        <v>35</v>
      </c>
      <c r="T8" s="20" t="s">
        <v>4</v>
      </c>
      <c r="U8" s="20" t="s">
        <v>4</v>
      </c>
      <c r="V8" s="26"/>
      <c r="W8" s="26"/>
      <c r="X8" s="26"/>
      <c r="AC8" s="26"/>
      <c r="AD8" s="26"/>
      <c r="AJ8" s="26"/>
      <c r="AK8" s="26"/>
    </row>
    <row r="9">
      <c r="A9" s="183" t="s">
        <v>27</v>
      </c>
      <c r="B9" s="181" t="s">
        <v>49</v>
      </c>
      <c r="C9" s="186" t="s">
        <v>50</v>
      </c>
      <c r="D9" s="56" t="s">
        <v>16</v>
      </c>
      <c r="E9" s="31"/>
      <c r="F9" s="31"/>
      <c r="G9" s="31"/>
      <c r="H9" s="31"/>
      <c r="I9" s="31"/>
      <c r="J9" s="31"/>
      <c r="K9" s="31"/>
      <c r="L9" s="31"/>
      <c r="M9" s="31"/>
      <c r="N9" s="31"/>
      <c r="O9" s="32"/>
      <c r="V9" s="26"/>
      <c r="W9" s="26"/>
      <c r="X9" s="26"/>
      <c r="AC9" s="26"/>
      <c r="AD9" s="26"/>
      <c r="AJ9" s="26"/>
      <c r="AK9" s="26"/>
    </row>
    <row r="10">
      <c r="A10" s="183" t="s">
        <v>51</v>
      </c>
      <c r="B10" s="181" t="s">
        <v>52</v>
      </c>
      <c r="C10" s="184" t="s">
        <v>53</v>
      </c>
      <c r="D10" s="56" t="s">
        <v>54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2"/>
      <c r="V10" s="26"/>
      <c r="W10" s="26"/>
      <c r="X10" s="26"/>
      <c r="AC10" s="26"/>
      <c r="AD10" s="26"/>
      <c r="AJ10" s="26"/>
      <c r="AK10" s="26"/>
    </row>
    <row r="11">
      <c r="A11" s="183" t="s">
        <v>51</v>
      </c>
      <c r="B11" s="181" t="s">
        <v>55</v>
      </c>
      <c r="C11" s="184" t="s">
        <v>56</v>
      </c>
      <c r="D11" s="34"/>
      <c r="E11" s="35" t="s">
        <v>30</v>
      </c>
      <c r="F11" s="36" t="s">
        <v>31</v>
      </c>
      <c r="G11" s="36" t="s">
        <v>32</v>
      </c>
      <c r="H11" s="37">
        <v>1.0</v>
      </c>
      <c r="I11" s="54"/>
      <c r="J11" s="35" t="s">
        <v>30</v>
      </c>
      <c r="K11" s="37">
        <v>1.0</v>
      </c>
      <c r="L11" s="185" t="s">
        <v>33</v>
      </c>
      <c r="M11" s="37">
        <v>1.0</v>
      </c>
      <c r="N11" s="175">
        <v>1.25</v>
      </c>
      <c r="O11" s="108"/>
      <c r="P11" s="58"/>
      <c r="R11" s="46" t="s">
        <v>35</v>
      </c>
      <c r="S11" s="46" t="s">
        <v>4</v>
      </c>
      <c r="V11" s="26"/>
      <c r="W11" s="26"/>
      <c r="X11" s="26"/>
      <c r="AC11" s="26"/>
      <c r="AD11" s="26"/>
      <c r="AJ11" s="26"/>
      <c r="AK11" s="26"/>
    </row>
    <row r="12">
      <c r="A12" s="183" t="s">
        <v>58</v>
      </c>
      <c r="B12" s="182" t="s">
        <v>59</v>
      </c>
      <c r="C12" s="184" t="s">
        <v>60</v>
      </c>
      <c r="D12" s="34"/>
      <c r="E12" s="35" t="s">
        <v>30</v>
      </c>
      <c r="F12" s="36" t="s">
        <v>31</v>
      </c>
      <c r="G12" s="36" t="s">
        <v>32</v>
      </c>
      <c r="H12" s="37">
        <v>1.0</v>
      </c>
      <c r="I12" s="54"/>
      <c r="J12" s="35" t="s">
        <v>30</v>
      </c>
      <c r="K12" s="37">
        <v>0.9</v>
      </c>
      <c r="L12" s="185" t="s">
        <v>48</v>
      </c>
      <c r="M12" s="36" t="s">
        <v>238</v>
      </c>
      <c r="N12" s="175">
        <v>1.0</v>
      </c>
      <c r="O12" s="108"/>
      <c r="R12" s="46" t="s">
        <v>35</v>
      </c>
      <c r="T12" s="46" t="s">
        <v>4</v>
      </c>
      <c r="V12" s="26"/>
      <c r="W12" s="26"/>
      <c r="X12" s="26"/>
      <c r="AC12" s="26"/>
      <c r="AD12" s="26"/>
      <c r="AJ12" s="26"/>
      <c r="AK12" s="26"/>
    </row>
    <row r="13">
      <c r="A13" s="183" t="s">
        <v>58</v>
      </c>
      <c r="B13" s="181" t="s">
        <v>231</v>
      </c>
      <c r="C13" s="186" t="s">
        <v>232</v>
      </c>
      <c r="D13" s="34">
        <v>0.5</v>
      </c>
      <c r="E13" s="35" t="s">
        <v>30</v>
      </c>
      <c r="F13" s="36" t="s">
        <v>31</v>
      </c>
      <c r="G13" s="36" t="s">
        <v>32</v>
      </c>
      <c r="H13" s="37">
        <v>1.0</v>
      </c>
      <c r="I13" s="50"/>
      <c r="J13" s="35" t="s">
        <v>30</v>
      </c>
      <c r="K13" s="37">
        <v>0.9</v>
      </c>
      <c r="L13" s="187" t="s">
        <v>44</v>
      </c>
      <c r="M13" s="37">
        <v>0.0</v>
      </c>
      <c r="N13" s="175">
        <v>0.5</v>
      </c>
      <c r="O13" s="34">
        <v>0.5</v>
      </c>
      <c r="R13" s="46" t="s">
        <v>35</v>
      </c>
      <c r="T13" s="46" t="s">
        <v>4</v>
      </c>
      <c r="V13" s="26"/>
      <c r="W13" s="26"/>
      <c r="X13" s="26"/>
      <c r="AC13" s="26"/>
      <c r="AD13" s="26"/>
      <c r="AJ13" s="26"/>
      <c r="AK13" s="26"/>
    </row>
    <row r="14">
      <c r="A14" s="183" t="s">
        <v>58</v>
      </c>
      <c r="B14" s="182" t="s">
        <v>62</v>
      </c>
      <c r="C14" s="182" t="s">
        <v>63</v>
      </c>
      <c r="D14" s="34">
        <v>5.0</v>
      </c>
      <c r="E14" s="61" t="s">
        <v>64</v>
      </c>
      <c r="F14" s="36" t="s">
        <v>31</v>
      </c>
      <c r="G14" s="36" t="s">
        <v>32</v>
      </c>
      <c r="H14" s="37">
        <v>1.0</v>
      </c>
      <c r="I14" s="62">
        <v>5.0</v>
      </c>
      <c r="J14" s="188" t="s">
        <v>239</v>
      </c>
      <c r="K14" s="36" t="s">
        <v>240</v>
      </c>
      <c r="L14" s="187" t="s">
        <v>44</v>
      </c>
      <c r="M14" s="37">
        <v>0.0</v>
      </c>
      <c r="N14" s="175">
        <v>0.25</v>
      </c>
      <c r="O14" s="108"/>
      <c r="Q14" s="47" t="s">
        <v>35</v>
      </c>
      <c r="R14" s="47" t="s">
        <v>35</v>
      </c>
      <c r="S14" s="47" t="s">
        <v>35</v>
      </c>
      <c r="T14" s="66" t="s">
        <v>4</v>
      </c>
      <c r="U14" s="66" t="s">
        <v>4</v>
      </c>
      <c r="V14" s="66"/>
      <c r="W14" s="66"/>
      <c r="X14" s="66"/>
      <c r="Y14" s="66" t="s">
        <v>4</v>
      </c>
      <c r="Z14" s="66" t="s">
        <v>4</v>
      </c>
      <c r="AA14" s="66" t="s">
        <v>4</v>
      </c>
      <c r="AC14" s="26"/>
      <c r="AD14" s="26"/>
      <c r="AJ14" s="26"/>
      <c r="AK14" s="26"/>
    </row>
    <row r="15">
      <c r="A15" s="183" t="s">
        <v>58</v>
      </c>
      <c r="B15" s="182" t="s">
        <v>67</v>
      </c>
      <c r="C15" s="182" t="s">
        <v>68</v>
      </c>
      <c r="D15" s="36">
        <v>3.0</v>
      </c>
      <c r="E15" s="61" t="s">
        <v>64</v>
      </c>
      <c r="F15" s="36" t="s">
        <v>31</v>
      </c>
      <c r="G15" s="36" t="s">
        <v>32</v>
      </c>
      <c r="H15" s="37">
        <v>1.0</v>
      </c>
      <c r="I15" s="62">
        <v>3.0</v>
      </c>
      <c r="J15" s="188" t="s">
        <v>239</v>
      </c>
      <c r="K15" s="36" t="s">
        <v>240</v>
      </c>
      <c r="L15" s="187" t="s">
        <v>44</v>
      </c>
      <c r="M15" s="37">
        <v>0.0</v>
      </c>
      <c r="N15" s="54"/>
      <c r="O15" s="67"/>
      <c r="S15" s="55" t="s">
        <v>35</v>
      </c>
      <c r="T15" s="55" t="s">
        <v>35</v>
      </c>
      <c r="U15" s="55" t="s">
        <v>35</v>
      </c>
      <c r="V15" s="66"/>
      <c r="W15" s="66"/>
      <c r="X15" s="66"/>
      <c r="Y15" s="66" t="s">
        <v>4</v>
      </c>
      <c r="Z15" s="66" t="s">
        <v>4</v>
      </c>
      <c r="AA15" s="66" t="s">
        <v>4</v>
      </c>
      <c r="AC15" s="26"/>
      <c r="AD15" s="26"/>
      <c r="AJ15" s="26"/>
      <c r="AK15" s="26"/>
    </row>
    <row r="16">
      <c r="A16" s="183" t="s">
        <v>69</v>
      </c>
      <c r="B16" s="182" t="s">
        <v>70</v>
      </c>
      <c r="C16" s="182" t="s">
        <v>71</v>
      </c>
      <c r="D16" s="67"/>
      <c r="E16" s="68" t="s">
        <v>72</v>
      </c>
      <c r="F16" s="36" t="s">
        <v>31</v>
      </c>
      <c r="G16" s="36" t="s">
        <v>32</v>
      </c>
      <c r="H16" s="37">
        <v>1.0</v>
      </c>
      <c r="I16" s="69"/>
      <c r="J16" s="189" t="s">
        <v>73</v>
      </c>
      <c r="K16" s="37">
        <v>1.0</v>
      </c>
      <c r="L16" s="185" t="s">
        <v>33</v>
      </c>
      <c r="M16" s="37">
        <v>1.0</v>
      </c>
      <c r="N16" s="76">
        <v>0.25</v>
      </c>
      <c r="O16" s="67"/>
      <c r="Q16" s="72" t="s">
        <v>35</v>
      </c>
      <c r="S16" s="73" t="s">
        <v>4</v>
      </c>
      <c r="V16" s="26"/>
      <c r="W16" s="26"/>
      <c r="X16" s="26"/>
      <c r="AC16" s="26"/>
      <c r="AD16" s="26"/>
      <c r="AJ16" s="26"/>
      <c r="AK16" s="26"/>
    </row>
    <row r="17">
      <c r="A17" s="183" t="s">
        <v>69</v>
      </c>
      <c r="B17" s="182" t="s">
        <v>75</v>
      </c>
      <c r="C17" s="184" t="s">
        <v>76</v>
      </c>
      <c r="D17" s="67"/>
      <c r="E17" s="68" t="s">
        <v>72</v>
      </c>
      <c r="F17" s="36" t="s">
        <v>31</v>
      </c>
      <c r="G17" s="36" t="s">
        <v>32</v>
      </c>
      <c r="H17" s="37">
        <v>1.0</v>
      </c>
      <c r="I17" s="54"/>
      <c r="J17" s="189" t="s">
        <v>73</v>
      </c>
      <c r="K17" s="37">
        <v>0.9</v>
      </c>
      <c r="L17" s="185" t="s">
        <v>48</v>
      </c>
      <c r="M17" s="36" t="s">
        <v>238</v>
      </c>
      <c r="N17" s="54"/>
      <c r="O17" s="67"/>
      <c r="Q17" s="72" t="s">
        <v>35</v>
      </c>
      <c r="S17" s="73" t="s">
        <v>4</v>
      </c>
      <c r="T17" s="73" t="s">
        <v>4</v>
      </c>
      <c r="V17" s="26"/>
      <c r="W17" s="26"/>
      <c r="X17" s="26"/>
      <c r="AC17" s="26"/>
      <c r="AD17" s="26"/>
      <c r="AJ17" s="26"/>
      <c r="AK17" s="26"/>
    </row>
    <row r="18">
      <c r="A18" s="183" t="s">
        <v>69</v>
      </c>
      <c r="B18" s="182" t="s">
        <v>77</v>
      </c>
      <c r="C18" s="182" t="s">
        <v>78</v>
      </c>
      <c r="D18" s="67"/>
      <c r="E18" s="68" t="s">
        <v>72</v>
      </c>
      <c r="F18" s="36" t="s">
        <v>31</v>
      </c>
      <c r="G18" s="36" t="s">
        <v>32</v>
      </c>
      <c r="H18" s="37">
        <v>1.0</v>
      </c>
      <c r="I18" s="54"/>
      <c r="J18" s="189" t="s">
        <v>73</v>
      </c>
      <c r="K18" s="37">
        <v>0.9</v>
      </c>
      <c r="L18" s="187" t="s">
        <v>44</v>
      </c>
      <c r="M18" s="36" t="s">
        <v>241</v>
      </c>
      <c r="N18" s="76">
        <v>1.75</v>
      </c>
      <c r="O18" s="67"/>
      <c r="R18" s="72" t="s">
        <v>35</v>
      </c>
      <c r="T18" s="73" t="s">
        <v>4</v>
      </c>
      <c r="U18" s="73" t="s">
        <v>4</v>
      </c>
      <c r="V18" s="26"/>
      <c r="W18" s="26"/>
      <c r="X18" s="26"/>
      <c r="AC18" s="26"/>
      <c r="AD18" s="26"/>
      <c r="AJ18" s="26"/>
      <c r="AK18" s="26"/>
    </row>
    <row r="19">
      <c r="A19" s="183" t="s">
        <v>79</v>
      </c>
      <c r="B19" s="182" t="s">
        <v>80</v>
      </c>
      <c r="C19" s="182" t="s">
        <v>81</v>
      </c>
      <c r="D19" s="36">
        <v>0.2</v>
      </c>
      <c r="E19" s="68" t="s">
        <v>72</v>
      </c>
      <c r="F19" s="36" t="s">
        <v>31</v>
      </c>
      <c r="G19" s="36" t="s">
        <v>32</v>
      </c>
      <c r="H19" s="37">
        <v>1.0</v>
      </c>
      <c r="I19" s="50">
        <v>1.0</v>
      </c>
      <c r="J19" s="190" t="s">
        <v>82</v>
      </c>
      <c r="K19" s="37">
        <v>1.0</v>
      </c>
      <c r="L19" s="187" t="s">
        <v>44</v>
      </c>
      <c r="M19" s="37">
        <v>1.0</v>
      </c>
      <c r="N19" s="76">
        <v>1.5</v>
      </c>
      <c r="O19" s="36">
        <v>1.0</v>
      </c>
      <c r="S19" s="72" t="s">
        <v>35</v>
      </c>
      <c r="T19" s="46" t="s">
        <v>4</v>
      </c>
      <c r="U19" s="46" t="s">
        <v>4</v>
      </c>
      <c r="V19" s="26"/>
      <c r="W19" s="46"/>
      <c r="X19" s="46"/>
      <c r="AC19" s="26"/>
      <c r="AD19" s="26"/>
      <c r="AJ19" s="26"/>
      <c r="AK19" s="26"/>
    </row>
    <row r="20">
      <c r="A20" s="183" t="s">
        <v>79</v>
      </c>
      <c r="B20" s="182" t="s">
        <v>83</v>
      </c>
      <c r="C20" s="184" t="s">
        <v>84</v>
      </c>
      <c r="D20" s="67"/>
      <c r="E20" s="68" t="s">
        <v>72</v>
      </c>
      <c r="F20" s="36" t="s">
        <v>31</v>
      </c>
      <c r="G20" s="36" t="s">
        <v>32</v>
      </c>
      <c r="H20" s="37">
        <v>1.0</v>
      </c>
      <c r="I20" s="76">
        <v>3.0</v>
      </c>
      <c r="J20" s="190" t="s">
        <v>82</v>
      </c>
      <c r="K20" s="37">
        <v>0.9</v>
      </c>
      <c r="L20" s="185" t="s">
        <v>48</v>
      </c>
      <c r="M20" s="191" t="s">
        <v>242</v>
      </c>
      <c r="N20" s="76">
        <v>3.25</v>
      </c>
      <c r="O20" s="187"/>
      <c r="R20" s="77" t="s">
        <v>4</v>
      </c>
      <c r="S20" s="72" t="s">
        <v>35</v>
      </c>
      <c r="T20" s="77" t="s">
        <v>4</v>
      </c>
      <c r="V20" s="26"/>
      <c r="W20" s="26"/>
      <c r="X20" s="26"/>
      <c r="AC20" s="26"/>
      <c r="AD20" s="26"/>
      <c r="AJ20" s="26"/>
      <c r="AK20" s="26"/>
    </row>
    <row r="21">
      <c r="A21" s="183" t="s">
        <v>79</v>
      </c>
      <c r="B21" s="182" t="s">
        <v>85</v>
      </c>
      <c r="C21" s="184" t="s">
        <v>86</v>
      </c>
      <c r="D21" s="67"/>
      <c r="E21" s="68" t="s">
        <v>72</v>
      </c>
      <c r="F21" s="36" t="s">
        <v>31</v>
      </c>
      <c r="G21" s="36" t="s">
        <v>32</v>
      </c>
      <c r="H21" s="37">
        <v>1.0</v>
      </c>
      <c r="I21" s="54"/>
      <c r="J21" s="49" t="s">
        <v>42</v>
      </c>
      <c r="K21" s="37">
        <v>1.0</v>
      </c>
      <c r="L21" s="187" t="s">
        <v>44</v>
      </c>
      <c r="M21" s="37">
        <v>1.0</v>
      </c>
      <c r="N21" s="76">
        <v>0.25</v>
      </c>
      <c r="O21" s="67"/>
      <c r="S21" s="72" t="s">
        <v>35</v>
      </c>
      <c r="V21" s="52" t="s">
        <v>4</v>
      </c>
      <c r="W21" s="52" t="s">
        <v>4</v>
      </c>
      <c r="X21" s="52" t="s">
        <v>4</v>
      </c>
      <c r="AC21" s="26"/>
      <c r="AD21" s="26"/>
      <c r="AJ21" s="26"/>
      <c r="AK21" s="26"/>
    </row>
    <row r="22">
      <c r="A22" s="21" t="s">
        <v>87</v>
      </c>
      <c r="B22" s="22" t="s">
        <v>129</v>
      </c>
      <c r="C22" s="22" t="s">
        <v>130</v>
      </c>
      <c r="D22" s="67"/>
      <c r="E22" s="68" t="s">
        <v>72</v>
      </c>
      <c r="F22" s="36" t="s">
        <v>31</v>
      </c>
      <c r="G22" s="53" t="s">
        <v>131</v>
      </c>
      <c r="H22" s="37">
        <v>1.0</v>
      </c>
      <c r="I22" s="54"/>
      <c r="J22" s="61" t="s">
        <v>64</v>
      </c>
      <c r="K22" s="36"/>
      <c r="L22" s="187" t="s">
        <v>44</v>
      </c>
      <c r="M22" s="37">
        <v>0.0</v>
      </c>
      <c r="N22" s="54"/>
      <c r="O22" s="67"/>
      <c r="S22" s="72" t="s">
        <v>35</v>
      </c>
      <c r="V22" s="26"/>
      <c r="W22" s="26"/>
      <c r="X22" s="26"/>
      <c r="AC22" s="26"/>
      <c r="AD22" s="26"/>
      <c r="AI22" s="47" t="s">
        <v>4</v>
      </c>
      <c r="AJ22" s="26"/>
      <c r="AK22" s="26"/>
    </row>
    <row r="23">
      <c r="A23" s="183" t="s">
        <v>87</v>
      </c>
      <c r="B23" s="182" t="s">
        <v>88</v>
      </c>
      <c r="C23" s="182" t="s">
        <v>89</v>
      </c>
      <c r="D23" s="67"/>
      <c r="E23" s="68" t="s">
        <v>72</v>
      </c>
      <c r="F23" s="36" t="s">
        <v>31</v>
      </c>
      <c r="G23" s="36" t="s">
        <v>32</v>
      </c>
      <c r="H23" s="37">
        <v>1.0</v>
      </c>
      <c r="I23" s="54"/>
      <c r="J23" s="190" t="s">
        <v>82</v>
      </c>
      <c r="K23" s="37">
        <v>0.9</v>
      </c>
      <c r="L23" s="187" t="s">
        <v>44</v>
      </c>
      <c r="M23" s="36" t="s">
        <v>238</v>
      </c>
      <c r="N23" s="54"/>
      <c r="O23" s="67"/>
      <c r="T23" s="72" t="s">
        <v>35</v>
      </c>
      <c r="V23" s="26"/>
      <c r="W23" s="26"/>
      <c r="X23" s="77" t="s">
        <v>4</v>
      </c>
      <c r="AC23" s="26"/>
      <c r="AD23" s="26"/>
      <c r="AJ23" s="26"/>
      <c r="AK23" s="26"/>
    </row>
    <row r="24">
      <c r="A24" s="183" t="s">
        <v>87</v>
      </c>
      <c r="B24" s="182" t="s">
        <v>90</v>
      </c>
      <c r="C24" s="182" t="s">
        <v>91</v>
      </c>
      <c r="D24" s="67"/>
      <c r="E24" s="68" t="s">
        <v>72</v>
      </c>
      <c r="F24" s="36" t="s">
        <v>31</v>
      </c>
      <c r="G24" s="36" t="s">
        <v>32</v>
      </c>
      <c r="H24" s="37">
        <v>1.0</v>
      </c>
      <c r="I24" s="54"/>
      <c r="J24" s="190" t="s">
        <v>82</v>
      </c>
      <c r="K24" s="37">
        <v>0.9</v>
      </c>
      <c r="L24" s="187" t="s">
        <v>44</v>
      </c>
      <c r="M24" s="36" t="s">
        <v>241</v>
      </c>
      <c r="N24" s="76">
        <v>0.25</v>
      </c>
      <c r="O24" s="67"/>
      <c r="T24" s="72" t="s">
        <v>35</v>
      </c>
      <c r="V24" s="26"/>
      <c r="W24" s="26"/>
      <c r="X24" s="77" t="s">
        <v>4</v>
      </c>
      <c r="AC24" s="26"/>
      <c r="AD24" s="26"/>
      <c r="AJ24" s="26"/>
      <c r="AK24" s="26"/>
    </row>
    <row r="25">
      <c r="A25" s="89" t="s">
        <v>87</v>
      </c>
      <c r="B25" s="90" t="s">
        <v>92</v>
      </c>
      <c r="C25" s="22" t="s">
        <v>93</v>
      </c>
      <c r="D25" s="36">
        <v>0.2</v>
      </c>
      <c r="E25" s="68" t="s">
        <v>72</v>
      </c>
      <c r="F25" s="36" t="s">
        <v>31</v>
      </c>
      <c r="G25" s="36" t="s">
        <v>32</v>
      </c>
      <c r="H25" s="37">
        <v>1.0</v>
      </c>
      <c r="I25" s="50"/>
      <c r="J25" s="190" t="s">
        <v>82</v>
      </c>
      <c r="K25" s="37">
        <v>0.9</v>
      </c>
      <c r="L25" s="187" t="s">
        <v>44</v>
      </c>
      <c r="M25" s="37">
        <v>0.0</v>
      </c>
      <c r="N25" s="76">
        <v>0.5</v>
      </c>
      <c r="O25" s="36">
        <v>0.2</v>
      </c>
      <c r="T25" s="72" t="s">
        <v>35</v>
      </c>
      <c r="V25" s="26"/>
      <c r="W25" s="26"/>
      <c r="X25" s="77" t="s">
        <v>4</v>
      </c>
      <c r="AC25" s="26"/>
      <c r="AD25" s="26"/>
      <c r="AJ25" s="26"/>
      <c r="AK25" s="26"/>
    </row>
    <row r="26">
      <c r="A26" s="89" t="s">
        <v>87</v>
      </c>
      <c r="B26" s="90" t="s">
        <v>99</v>
      </c>
      <c r="C26" s="22" t="s">
        <v>100</v>
      </c>
      <c r="D26" s="36">
        <v>0.5</v>
      </c>
      <c r="E26" s="68" t="s">
        <v>72</v>
      </c>
      <c r="F26" s="36" t="s">
        <v>31</v>
      </c>
      <c r="G26" s="36" t="s">
        <v>32</v>
      </c>
      <c r="H26" s="37">
        <v>1.0</v>
      </c>
      <c r="I26" s="50"/>
      <c r="J26" s="61" t="s">
        <v>64</v>
      </c>
      <c r="K26" s="37">
        <v>0.9</v>
      </c>
      <c r="L26" s="37"/>
      <c r="M26" s="37">
        <v>0.0</v>
      </c>
      <c r="N26" s="76">
        <v>0.5</v>
      </c>
      <c r="O26" s="36">
        <v>0.5</v>
      </c>
      <c r="T26" s="72" t="s">
        <v>35</v>
      </c>
      <c r="V26" s="26"/>
      <c r="W26" s="26"/>
      <c r="X26" s="26"/>
      <c r="Z26" s="47" t="s">
        <v>4</v>
      </c>
      <c r="AC26" s="26"/>
      <c r="AD26" s="26"/>
      <c r="AJ26" s="26"/>
      <c r="AK26" s="26"/>
    </row>
    <row r="27">
      <c r="A27" s="89" t="s">
        <v>87</v>
      </c>
      <c r="B27" s="90" t="s">
        <v>101</v>
      </c>
      <c r="C27" s="22" t="s">
        <v>102</v>
      </c>
      <c r="D27" s="36">
        <v>0.2</v>
      </c>
      <c r="E27" s="68" t="s">
        <v>72</v>
      </c>
      <c r="F27" s="36" t="s">
        <v>31</v>
      </c>
      <c r="G27" s="36" t="s">
        <v>32</v>
      </c>
      <c r="H27" s="37">
        <v>1.0</v>
      </c>
      <c r="I27" s="62">
        <v>3.0</v>
      </c>
      <c r="J27" s="49" t="s">
        <v>42</v>
      </c>
      <c r="K27" s="37">
        <v>0.7</v>
      </c>
      <c r="L27" s="36"/>
      <c r="M27" s="37">
        <v>0.0</v>
      </c>
      <c r="N27" s="37">
        <v>0.0</v>
      </c>
      <c r="O27" s="37">
        <v>0.0</v>
      </c>
      <c r="U27" s="72" t="s">
        <v>35</v>
      </c>
      <c r="V27" s="72"/>
      <c r="W27" s="26"/>
      <c r="X27" s="26"/>
      <c r="Y27" s="52" t="s">
        <v>4</v>
      </c>
      <c r="Z27" s="52" t="s">
        <v>4</v>
      </c>
      <c r="AA27" s="52" t="s">
        <v>4</v>
      </c>
      <c r="AB27" s="52" t="s">
        <v>4</v>
      </c>
      <c r="AC27" s="26"/>
      <c r="AD27" s="26"/>
      <c r="AJ27" s="26"/>
      <c r="AK27" s="26"/>
    </row>
    <row r="28">
      <c r="A28" s="94" t="s">
        <v>87</v>
      </c>
      <c r="B28" s="90" t="s">
        <v>104</v>
      </c>
      <c r="C28" s="22" t="s">
        <v>105</v>
      </c>
      <c r="D28" s="36">
        <v>0.5</v>
      </c>
      <c r="E28" s="53" t="s">
        <v>47</v>
      </c>
      <c r="F28" s="36" t="s">
        <v>31</v>
      </c>
      <c r="G28" s="36" t="s">
        <v>32</v>
      </c>
      <c r="H28" s="37">
        <v>1.0</v>
      </c>
      <c r="I28" s="62">
        <v>3.0</v>
      </c>
      <c r="J28" s="49" t="s">
        <v>103</v>
      </c>
      <c r="K28" s="37">
        <v>0.7</v>
      </c>
      <c r="L28" s="36"/>
      <c r="M28" s="37">
        <v>0.0</v>
      </c>
      <c r="N28" s="37">
        <v>0.0</v>
      </c>
      <c r="O28" s="37">
        <v>0.0</v>
      </c>
      <c r="U28" s="72" t="s">
        <v>35</v>
      </c>
      <c r="V28" s="72"/>
      <c r="W28" s="26"/>
      <c r="X28" s="26"/>
      <c r="AB28" s="52" t="s">
        <v>4</v>
      </c>
      <c r="AC28" s="26"/>
      <c r="AD28" s="26"/>
      <c r="AE28" s="52" t="s">
        <v>4</v>
      </c>
      <c r="AF28" s="52" t="s">
        <v>4</v>
      </c>
      <c r="AG28" s="52" t="s">
        <v>4</v>
      </c>
      <c r="AJ28" s="26"/>
      <c r="AK28" s="26"/>
    </row>
    <row r="29">
      <c r="A29" s="89" t="s">
        <v>87</v>
      </c>
      <c r="B29" s="90" t="s">
        <v>106</v>
      </c>
      <c r="C29" s="22" t="s">
        <v>107</v>
      </c>
      <c r="D29" s="36">
        <v>0.5</v>
      </c>
      <c r="E29" s="53" t="s">
        <v>47</v>
      </c>
      <c r="F29" s="36" t="s">
        <v>31</v>
      </c>
      <c r="G29" s="36" t="s">
        <v>32</v>
      </c>
      <c r="H29" s="37">
        <v>1.0</v>
      </c>
      <c r="I29" s="62">
        <v>3.0</v>
      </c>
      <c r="J29" s="61" t="s">
        <v>64</v>
      </c>
      <c r="K29" s="37">
        <v>0.3</v>
      </c>
      <c r="L29" s="36"/>
      <c r="M29" s="37">
        <v>0.0</v>
      </c>
      <c r="N29" s="37">
        <v>0.0</v>
      </c>
      <c r="O29" s="37">
        <v>0.0</v>
      </c>
      <c r="U29" s="72" t="s">
        <v>35</v>
      </c>
      <c r="V29" s="72"/>
      <c r="W29" s="26"/>
      <c r="X29" s="26"/>
      <c r="AA29" s="47" t="s">
        <v>4</v>
      </c>
      <c r="AB29" s="47" t="s">
        <v>4</v>
      </c>
      <c r="AC29" s="26"/>
      <c r="AD29" s="26"/>
      <c r="AE29" s="47" t="s">
        <v>4</v>
      </c>
      <c r="AF29" s="47" t="s">
        <v>36</v>
      </c>
      <c r="AJ29" s="26"/>
      <c r="AK29" s="26"/>
    </row>
    <row r="30">
      <c r="A30" s="89" t="s">
        <v>87</v>
      </c>
      <c r="B30" s="90" t="s">
        <v>108</v>
      </c>
      <c r="C30" s="22" t="s">
        <v>109</v>
      </c>
      <c r="D30" s="36">
        <v>0.2</v>
      </c>
      <c r="E30" s="68" t="s">
        <v>72</v>
      </c>
      <c r="F30" s="36" t="s">
        <v>31</v>
      </c>
      <c r="G30" s="36" t="s">
        <v>32</v>
      </c>
      <c r="H30" s="37">
        <v>1.0</v>
      </c>
      <c r="I30" s="62">
        <v>3.0</v>
      </c>
      <c r="J30" s="61" t="s">
        <v>64</v>
      </c>
      <c r="K30" s="36"/>
      <c r="L30" s="36"/>
      <c r="M30" s="36">
        <v>7.0</v>
      </c>
      <c r="N30" s="37">
        <v>0.0</v>
      </c>
      <c r="O30" s="37">
        <v>0.0</v>
      </c>
      <c r="U30" s="72" t="s">
        <v>35</v>
      </c>
      <c r="V30" s="72"/>
      <c r="W30" s="26"/>
      <c r="X30" s="26"/>
      <c r="AC30" s="26"/>
      <c r="AD30" s="26"/>
      <c r="AJ30" s="26"/>
      <c r="AK30" s="26"/>
    </row>
    <row r="31">
      <c r="A31" s="89" t="s">
        <v>87</v>
      </c>
      <c r="B31" s="90" t="s">
        <v>110</v>
      </c>
      <c r="C31" s="22" t="s">
        <v>111</v>
      </c>
      <c r="D31" s="36">
        <v>1.0</v>
      </c>
      <c r="E31" s="53" t="s">
        <v>47</v>
      </c>
      <c r="F31" s="36" t="s">
        <v>31</v>
      </c>
      <c r="G31" s="36" t="s">
        <v>32</v>
      </c>
      <c r="H31" s="37">
        <v>1.0</v>
      </c>
      <c r="I31" s="62">
        <v>3.0</v>
      </c>
      <c r="J31" s="190" t="s">
        <v>82</v>
      </c>
      <c r="K31" s="37">
        <v>0.7</v>
      </c>
      <c r="L31" s="36"/>
      <c r="M31" s="37">
        <v>0.0</v>
      </c>
      <c r="N31" s="37">
        <v>0.0</v>
      </c>
      <c r="O31" s="37">
        <v>0.0</v>
      </c>
      <c r="U31" s="72" t="s">
        <v>35</v>
      </c>
      <c r="V31" s="26"/>
      <c r="W31" s="26"/>
      <c r="X31" s="77"/>
      <c r="Y31" s="77" t="s">
        <v>4</v>
      </c>
      <c r="Z31" s="77" t="s">
        <v>4</v>
      </c>
      <c r="AA31" s="77" t="s">
        <v>4</v>
      </c>
      <c r="AB31" s="77" t="s">
        <v>4</v>
      </c>
      <c r="AC31" s="26"/>
      <c r="AD31" s="26"/>
      <c r="AJ31" s="26"/>
      <c r="AK31" s="26"/>
    </row>
    <row r="32">
      <c r="A32" s="89" t="s">
        <v>87</v>
      </c>
      <c r="B32" s="90" t="s">
        <v>112</v>
      </c>
      <c r="C32" s="23" t="s">
        <v>113</v>
      </c>
      <c r="D32" s="67"/>
      <c r="E32" s="53" t="s">
        <v>47</v>
      </c>
      <c r="F32" s="36" t="s">
        <v>31</v>
      </c>
      <c r="G32" s="36" t="s">
        <v>32</v>
      </c>
      <c r="H32" s="37">
        <v>1.0</v>
      </c>
      <c r="I32" s="54"/>
      <c r="J32" s="190" t="s">
        <v>82</v>
      </c>
      <c r="K32" s="37">
        <v>0.8</v>
      </c>
      <c r="L32" s="36"/>
      <c r="M32" s="37">
        <v>0.0</v>
      </c>
      <c r="N32" s="37">
        <v>0.0</v>
      </c>
      <c r="O32" s="37">
        <v>0.0</v>
      </c>
      <c r="U32" s="55" t="s">
        <v>35</v>
      </c>
      <c r="V32" s="55"/>
      <c r="W32" s="55"/>
      <c r="X32" s="26"/>
      <c r="AB32" s="77" t="s">
        <v>4</v>
      </c>
      <c r="AC32" s="26"/>
      <c r="AD32" s="26"/>
      <c r="AJ32" s="26"/>
      <c r="AK32" s="26"/>
    </row>
    <row r="33">
      <c r="A33" s="89" t="s">
        <v>87</v>
      </c>
      <c r="B33" s="90" t="s">
        <v>114</v>
      </c>
      <c r="C33" s="23" t="s">
        <v>115</v>
      </c>
      <c r="D33" s="67"/>
      <c r="E33" s="53" t="s">
        <v>47</v>
      </c>
      <c r="F33" s="36" t="s">
        <v>31</v>
      </c>
      <c r="G33" s="36" t="s">
        <v>32</v>
      </c>
      <c r="H33" s="37">
        <v>1.0</v>
      </c>
      <c r="I33" s="76">
        <v>4.0</v>
      </c>
      <c r="J33" s="190" t="s">
        <v>82</v>
      </c>
      <c r="K33" s="36"/>
      <c r="L33" s="36"/>
      <c r="M33" s="37">
        <v>0.0</v>
      </c>
      <c r="N33" s="37">
        <v>0.0</v>
      </c>
      <c r="O33" s="37">
        <v>0.0</v>
      </c>
      <c r="U33" s="55" t="s">
        <v>35</v>
      </c>
      <c r="V33" s="55"/>
      <c r="W33" s="55"/>
      <c r="X33" s="26"/>
      <c r="AC33" s="26"/>
      <c r="AD33" s="26"/>
      <c r="AE33" s="77" t="s">
        <v>4</v>
      </c>
      <c r="AF33" s="77" t="s">
        <v>4</v>
      </c>
      <c r="AG33" s="77" t="s">
        <v>4</v>
      </c>
      <c r="AH33" s="77" t="s">
        <v>4</v>
      </c>
      <c r="AJ33" s="26"/>
      <c r="AK33" s="26"/>
    </row>
    <row r="34">
      <c r="A34" s="89" t="s">
        <v>87</v>
      </c>
      <c r="B34" s="90" t="s">
        <v>116</v>
      </c>
      <c r="C34" s="22" t="s">
        <v>117</v>
      </c>
      <c r="D34" s="67"/>
      <c r="E34" s="53" t="s">
        <v>47</v>
      </c>
      <c r="F34" s="36" t="s">
        <v>31</v>
      </c>
      <c r="G34" s="36" t="s">
        <v>32</v>
      </c>
      <c r="H34" s="37">
        <v>1.0</v>
      </c>
      <c r="I34" s="76">
        <v>3.0</v>
      </c>
      <c r="J34" s="189" t="s">
        <v>73</v>
      </c>
      <c r="K34" s="37">
        <v>0.9</v>
      </c>
      <c r="L34" s="36"/>
      <c r="M34" s="37">
        <v>0.0</v>
      </c>
      <c r="N34" s="37">
        <v>0.0</v>
      </c>
      <c r="O34" s="37">
        <v>0.0</v>
      </c>
      <c r="U34" s="55" t="s">
        <v>35</v>
      </c>
      <c r="V34" s="55"/>
      <c r="W34" s="55"/>
      <c r="X34" s="26"/>
      <c r="Y34" s="73" t="s">
        <v>4</v>
      </c>
      <c r="Z34" s="73" t="s">
        <v>4</v>
      </c>
      <c r="AA34" s="73" t="s">
        <v>4</v>
      </c>
      <c r="AC34" s="26"/>
      <c r="AD34" s="26"/>
      <c r="AJ34" s="26"/>
      <c r="AK34" s="26"/>
    </row>
    <row r="35">
      <c r="A35" s="89" t="s">
        <v>87</v>
      </c>
      <c r="B35" s="90" t="s">
        <v>119</v>
      </c>
      <c r="C35" s="22" t="s">
        <v>120</v>
      </c>
      <c r="D35" s="67"/>
      <c r="E35" s="53" t="s">
        <v>47</v>
      </c>
      <c r="F35" s="36" t="s">
        <v>31</v>
      </c>
      <c r="G35" s="36" t="s">
        <v>32</v>
      </c>
      <c r="H35" s="37">
        <v>1.0</v>
      </c>
      <c r="I35" s="54"/>
      <c r="J35" s="35" t="s">
        <v>30</v>
      </c>
      <c r="K35" s="37">
        <v>0.9</v>
      </c>
      <c r="L35" s="36"/>
      <c r="M35" s="37">
        <v>0.0</v>
      </c>
      <c r="N35" s="37">
        <v>0.0</v>
      </c>
      <c r="O35" s="37">
        <v>0.0</v>
      </c>
      <c r="U35" s="55" t="s">
        <v>35</v>
      </c>
      <c r="V35" s="55"/>
      <c r="W35" s="55"/>
      <c r="X35" s="26"/>
      <c r="Y35" s="46" t="s">
        <v>4</v>
      </c>
      <c r="AC35" s="26"/>
      <c r="AD35" s="26"/>
      <c r="AJ35" s="26"/>
      <c r="AK35" s="26"/>
    </row>
    <row r="36">
      <c r="A36" s="89" t="s">
        <v>87</v>
      </c>
      <c r="B36" s="90" t="s">
        <v>121</v>
      </c>
      <c r="C36" s="22" t="s">
        <v>122</v>
      </c>
      <c r="D36" s="67"/>
      <c r="E36" s="53" t="s">
        <v>47</v>
      </c>
      <c r="F36" s="36" t="s">
        <v>31</v>
      </c>
      <c r="G36" s="36" t="s">
        <v>32</v>
      </c>
      <c r="H36" s="37">
        <v>1.0</v>
      </c>
      <c r="I36" s="69" t="s">
        <v>243</v>
      </c>
      <c r="J36" s="35" t="s">
        <v>30</v>
      </c>
      <c r="K36" s="37">
        <v>0.9</v>
      </c>
      <c r="L36" s="36"/>
      <c r="M36" s="37">
        <v>0.0</v>
      </c>
      <c r="N36" s="37">
        <v>0.0</v>
      </c>
      <c r="O36" s="37">
        <v>0.0</v>
      </c>
      <c r="U36" s="55" t="s">
        <v>35</v>
      </c>
      <c r="V36" s="55"/>
      <c r="W36" s="55"/>
      <c r="X36" s="26"/>
      <c r="Y36" s="46" t="s">
        <v>4</v>
      </c>
      <c r="AC36" s="26"/>
      <c r="AD36" s="26"/>
      <c r="AJ36" s="26"/>
      <c r="AK36" s="26"/>
    </row>
    <row r="37">
      <c r="A37" s="89" t="s">
        <v>87</v>
      </c>
      <c r="B37" s="90" t="s">
        <v>123</v>
      </c>
      <c r="C37" s="23" t="s">
        <v>124</v>
      </c>
      <c r="D37" s="67"/>
      <c r="E37" s="53" t="s">
        <v>47</v>
      </c>
      <c r="F37" s="36" t="s">
        <v>31</v>
      </c>
      <c r="G37" s="36" t="s">
        <v>32</v>
      </c>
      <c r="H37" s="37">
        <v>1.0</v>
      </c>
      <c r="I37" s="54"/>
      <c r="J37" s="35" t="s">
        <v>30</v>
      </c>
      <c r="K37" s="37">
        <v>0.9</v>
      </c>
      <c r="L37" s="36"/>
      <c r="M37" s="37">
        <v>0.0</v>
      </c>
      <c r="N37" s="37">
        <v>0.0</v>
      </c>
      <c r="O37" s="37">
        <v>0.0</v>
      </c>
      <c r="U37" s="55" t="s">
        <v>35</v>
      </c>
      <c r="V37" s="55"/>
      <c r="W37" s="55"/>
      <c r="X37" s="26"/>
      <c r="AA37" s="46" t="s">
        <v>4</v>
      </c>
      <c r="AC37" s="26"/>
      <c r="AD37" s="26"/>
      <c r="AJ37" s="26"/>
      <c r="AK37" s="26"/>
    </row>
    <row r="38">
      <c r="A38" s="89" t="s">
        <v>87</v>
      </c>
      <c r="B38" s="90" t="s">
        <v>125</v>
      </c>
      <c r="C38" s="22" t="s">
        <v>126</v>
      </c>
      <c r="D38" s="67"/>
      <c r="E38" s="53" t="s">
        <v>47</v>
      </c>
      <c r="F38" s="36" t="s">
        <v>31</v>
      </c>
      <c r="G38" s="36" t="s">
        <v>32</v>
      </c>
      <c r="H38" s="37">
        <v>1.0</v>
      </c>
      <c r="I38" s="76">
        <v>2.0</v>
      </c>
      <c r="J38" s="35" t="s">
        <v>244</v>
      </c>
      <c r="K38" s="37">
        <v>0.2</v>
      </c>
      <c r="L38" s="36"/>
      <c r="M38" s="37">
        <v>0.0</v>
      </c>
      <c r="N38" s="37">
        <v>0.0</v>
      </c>
      <c r="O38" s="37">
        <v>0.0</v>
      </c>
      <c r="U38" s="55" t="s">
        <v>35</v>
      </c>
      <c r="V38" s="55"/>
      <c r="W38" s="55"/>
      <c r="X38" s="26"/>
      <c r="AB38" s="46" t="s">
        <v>4</v>
      </c>
      <c r="AC38" s="26"/>
      <c r="AD38" s="26"/>
      <c r="AF38" s="46" t="s">
        <v>4</v>
      </c>
      <c r="AJ38" s="26"/>
      <c r="AK38" s="26"/>
    </row>
    <row r="39">
      <c r="A39" s="89" t="s">
        <v>87</v>
      </c>
      <c r="B39" s="90" t="s">
        <v>127</v>
      </c>
      <c r="C39" s="23" t="s">
        <v>128</v>
      </c>
      <c r="D39" s="67"/>
      <c r="E39" s="53" t="s">
        <v>47</v>
      </c>
      <c r="F39" s="36" t="s">
        <v>31</v>
      </c>
      <c r="G39" s="36" t="s">
        <v>32</v>
      </c>
      <c r="H39" s="37">
        <v>1.0</v>
      </c>
      <c r="I39" s="54"/>
      <c r="J39" s="35" t="s">
        <v>30</v>
      </c>
      <c r="K39" s="37">
        <v>0.9</v>
      </c>
      <c r="L39" s="36"/>
      <c r="M39" s="37">
        <v>0.0</v>
      </c>
      <c r="N39" s="37">
        <v>0.0</v>
      </c>
      <c r="O39" s="37">
        <v>0.0</v>
      </c>
      <c r="U39" s="55" t="s">
        <v>35</v>
      </c>
      <c r="V39" s="55"/>
      <c r="W39" s="55"/>
      <c r="X39" s="26"/>
      <c r="Z39" s="46" t="s">
        <v>4</v>
      </c>
      <c r="AC39" s="26"/>
      <c r="AD39" s="26"/>
      <c r="AJ39" s="26"/>
      <c r="AK39" s="26"/>
    </row>
    <row r="40">
      <c r="A40" s="89" t="s">
        <v>132</v>
      </c>
      <c r="B40" s="96" t="s">
        <v>133</v>
      </c>
      <c r="C40" s="97" t="s">
        <v>134</v>
      </c>
      <c r="D40" s="98" t="s">
        <v>16</v>
      </c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100"/>
      <c r="U40" s="26"/>
      <c r="V40" s="26"/>
      <c r="W40" s="26"/>
      <c r="X40" s="26"/>
      <c r="AC40" s="26"/>
      <c r="AD40" s="26"/>
      <c r="AJ40" s="26"/>
      <c r="AK40" s="26"/>
    </row>
    <row r="41">
      <c r="A41" s="89" t="s">
        <v>132</v>
      </c>
      <c r="B41" s="96" t="s">
        <v>135</v>
      </c>
      <c r="C41" s="102" t="s">
        <v>136</v>
      </c>
      <c r="D41" s="103"/>
      <c r="O41" s="25"/>
      <c r="Q41" s="104"/>
      <c r="R41" s="104"/>
      <c r="U41" s="26"/>
      <c r="V41" s="26"/>
      <c r="W41" s="26"/>
      <c r="X41" s="26"/>
      <c r="AC41" s="26"/>
      <c r="AD41" s="26"/>
      <c r="AJ41" s="26"/>
      <c r="AK41" s="26"/>
    </row>
    <row r="42">
      <c r="A42" s="89" t="s">
        <v>132</v>
      </c>
      <c r="B42" s="96" t="s">
        <v>137</v>
      </c>
      <c r="C42" s="102" t="s">
        <v>138</v>
      </c>
      <c r="D42" s="103"/>
      <c r="O42" s="25"/>
      <c r="Q42" s="104"/>
      <c r="R42" s="105"/>
      <c r="U42" s="26"/>
      <c r="V42" s="26"/>
      <c r="W42" s="26"/>
      <c r="X42" s="26"/>
      <c r="AC42" s="26"/>
      <c r="AD42" s="26"/>
      <c r="AJ42" s="26"/>
      <c r="AK42" s="26"/>
    </row>
    <row r="43">
      <c r="A43" s="89" t="s">
        <v>132</v>
      </c>
      <c r="B43" s="96" t="s">
        <v>139</v>
      </c>
      <c r="C43" s="102" t="s">
        <v>140</v>
      </c>
      <c r="D43" s="103"/>
      <c r="O43" s="25"/>
      <c r="U43" s="26"/>
      <c r="V43" s="26"/>
      <c r="W43" s="26"/>
      <c r="X43" s="26"/>
      <c r="AC43" s="26"/>
      <c r="AD43" s="26"/>
      <c r="AJ43" s="26"/>
      <c r="AK43" s="26"/>
    </row>
    <row r="44">
      <c r="A44" s="89" t="s">
        <v>132</v>
      </c>
      <c r="B44" s="96" t="s">
        <v>141</v>
      </c>
      <c r="C44" s="102" t="s">
        <v>142</v>
      </c>
      <c r="D44" s="10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U44" s="26"/>
      <c r="V44" s="26"/>
      <c r="W44" s="26"/>
      <c r="X44" s="26"/>
      <c r="AC44" s="26"/>
      <c r="AD44" s="26"/>
      <c r="AJ44" s="26"/>
      <c r="AK44" s="26"/>
    </row>
    <row r="45">
      <c r="A45" s="107"/>
      <c r="B45" s="108"/>
      <c r="C45" s="109" t="s">
        <v>143</v>
      </c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192"/>
      <c r="O45" s="193"/>
      <c r="U45" s="26"/>
      <c r="V45" s="26"/>
      <c r="W45" s="26"/>
      <c r="X45" s="26"/>
      <c r="AC45" s="26"/>
      <c r="AD45" s="26"/>
      <c r="AJ45" s="26"/>
      <c r="AK45" s="26"/>
    </row>
    <row r="46" ht="90.75" customHeight="1">
      <c r="A46" s="174" t="s">
        <v>245</v>
      </c>
      <c r="B46" s="108"/>
      <c r="C46" s="194" t="s">
        <v>246</v>
      </c>
      <c r="D46" s="67"/>
      <c r="E46" s="53" t="s">
        <v>47</v>
      </c>
      <c r="F46" s="37">
        <v>0.9</v>
      </c>
      <c r="G46" s="36" t="s">
        <v>32</v>
      </c>
      <c r="H46" s="67"/>
      <c r="I46" s="36">
        <v>3.0</v>
      </c>
      <c r="J46" s="190" t="s">
        <v>82</v>
      </c>
      <c r="K46" s="37">
        <v>0.9</v>
      </c>
      <c r="L46" s="67"/>
      <c r="M46" s="67"/>
      <c r="N46" s="195">
        <v>2.5</v>
      </c>
      <c r="O46" s="36" t="s">
        <v>229</v>
      </c>
      <c r="U46" s="77" t="s">
        <v>4</v>
      </c>
      <c r="V46" s="77" t="s">
        <v>4</v>
      </c>
      <c r="W46" s="77" t="s">
        <v>4</v>
      </c>
      <c r="X46" s="26"/>
      <c r="AC46" s="26"/>
      <c r="AD46" s="26"/>
      <c r="AJ46" s="26"/>
      <c r="AK46" s="26"/>
    </row>
    <row r="47">
      <c r="A47" s="174" t="s">
        <v>245</v>
      </c>
      <c r="B47" s="108"/>
      <c r="C47" s="194" t="s">
        <v>247</v>
      </c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72">
        <v>2.5</v>
      </c>
      <c r="O47" s="34" t="s">
        <v>229</v>
      </c>
      <c r="U47" s="26"/>
      <c r="V47" s="26"/>
      <c r="W47" s="26"/>
      <c r="X47" s="26"/>
      <c r="AC47" s="26"/>
      <c r="AD47" s="26"/>
      <c r="AJ47" s="26"/>
      <c r="AK47" s="26"/>
    </row>
    <row r="48">
      <c r="A48" s="174" t="s">
        <v>245</v>
      </c>
      <c r="B48" s="108"/>
      <c r="C48" s="194" t="s">
        <v>248</v>
      </c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11"/>
      <c r="O48" s="168"/>
      <c r="U48" s="26"/>
      <c r="V48" s="26"/>
      <c r="W48" s="26"/>
      <c r="X48" s="26"/>
      <c r="AC48" s="26"/>
      <c r="AD48" s="26"/>
      <c r="AJ48" s="26"/>
      <c r="AK48" s="26"/>
    </row>
    <row r="49">
      <c r="A49" s="174" t="s">
        <v>245</v>
      </c>
      <c r="B49" s="108"/>
      <c r="C49" s="194" t="s">
        <v>249</v>
      </c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11"/>
      <c r="O49" s="168"/>
      <c r="U49" s="26"/>
      <c r="V49" s="26"/>
      <c r="W49" s="26"/>
      <c r="X49" s="26"/>
      <c r="AC49" s="26"/>
      <c r="AD49" s="26"/>
      <c r="AJ49" s="26"/>
      <c r="AK49" s="26"/>
    </row>
    <row r="50">
      <c r="C50" s="20" t="s">
        <v>12</v>
      </c>
      <c r="D50" s="114">
        <f>SUM(D5:D46)</f>
        <v>19.1</v>
      </c>
      <c r="G50" s="114">
        <f>SUM(G5:G46)</f>
        <v>0</v>
      </c>
      <c r="I50" s="114">
        <f>SUM(I5:I46)</f>
        <v>39</v>
      </c>
      <c r="N50" s="114">
        <f>SUM(N5:N46)</f>
        <v>16</v>
      </c>
    </row>
  </sheetData>
  <mergeCells count="8">
    <mergeCell ref="D1:F1"/>
    <mergeCell ref="G1:H1"/>
    <mergeCell ref="I1:K1"/>
    <mergeCell ref="L1:M1"/>
    <mergeCell ref="D3:O4"/>
    <mergeCell ref="D9:O9"/>
    <mergeCell ref="D10:O10"/>
    <mergeCell ref="D40:O44"/>
  </mergeCells>
  <hyperlinks>
    <hyperlink r:id="rId1" location="comment-56390791" ref="L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75"/>
  <cols>
    <col customWidth="1" min="1" max="1" width="23.43"/>
    <col customWidth="1" min="2" max="2" width="8.29"/>
    <col customWidth="1" min="3" max="3" width="45.86"/>
    <col customWidth="1" hidden="1" min="4" max="4" width="9.71"/>
    <col customWidth="1" hidden="1" min="5" max="5" width="11.14"/>
    <col customWidth="1" hidden="1" min="6" max="6" width="9.86"/>
    <col customWidth="1" hidden="1" min="7" max="7" width="8.0"/>
    <col customWidth="1" hidden="1" min="8" max="8" width="10.57"/>
    <col customWidth="1" hidden="1" min="9" max="9" width="8.29"/>
    <col customWidth="1" hidden="1" min="10" max="10" width="3.43"/>
    <col customWidth="1" min="11" max="11" width="11.43"/>
    <col customWidth="1" min="12" max="12" width="8.0"/>
    <col customWidth="1" min="13" max="15" width="9.71"/>
    <col customWidth="1" min="16" max="16" width="7.29"/>
    <col customWidth="1" min="17" max="17" width="34.57"/>
    <col customWidth="1" hidden="1" min="18" max="18" width="8.0"/>
    <col hidden="1" min="19" max="20" width="14.43"/>
    <col customWidth="1" min="21" max="21" width="5.86"/>
    <col customWidth="1" min="22" max="22" width="5.0"/>
    <col customWidth="1" min="23" max="23" width="3.14"/>
    <col customWidth="1" min="24" max="45" width="4.29"/>
  </cols>
  <sheetData>
    <row r="1">
      <c r="A1" s="158" t="s">
        <v>224</v>
      </c>
      <c r="B1" s="2" t="s">
        <v>0</v>
      </c>
      <c r="C1" s="3" t="s">
        <v>1</v>
      </c>
      <c r="D1" s="196" t="s">
        <v>250</v>
      </c>
      <c r="E1" s="159" t="s">
        <v>2</v>
      </c>
      <c r="F1" s="160" t="s">
        <v>10</v>
      </c>
      <c r="G1" s="160" t="s">
        <v>3</v>
      </c>
      <c r="H1" s="161" t="s">
        <v>4</v>
      </c>
      <c r="I1" s="18" t="s">
        <v>10</v>
      </c>
      <c r="J1" s="18" t="s">
        <v>225</v>
      </c>
      <c r="K1" s="162"/>
      <c r="L1" s="197" t="s">
        <v>6</v>
      </c>
      <c r="M1" s="6"/>
      <c r="N1" s="197" t="s">
        <v>7</v>
      </c>
      <c r="O1" s="6"/>
      <c r="P1" s="163" t="s">
        <v>8</v>
      </c>
      <c r="Q1" s="163" t="s">
        <v>251</v>
      </c>
      <c r="R1" s="163" t="s">
        <v>3</v>
      </c>
      <c r="S1" s="164" t="s">
        <v>227</v>
      </c>
      <c r="T1" s="165" t="s">
        <v>228</v>
      </c>
      <c r="U1" s="166"/>
      <c r="AF1" s="20" t="s">
        <v>235</v>
      </c>
      <c r="AI1" s="20" t="s">
        <v>236</v>
      </c>
      <c r="AL1" s="20" t="s">
        <v>237</v>
      </c>
    </row>
    <row r="2">
      <c r="A2" s="13"/>
      <c r="B2" s="14"/>
      <c r="C2" s="15"/>
      <c r="D2" s="198"/>
      <c r="E2" s="199"/>
      <c r="F2" s="200"/>
      <c r="G2" s="200"/>
      <c r="H2" s="201"/>
      <c r="I2" s="202"/>
      <c r="J2" s="202"/>
      <c r="K2" s="203" t="s">
        <v>9</v>
      </c>
      <c r="L2" s="163" t="s">
        <v>10</v>
      </c>
      <c r="M2" s="163" t="s">
        <v>11</v>
      </c>
      <c r="N2" s="163" t="s">
        <v>10</v>
      </c>
      <c r="O2" s="163" t="s">
        <v>11</v>
      </c>
      <c r="P2" s="203" t="s">
        <v>12</v>
      </c>
      <c r="Q2" s="204" t="s">
        <v>252</v>
      </c>
      <c r="R2" s="203"/>
      <c r="S2" s="179"/>
      <c r="T2" s="180"/>
      <c r="U2" s="166"/>
      <c r="AF2" s="20"/>
      <c r="AI2" s="20"/>
      <c r="AL2" s="20"/>
    </row>
    <row r="3">
      <c r="A3" s="89" t="s">
        <v>13</v>
      </c>
      <c r="B3" s="96" t="s">
        <v>14</v>
      </c>
      <c r="C3" s="181" t="s">
        <v>15</v>
      </c>
      <c r="D3" s="205" t="s">
        <v>16</v>
      </c>
      <c r="T3" s="25"/>
      <c r="U3" s="166"/>
      <c r="X3" s="20" t="s">
        <v>17</v>
      </c>
      <c r="Y3" s="20">
        <v>5.0</v>
      </c>
      <c r="Z3" s="20">
        <v>6.0</v>
      </c>
      <c r="AA3" s="20">
        <v>7.0</v>
      </c>
      <c r="AB3" s="20">
        <v>8.0</v>
      </c>
      <c r="AC3" s="26">
        <v>9.0</v>
      </c>
      <c r="AD3" s="26">
        <v>10.0</v>
      </c>
      <c r="AE3" s="26">
        <v>11.0</v>
      </c>
      <c r="AF3" s="20">
        <v>12.0</v>
      </c>
      <c r="AG3" s="27">
        <v>13.0</v>
      </c>
      <c r="AH3" s="28">
        <v>14.0</v>
      </c>
      <c r="AI3" s="27">
        <v>15.0</v>
      </c>
      <c r="AJ3" s="29">
        <v>16.0</v>
      </c>
      <c r="AK3" s="26">
        <v>17.0</v>
      </c>
      <c r="AL3" s="20">
        <v>18.0</v>
      </c>
      <c r="AM3" s="20">
        <v>19.0</v>
      </c>
      <c r="AN3" s="20">
        <v>20.0</v>
      </c>
      <c r="AO3" s="20">
        <v>21.0</v>
      </c>
      <c r="AP3" s="20">
        <v>22.0</v>
      </c>
      <c r="AQ3" s="30">
        <v>23.0</v>
      </c>
      <c r="AR3" s="26">
        <v>24.0</v>
      </c>
      <c r="AS3" s="20"/>
    </row>
    <row r="4">
      <c r="A4" s="89" t="s">
        <v>13</v>
      </c>
      <c r="B4" s="96" t="s">
        <v>18</v>
      </c>
      <c r="C4" s="181" t="s">
        <v>19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2"/>
      <c r="U4" s="168"/>
      <c r="X4" s="20" t="s">
        <v>20</v>
      </c>
      <c r="Y4" s="20" t="s">
        <v>21</v>
      </c>
      <c r="Z4" s="20" t="s">
        <v>22</v>
      </c>
      <c r="AA4" s="20" t="s">
        <v>23</v>
      </c>
      <c r="AB4" s="20" t="s">
        <v>24</v>
      </c>
      <c r="AC4" s="26" t="s">
        <v>25</v>
      </c>
      <c r="AD4" s="26" t="s">
        <v>26</v>
      </c>
      <c r="AE4" s="26" t="s">
        <v>20</v>
      </c>
      <c r="AF4" s="20" t="s">
        <v>21</v>
      </c>
      <c r="AG4" s="20" t="s">
        <v>22</v>
      </c>
      <c r="AH4" s="33" t="s">
        <v>23</v>
      </c>
      <c r="AI4" s="20" t="s">
        <v>24</v>
      </c>
      <c r="AJ4" s="26" t="s">
        <v>25</v>
      </c>
      <c r="AK4" s="26" t="s">
        <v>26</v>
      </c>
      <c r="AL4" s="20" t="s">
        <v>20</v>
      </c>
      <c r="AM4" s="20" t="s">
        <v>21</v>
      </c>
      <c r="AN4" s="20" t="s">
        <v>22</v>
      </c>
      <c r="AO4" s="20" t="s">
        <v>23</v>
      </c>
      <c r="AP4" s="20" t="s">
        <v>24</v>
      </c>
      <c r="AQ4" s="26" t="s">
        <v>25</v>
      </c>
      <c r="AR4" s="26" t="s">
        <v>26</v>
      </c>
      <c r="AS4" s="20"/>
    </row>
    <row r="5">
      <c r="A5" s="89" t="s">
        <v>27</v>
      </c>
      <c r="B5" s="96" t="s">
        <v>28</v>
      </c>
      <c r="C5" s="181" t="s">
        <v>29</v>
      </c>
      <c r="D5" s="36" t="s">
        <v>166</v>
      </c>
      <c r="E5" s="36"/>
      <c r="F5" s="36" t="s">
        <v>30</v>
      </c>
      <c r="G5" s="36">
        <v>1.0</v>
      </c>
      <c r="H5" s="38"/>
      <c r="I5" s="36" t="s">
        <v>30</v>
      </c>
      <c r="J5" s="36">
        <v>1.0</v>
      </c>
      <c r="K5" s="206">
        <v>2.5</v>
      </c>
      <c r="L5" s="42" t="s">
        <v>34</v>
      </c>
      <c r="M5" s="44">
        <v>0.9</v>
      </c>
      <c r="N5" s="42" t="s">
        <v>34</v>
      </c>
      <c r="O5" s="43">
        <v>0.6</v>
      </c>
      <c r="P5" s="207">
        <f t="shared" ref="P5:P8" si="1">(O5+M5)/2</f>
        <v>0.75</v>
      </c>
      <c r="Q5" s="208" t="s">
        <v>253</v>
      </c>
      <c r="R5" s="171">
        <v>1.0</v>
      </c>
      <c r="S5" s="172"/>
      <c r="T5" s="108"/>
      <c r="U5" s="168"/>
      <c r="X5" s="209" t="s">
        <v>254</v>
      </c>
      <c r="Z5" s="210"/>
      <c r="AA5" s="210"/>
      <c r="AB5" s="210"/>
      <c r="AC5" s="26"/>
      <c r="AD5" s="26"/>
      <c r="AE5" s="26"/>
      <c r="AJ5" s="26"/>
      <c r="AK5" s="26"/>
      <c r="AQ5" s="26"/>
      <c r="AR5" s="26"/>
    </row>
    <row r="6">
      <c r="A6" s="89" t="s">
        <v>27</v>
      </c>
      <c r="B6" s="96" t="s">
        <v>37</v>
      </c>
      <c r="C6" s="181" t="s">
        <v>38</v>
      </c>
      <c r="D6" s="36" t="s">
        <v>166</v>
      </c>
      <c r="E6" s="36">
        <v>0.3</v>
      </c>
      <c r="F6" s="36" t="s">
        <v>30</v>
      </c>
      <c r="G6" s="36">
        <v>1.0</v>
      </c>
      <c r="H6" s="36">
        <v>0.3</v>
      </c>
      <c r="I6" s="36" t="s">
        <v>30</v>
      </c>
      <c r="J6" s="36">
        <v>1.0</v>
      </c>
      <c r="K6" s="211">
        <v>1.5</v>
      </c>
      <c r="L6" s="48" t="s">
        <v>39</v>
      </c>
      <c r="M6" s="44">
        <v>0.9</v>
      </c>
      <c r="N6" s="48" t="s">
        <v>39</v>
      </c>
      <c r="O6" s="44">
        <v>0.9</v>
      </c>
      <c r="P6" s="207">
        <f t="shared" si="1"/>
        <v>0.9</v>
      </c>
      <c r="Q6" s="62"/>
      <c r="R6" s="171">
        <v>1.0</v>
      </c>
      <c r="S6" s="107"/>
      <c r="T6" s="34" t="s">
        <v>229</v>
      </c>
      <c r="U6" s="168"/>
      <c r="X6" s="209" t="s">
        <v>254</v>
      </c>
      <c r="Z6" s="212"/>
      <c r="AA6" s="212"/>
      <c r="AC6" s="26"/>
      <c r="AD6" s="26"/>
      <c r="AE6" s="26"/>
      <c r="AJ6" s="26"/>
      <c r="AK6" s="26"/>
      <c r="AQ6" s="26"/>
      <c r="AR6" s="26"/>
    </row>
    <row r="7">
      <c r="A7" s="89" t="s">
        <v>27</v>
      </c>
      <c r="B7" s="96" t="s">
        <v>40</v>
      </c>
      <c r="C7" s="181" t="s">
        <v>41</v>
      </c>
      <c r="D7" s="36"/>
      <c r="E7" s="36">
        <v>4.0</v>
      </c>
      <c r="F7" s="36" t="s">
        <v>42</v>
      </c>
      <c r="G7" s="36">
        <v>1.0</v>
      </c>
      <c r="H7" s="50">
        <v>2.0</v>
      </c>
      <c r="I7" s="36" t="s">
        <v>43</v>
      </c>
      <c r="J7" s="36">
        <v>1.0</v>
      </c>
      <c r="K7" s="211">
        <v>3.5</v>
      </c>
      <c r="L7" s="42" t="s">
        <v>34</v>
      </c>
      <c r="M7" s="213">
        <v>0.8</v>
      </c>
      <c r="N7" s="42" t="s">
        <v>34</v>
      </c>
      <c r="O7" s="43">
        <v>0.7</v>
      </c>
      <c r="P7" s="207">
        <f t="shared" si="1"/>
        <v>0.75</v>
      </c>
      <c r="Q7" s="214" t="s">
        <v>255</v>
      </c>
      <c r="R7" s="171">
        <v>1.0</v>
      </c>
      <c r="S7" s="175">
        <v>0.75</v>
      </c>
      <c r="T7" s="34" t="s">
        <v>229</v>
      </c>
      <c r="U7" s="168"/>
      <c r="X7" s="209" t="s">
        <v>254</v>
      </c>
      <c r="Y7" s="209" t="s">
        <v>254</v>
      </c>
      <c r="Z7" s="209" t="s">
        <v>254</v>
      </c>
      <c r="AA7" s="209" t="s">
        <v>254</v>
      </c>
      <c r="AC7" s="26"/>
      <c r="AD7" s="26"/>
      <c r="AE7" s="26"/>
      <c r="AF7" s="210"/>
      <c r="AG7" s="210"/>
      <c r="AH7" s="210"/>
      <c r="AI7" s="47" t="s">
        <v>256</v>
      </c>
      <c r="AJ7" s="26"/>
      <c r="AK7" s="26"/>
      <c r="AQ7" s="26"/>
      <c r="AR7" s="26"/>
    </row>
    <row r="8">
      <c r="A8" s="89" t="s">
        <v>27</v>
      </c>
      <c r="B8" s="96" t="s">
        <v>45</v>
      </c>
      <c r="C8" s="182" t="s">
        <v>46</v>
      </c>
      <c r="D8" s="36"/>
      <c r="E8" s="36">
        <v>3.0</v>
      </c>
      <c r="F8" s="36" t="s">
        <v>47</v>
      </c>
      <c r="G8" s="36">
        <v>1.0</v>
      </c>
      <c r="H8" s="54"/>
      <c r="I8" s="36" t="s">
        <v>43</v>
      </c>
      <c r="J8" s="36">
        <v>1.0</v>
      </c>
      <c r="K8" s="211">
        <v>2.0</v>
      </c>
      <c r="L8" s="48" t="s">
        <v>39</v>
      </c>
      <c r="M8" s="44">
        <v>0.9</v>
      </c>
      <c r="N8" s="48" t="s">
        <v>39</v>
      </c>
      <c r="O8" s="213">
        <v>0.9</v>
      </c>
      <c r="P8" s="207">
        <f t="shared" si="1"/>
        <v>0.9</v>
      </c>
      <c r="Q8" s="214" t="s">
        <v>257</v>
      </c>
      <c r="R8" s="171">
        <v>1.0</v>
      </c>
      <c r="S8" s="175">
        <v>1.5</v>
      </c>
      <c r="T8" s="108"/>
      <c r="U8" s="176"/>
      <c r="X8" s="209" t="s">
        <v>254</v>
      </c>
      <c r="Y8" s="209" t="s">
        <v>254</v>
      </c>
      <c r="Z8" s="209" t="s">
        <v>254</v>
      </c>
      <c r="AA8" s="212"/>
      <c r="AB8" s="212"/>
      <c r="AC8" s="212"/>
      <c r="AD8" s="26"/>
      <c r="AE8" s="212"/>
      <c r="AF8" s="212"/>
      <c r="AJ8" s="26"/>
      <c r="AK8" s="26"/>
      <c r="AQ8" s="26"/>
      <c r="AR8" s="26"/>
    </row>
    <row r="9">
      <c r="A9" s="89" t="s">
        <v>27</v>
      </c>
      <c r="B9" s="96" t="s">
        <v>49</v>
      </c>
      <c r="C9" s="182" t="s">
        <v>50</v>
      </c>
      <c r="D9" s="36"/>
      <c r="E9" s="36"/>
      <c r="F9" s="36"/>
      <c r="G9" s="36">
        <v>1.0</v>
      </c>
      <c r="H9" s="54"/>
      <c r="I9" s="36"/>
      <c r="J9" s="36">
        <v>1.0</v>
      </c>
      <c r="K9" s="215" t="s">
        <v>16</v>
      </c>
      <c r="L9" s="31"/>
      <c r="M9" s="31"/>
      <c r="N9" s="31"/>
      <c r="O9" s="31"/>
      <c r="P9" s="31"/>
      <c r="Q9" s="32"/>
      <c r="R9" s="171">
        <v>1.0</v>
      </c>
      <c r="S9" s="107"/>
      <c r="T9" s="108"/>
      <c r="U9" s="176"/>
      <c r="AC9" s="26"/>
      <c r="AD9" s="26"/>
      <c r="AE9" s="26"/>
      <c r="AJ9" s="26"/>
      <c r="AK9" s="26"/>
      <c r="AQ9" s="26"/>
      <c r="AR9" s="26"/>
    </row>
    <row r="10">
      <c r="A10" s="89" t="s">
        <v>51</v>
      </c>
      <c r="B10" s="96" t="s">
        <v>52</v>
      </c>
      <c r="C10" s="22" t="s">
        <v>53</v>
      </c>
      <c r="D10" s="36" t="s">
        <v>166</v>
      </c>
      <c r="E10" s="36"/>
      <c r="F10" s="36"/>
      <c r="G10" s="36">
        <v>1.0</v>
      </c>
      <c r="H10" s="54"/>
      <c r="I10" s="36"/>
      <c r="J10" s="36">
        <v>1.0</v>
      </c>
      <c r="K10" s="215" t="s">
        <v>54</v>
      </c>
      <c r="L10" s="31"/>
      <c r="M10" s="31"/>
      <c r="N10" s="31"/>
      <c r="O10" s="31"/>
      <c r="P10" s="31"/>
      <c r="Q10" s="32"/>
      <c r="R10" s="171">
        <v>1.0</v>
      </c>
      <c r="S10" s="107"/>
      <c r="T10" s="34"/>
      <c r="U10" s="176"/>
      <c r="AC10" s="26"/>
      <c r="AD10" s="26"/>
      <c r="AE10" s="26"/>
      <c r="AJ10" s="26"/>
      <c r="AK10" s="26"/>
      <c r="AQ10" s="26"/>
      <c r="AR10" s="26"/>
    </row>
    <row r="11">
      <c r="A11" s="89" t="s">
        <v>51</v>
      </c>
      <c r="B11" s="96" t="s">
        <v>55</v>
      </c>
      <c r="C11" s="182" t="s">
        <v>56</v>
      </c>
      <c r="D11" s="36" t="s">
        <v>166</v>
      </c>
      <c r="E11" s="36"/>
      <c r="F11" s="36" t="s">
        <v>30</v>
      </c>
      <c r="G11" s="36">
        <v>1.0</v>
      </c>
      <c r="H11" s="54"/>
      <c r="I11" s="36" t="s">
        <v>30</v>
      </c>
      <c r="J11" s="36">
        <v>1.0</v>
      </c>
      <c r="K11" s="211">
        <v>2.0</v>
      </c>
      <c r="L11" s="57" t="s">
        <v>57</v>
      </c>
      <c r="M11" s="44">
        <v>0.9</v>
      </c>
      <c r="N11" s="57" t="s">
        <v>57</v>
      </c>
      <c r="O11" s="44">
        <v>1.0</v>
      </c>
      <c r="P11" s="207">
        <f t="shared" ref="P11:P39" si="2">(O11+M11)/2</f>
        <v>0.95</v>
      </c>
      <c r="Q11" s="208" t="s">
        <v>258</v>
      </c>
      <c r="R11" s="171">
        <v>1.0</v>
      </c>
      <c r="S11" s="175">
        <v>1.25</v>
      </c>
      <c r="T11" s="108"/>
      <c r="U11" s="176"/>
      <c r="W11" s="58"/>
      <c r="X11" s="209" t="s">
        <v>254</v>
      </c>
      <c r="AC11" s="26"/>
      <c r="AD11" s="26"/>
      <c r="AE11" s="26"/>
      <c r="AF11" s="216"/>
      <c r="AG11" s="216"/>
      <c r="AJ11" s="26"/>
      <c r="AK11" s="26"/>
      <c r="AQ11" s="26"/>
      <c r="AR11" s="26"/>
    </row>
    <row r="12">
      <c r="A12" s="89" t="s">
        <v>58</v>
      </c>
      <c r="B12" s="96" t="s">
        <v>59</v>
      </c>
      <c r="C12" s="182" t="s">
        <v>60</v>
      </c>
      <c r="D12" s="36" t="s">
        <v>166</v>
      </c>
      <c r="E12" s="36"/>
      <c r="F12" s="36" t="s">
        <v>30</v>
      </c>
      <c r="G12" s="36">
        <v>1.0</v>
      </c>
      <c r="H12" s="54"/>
      <c r="I12" s="36" t="s">
        <v>30</v>
      </c>
      <c r="J12" s="36">
        <v>1.0</v>
      </c>
      <c r="K12" s="211">
        <v>1.0</v>
      </c>
      <c r="L12" s="59" t="s">
        <v>61</v>
      </c>
      <c r="M12" s="213">
        <v>0.9</v>
      </c>
      <c r="N12" s="60" t="s">
        <v>61</v>
      </c>
      <c r="O12" s="217">
        <v>1.0</v>
      </c>
      <c r="P12" s="207">
        <f t="shared" si="2"/>
        <v>0.95</v>
      </c>
      <c r="Q12" s="62" t="s">
        <v>259</v>
      </c>
      <c r="R12" s="171">
        <v>1.0</v>
      </c>
      <c r="S12" s="175">
        <v>1.0</v>
      </c>
      <c r="T12" s="108"/>
      <c r="U12" s="176"/>
      <c r="X12" s="209" t="s">
        <v>254</v>
      </c>
      <c r="Y12" s="218"/>
      <c r="Z12" s="218"/>
      <c r="AC12" s="26"/>
      <c r="AD12" s="26"/>
      <c r="AE12" s="26"/>
      <c r="AJ12" s="26"/>
      <c r="AK12" s="26"/>
      <c r="AQ12" s="26"/>
      <c r="AR12" s="26"/>
    </row>
    <row r="13">
      <c r="A13" s="89" t="s">
        <v>58</v>
      </c>
      <c r="B13" s="96" t="s">
        <v>231</v>
      </c>
      <c r="C13" s="182" t="s">
        <v>232</v>
      </c>
      <c r="D13" s="36" t="s">
        <v>166</v>
      </c>
      <c r="E13" s="36">
        <v>0.5</v>
      </c>
      <c r="F13" s="36" t="s">
        <v>30</v>
      </c>
      <c r="G13" s="36">
        <v>1.0</v>
      </c>
      <c r="H13" s="50">
        <v>0.5</v>
      </c>
      <c r="I13" s="36" t="s">
        <v>30</v>
      </c>
      <c r="J13" s="36">
        <v>1.0</v>
      </c>
      <c r="K13" s="211">
        <v>1.5</v>
      </c>
      <c r="L13" s="57" t="s">
        <v>57</v>
      </c>
      <c r="M13" s="44">
        <v>0.9</v>
      </c>
      <c r="N13" s="79" t="s">
        <v>64</v>
      </c>
      <c r="O13" s="44">
        <v>1.0</v>
      </c>
      <c r="P13" s="207">
        <f t="shared" si="2"/>
        <v>0.95</v>
      </c>
      <c r="Q13" s="62"/>
      <c r="R13" s="171">
        <v>1.0</v>
      </c>
      <c r="S13" s="175">
        <v>0.5</v>
      </c>
      <c r="T13" s="34" t="s">
        <v>229</v>
      </c>
      <c r="U13" s="168"/>
      <c r="V13" s="168"/>
      <c r="X13" s="209" t="s">
        <v>254</v>
      </c>
      <c r="AC13" s="26"/>
      <c r="AD13" s="26"/>
      <c r="AE13" s="26"/>
      <c r="AF13" s="212"/>
      <c r="AG13" s="216"/>
      <c r="AJ13" s="26"/>
      <c r="AK13" s="26"/>
      <c r="AQ13" s="26"/>
      <c r="AR13" s="26"/>
    </row>
    <row r="14">
      <c r="A14" s="89" t="s">
        <v>58</v>
      </c>
      <c r="B14" s="96" t="s">
        <v>62</v>
      </c>
      <c r="C14" s="182" t="s">
        <v>63</v>
      </c>
      <c r="D14" s="36"/>
      <c r="E14" s="36">
        <v>5.0</v>
      </c>
      <c r="F14" s="36" t="s">
        <v>64</v>
      </c>
      <c r="G14" s="36">
        <v>1.0</v>
      </c>
      <c r="H14" s="62">
        <v>3.0</v>
      </c>
      <c r="I14" s="36" t="s">
        <v>66</v>
      </c>
      <c r="J14" s="36">
        <v>1.0</v>
      </c>
      <c r="K14" s="211">
        <v>3.0</v>
      </c>
      <c r="L14" s="57" t="s">
        <v>57</v>
      </c>
      <c r="M14" s="44">
        <v>0.1</v>
      </c>
      <c r="N14" s="65" t="s">
        <v>66</v>
      </c>
      <c r="O14" s="44">
        <v>1.0</v>
      </c>
      <c r="P14" s="207">
        <f t="shared" si="2"/>
        <v>0.55</v>
      </c>
      <c r="Q14" s="62" t="s">
        <v>260</v>
      </c>
      <c r="R14" s="171">
        <v>1.0</v>
      </c>
      <c r="S14" s="175">
        <v>0.25</v>
      </c>
      <c r="T14" s="108"/>
      <c r="U14" s="176"/>
      <c r="X14" s="209" t="s">
        <v>254</v>
      </c>
      <c r="Y14" s="209" t="s">
        <v>254</v>
      </c>
      <c r="Z14" s="209" t="s">
        <v>254</v>
      </c>
      <c r="AC14" s="26"/>
      <c r="AD14" s="26"/>
      <c r="AE14" s="26"/>
      <c r="AH14" s="55" t="s">
        <v>261</v>
      </c>
      <c r="AI14" s="55" t="s">
        <v>261</v>
      </c>
      <c r="AJ14" s="26"/>
      <c r="AK14" s="26"/>
      <c r="AL14" s="55" t="s">
        <v>262</v>
      </c>
      <c r="AQ14" s="26"/>
      <c r="AR14" s="26"/>
    </row>
    <row r="15">
      <c r="A15" s="89" t="s">
        <v>58</v>
      </c>
      <c r="B15" s="90" t="s">
        <v>67</v>
      </c>
      <c r="C15" s="182" t="s">
        <v>68</v>
      </c>
      <c r="D15" s="36"/>
      <c r="E15" s="36">
        <v>3.0</v>
      </c>
      <c r="F15" s="36" t="s">
        <v>47</v>
      </c>
      <c r="G15" s="36">
        <v>1.0</v>
      </c>
      <c r="H15" s="62">
        <v>2.0</v>
      </c>
      <c r="I15" s="36" t="s">
        <v>66</v>
      </c>
      <c r="J15" s="36">
        <v>1.0</v>
      </c>
      <c r="K15" s="211">
        <v>2.0</v>
      </c>
      <c r="L15" s="57" t="s">
        <v>57</v>
      </c>
      <c r="M15" s="44">
        <v>0.1</v>
      </c>
      <c r="N15" s="65" t="s">
        <v>66</v>
      </c>
      <c r="O15" s="44">
        <v>1.0</v>
      </c>
      <c r="P15" s="207">
        <f t="shared" si="2"/>
        <v>0.55</v>
      </c>
      <c r="Q15" s="62" t="s">
        <v>263</v>
      </c>
      <c r="R15" s="171">
        <v>1.0</v>
      </c>
      <c r="S15" s="107"/>
      <c r="T15" s="108"/>
      <c r="U15" s="176"/>
      <c r="Z15" s="209" t="s">
        <v>254</v>
      </c>
      <c r="AA15" s="209" t="s">
        <v>254</v>
      </c>
      <c r="AB15" s="209" t="s">
        <v>254</v>
      </c>
      <c r="AC15" s="26"/>
      <c r="AD15" s="26"/>
      <c r="AE15" s="26"/>
      <c r="AH15" s="55" t="s">
        <v>261</v>
      </c>
      <c r="AI15" s="55" t="s">
        <v>261</v>
      </c>
      <c r="AJ15" s="26"/>
      <c r="AK15" s="26"/>
      <c r="AL15" s="55" t="s">
        <v>262</v>
      </c>
      <c r="AQ15" s="26"/>
      <c r="AR15" s="26"/>
    </row>
    <row r="16" ht="31.5" customHeight="1">
      <c r="A16" s="89" t="s">
        <v>69</v>
      </c>
      <c r="B16" s="90" t="s">
        <v>70</v>
      </c>
      <c r="C16" s="182" t="s">
        <v>71</v>
      </c>
      <c r="D16" s="36" t="s">
        <v>166</v>
      </c>
      <c r="E16" s="67"/>
      <c r="F16" s="36" t="s">
        <v>30</v>
      </c>
      <c r="G16" s="36">
        <v>1.0</v>
      </c>
      <c r="H16" s="54"/>
      <c r="I16" s="36" t="s">
        <v>73</v>
      </c>
      <c r="J16" s="36">
        <v>1.0</v>
      </c>
      <c r="K16" s="211">
        <v>2.0</v>
      </c>
      <c r="L16" s="71" t="s">
        <v>74</v>
      </c>
      <c r="M16" s="44">
        <v>0.7</v>
      </c>
      <c r="N16" s="71" t="s">
        <v>74</v>
      </c>
      <c r="O16" s="44">
        <v>1.0</v>
      </c>
      <c r="P16" s="207">
        <f t="shared" si="2"/>
        <v>0.85</v>
      </c>
      <c r="Q16" s="62" t="s">
        <v>264</v>
      </c>
      <c r="R16" s="171">
        <v>1.0</v>
      </c>
      <c r="S16" s="175">
        <v>0.25</v>
      </c>
      <c r="T16" s="108"/>
      <c r="U16" s="176"/>
      <c r="X16" s="209" t="s">
        <v>254</v>
      </c>
      <c r="Y16" s="219"/>
      <c r="Z16" s="219"/>
      <c r="AC16" s="26"/>
      <c r="AD16" s="26"/>
      <c r="AE16" s="26"/>
      <c r="AJ16" s="26"/>
      <c r="AK16" s="26"/>
      <c r="AQ16" s="26"/>
      <c r="AR16" s="26"/>
    </row>
    <row r="17">
      <c r="A17" s="89" t="s">
        <v>69</v>
      </c>
      <c r="B17" s="96" t="s">
        <v>75</v>
      </c>
      <c r="C17" s="182" t="s">
        <v>76</v>
      </c>
      <c r="D17" s="36" t="s">
        <v>166</v>
      </c>
      <c r="E17" s="67"/>
      <c r="F17" s="36" t="s">
        <v>30</v>
      </c>
      <c r="G17" s="36">
        <v>1.0</v>
      </c>
      <c r="H17" s="54"/>
      <c r="I17" s="36" t="s">
        <v>73</v>
      </c>
      <c r="J17" s="36">
        <v>1.0</v>
      </c>
      <c r="K17" s="211">
        <v>2.0</v>
      </c>
      <c r="L17" s="71" t="s">
        <v>74</v>
      </c>
      <c r="M17" s="43">
        <v>0.9</v>
      </c>
      <c r="N17" s="71" t="s">
        <v>74</v>
      </c>
      <c r="O17" s="44">
        <v>0.0</v>
      </c>
      <c r="P17" s="207">
        <f t="shared" si="2"/>
        <v>0.45</v>
      </c>
      <c r="Q17" s="62" t="s">
        <v>265</v>
      </c>
      <c r="R17" s="171">
        <v>1.0</v>
      </c>
      <c r="S17" s="107"/>
      <c r="T17" s="108"/>
      <c r="U17" s="176"/>
      <c r="X17" s="209" t="s">
        <v>254</v>
      </c>
      <c r="AA17" s="219"/>
      <c r="AB17" s="219"/>
      <c r="AC17" s="219"/>
      <c r="AD17" s="26"/>
      <c r="AE17" s="219"/>
      <c r="AJ17" s="26"/>
      <c r="AK17" s="26"/>
      <c r="AQ17" s="26"/>
      <c r="AR17" s="26"/>
    </row>
    <row r="18">
      <c r="A18" s="89" t="s">
        <v>69</v>
      </c>
      <c r="B18" s="96" t="s">
        <v>77</v>
      </c>
      <c r="C18" s="182" t="s">
        <v>78</v>
      </c>
      <c r="D18" s="36" t="s">
        <v>166</v>
      </c>
      <c r="E18" s="67"/>
      <c r="F18" s="36" t="s">
        <v>30</v>
      </c>
      <c r="G18" s="36">
        <v>1.0</v>
      </c>
      <c r="H18" s="54"/>
      <c r="I18" s="36" t="s">
        <v>73</v>
      </c>
      <c r="J18" s="34">
        <v>1.0</v>
      </c>
      <c r="K18" s="173">
        <v>2.0</v>
      </c>
      <c r="L18" s="59" t="s">
        <v>61</v>
      </c>
      <c r="M18" s="44">
        <v>0.9</v>
      </c>
      <c r="N18" s="59" t="s">
        <v>61</v>
      </c>
      <c r="O18" s="44">
        <v>0.9</v>
      </c>
      <c r="P18" s="207">
        <f t="shared" si="2"/>
        <v>0.9</v>
      </c>
      <c r="Q18" s="220" t="s">
        <v>266</v>
      </c>
      <c r="R18" s="171">
        <v>1.0</v>
      </c>
      <c r="S18" s="175">
        <v>1.75</v>
      </c>
      <c r="T18" s="108"/>
      <c r="U18" s="176"/>
      <c r="Y18" s="221" t="s">
        <v>254</v>
      </c>
      <c r="Z18" s="218"/>
      <c r="AA18" s="218"/>
      <c r="AC18" s="218"/>
      <c r="AD18" s="26"/>
      <c r="AE18" s="218"/>
      <c r="AJ18" s="26"/>
      <c r="AK18" s="26"/>
      <c r="AQ18" s="26"/>
      <c r="AR18" s="26"/>
    </row>
    <row r="19">
      <c r="A19" s="89" t="s">
        <v>79</v>
      </c>
      <c r="B19" s="96" t="s">
        <v>80</v>
      </c>
      <c r="C19" s="182" t="s">
        <v>81</v>
      </c>
      <c r="D19" s="36"/>
      <c r="E19" s="36">
        <v>0.2</v>
      </c>
      <c r="F19" s="36" t="s">
        <v>72</v>
      </c>
      <c r="G19" s="36">
        <v>1.0</v>
      </c>
      <c r="H19" s="50">
        <v>1.0</v>
      </c>
      <c r="I19" s="36" t="s">
        <v>73</v>
      </c>
      <c r="J19" s="34">
        <v>1.0</v>
      </c>
      <c r="K19" s="173">
        <v>4.0</v>
      </c>
      <c r="L19" s="57" t="s">
        <v>57</v>
      </c>
      <c r="M19" s="44">
        <v>0.9</v>
      </c>
      <c r="N19" s="57" t="s">
        <v>57</v>
      </c>
      <c r="O19" s="44">
        <v>1.0</v>
      </c>
      <c r="P19" s="207">
        <f t="shared" si="2"/>
        <v>0.95</v>
      </c>
      <c r="Q19" s="62" t="s">
        <v>267</v>
      </c>
      <c r="R19" s="171">
        <v>1.0</v>
      </c>
      <c r="S19" s="175">
        <v>1.5</v>
      </c>
      <c r="T19" s="34" t="s">
        <v>229</v>
      </c>
      <c r="U19" s="168"/>
      <c r="Z19" s="209" t="s">
        <v>254</v>
      </c>
      <c r="AA19" s="216"/>
      <c r="AB19" s="216"/>
      <c r="AC19" s="216"/>
      <c r="AD19" s="216"/>
      <c r="AE19" s="216"/>
      <c r="AF19" s="216"/>
      <c r="AG19" s="216"/>
      <c r="AJ19" s="26"/>
      <c r="AK19" s="26"/>
      <c r="AQ19" s="26"/>
      <c r="AR19" s="26"/>
    </row>
    <row r="20">
      <c r="A20" s="89" t="s">
        <v>79</v>
      </c>
      <c r="B20" s="96" t="s">
        <v>83</v>
      </c>
      <c r="C20" s="182" t="s">
        <v>84</v>
      </c>
      <c r="D20" s="36"/>
      <c r="E20" s="67"/>
      <c r="F20" s="36" t="s">
        <v>72</v>
      </c>
      <c r="G20" s="36">
        <v>1.0</v>
      </c>
      <c r="H20" s="76">
        <v>3.0</v>
      </c>
      <c r="I20" s="36" t="s">
        <v>82</v>
      </c>
      <c r="J20" s="34">
        <v>1.0</v>
      </c>
      <c r="K20" s="173">
        <v>2.0</v>
      </c>
      <c r="L20" s="71" t="s">
        <v>74</v>
      </c>
      <c r="M20" s="44">
        <v>0.9</v>
      </c>
      <c r="N20" s="65" t="s">
        <v>66</v>
      </c>
      <c r="O20" s="44">
        <v>0.4</v>
      </c>
      <c r="P20" s="207">
        <f t="shared" si="2"/>
        <v>0.65</v>
      </c>
      <c r="Q20" s="62" t="s">
        <v>268</v>
      </c>
      <c r="R20" s="171">
        <v>1.0</v>
      </c>
      <c r="S20" s="175">
        <v>3.25</v>
      </c>
      <c r="T20" s="34"/>
      <c r="U20" s="176"/>
      <c r="Z20" s="209" t="s">
        <v>254</v>
      </c>
      <c r="AC20" s="26"/>
      <c r="AD20" s="26"/>
      <c r="AE20" s="26"/>
      <c r="AH20" s="222"/>
      <c r="AI20" s="222"/>
      <c r="AJ20" s="26"/>
      <c r="AK20" s="26"/>
      <c r="AQ20" s="26"/>
      <c r="AR20" s="26"/>
    </row>
    <row r="21" ht="40.5" customHeight="1">
      <c r="A21" s="89" t="s">
        <v>79</v>
      </c>
      <c r="B21" s="96" t="s">
        <v>85</v>
      </c>
      <c r="C21" s="181" t="s">
        <v>86</v>
      </c>
      <c r="D21" s="36"/>
      <c r="E21" s="67"/>
      <c r="F21" s="36" t="s">
        <v>72</v>
      </c>
      <c r="G21" s="36">
        <v>1.0</v>
      </c>
      <c r="H21" s="54"/>
      <c r="I21" s="36" t="s">
        <v>73</v>
      </c>
      <c r="J21" s="34">
        <v>1.0</v>
      </c>
      <c r="K21" s="173">
        <v>2.0</v>
      </c>
      <c r="L21" s="42" t="s">
        <v>34</v>
      </c>
      <c r="M21" s="44">
        <v>0.5</v>
      </c>
      <c r="N21" s="42" t="s">
        <v>34</v>
      </c>
      <c r="O21" s="44">
        <v>0.5</v>
      </c>
      <c r="P21" s="207">
        <f t="shared" si="2"/>
        <v>0.5</v>
      </c>
      <c r="Q21" s="214" t="s">
        <v>269</v>
      </c>
      <c r="R21" s="171">
        <v>1.0</v>
      </c>
      <c r="S21" s="175">
        <v>0.25</v>
      </c>
      <c r="T21" s="108"/>
      <c r="U21" s="168"/>
      <c r="Z21" s="209" t="s">
        <v>254</v>
      </c>
      <c r="AB21" s="210"/>
      <c r="AC21" s="210"/>
      <c r="AD21" s="26"/>
      <c r="AE21" s="210"/>
      <c r="AF21" s="210"/>
      <c r="AJ21" s="26"/>
      <c r="AK21" s="26"/>
      <c r="AQ21" s="26"/>
      <c r="AR21" s="26"/>
    </row>
    <row r="22">
      <c r="A22" s="89" t="s">
        <v>87</v>
      </c>
      <c r="B22" s="96" t="s">
        <v>129</v>
      </c>
      <c r="C22" s="23" t="s">
        <v>130</v>
      </c>
      <c r="D22" s="67"/>
      <c r="E22" s="67"/>
      <c r="F22" s="36" t="s">
        <v>72</v>
      </c>
      <c r="G22" s="36">
        <v>1.0</v>
      </c>
      <c r="H22" s="54"/>
      <c r="I22" s="36"/>
      <c r="J22" s="34">
        <v>1.0</v>
      </c>
      <c r="K22" s="173">
        <v>0.5</v>
      </c>
      <c r="L22" s="42" t="s">
        <v>34</v>
      </c>
      <c r="M22" s="62"/>
      <c r="N22" s="62"/>
      <c r="O22" s="62"/>
      <c r="P22" s="207">
        <f t="shared" si="2"/>
        <v>0</v>
      </c>
      <c r="Q22" s="62"/>
      <c r="R22" s="171">
        <v>1.0</v>
      </c>
      <c r="S22" s="107"/>
      <c r="T22" s="108"/>
      <c r="U22" s="176"/>
      <c r="Z22" s="209" t="s">
        <v>254</v>
      </c>
      <c r="AC22" s="26"/>
      <c r="AD22" s="26"/>
      <c r="AE22" s="26"/>
      <c r="AJ22" s="26"/>
      <c r="AK22" s="26"/>
      <c r="AO22" s="210"/>
      <c r="AQ22" s="26"/>
      <c r="AR22" s="26"/>
    </row>
    <row r="23">
      <c r="A23" s="89" t="s">
        <v>87</v>
      </c>
      <c r="B23" s="90" t="s">
        <v>88</v>
      </c>
      <c r="C23" s="182" t="s">
        <v>89</v>
      </c>
      <c r="D23" s="36"/>
      <c r="E23" s="67"/>
      <c r="F23" s="36" t="s">
        <v>72</v>
      </c>
      <c r="G23" s="36">
        <v>1.0</v>
      </c>
      <c r="H23" s="54"/>
      <c r="I23" s="36"/>
      <c r="J23" s="34">
        <v>1.0</v>
      </c>
      <c r="K23" s="173">
        <v>2.0</v>
      </c>
      <c r="L23" s="48" t="s">
        <v>39</v>
      </c>
      <c r="M23" s="44">
        <v>0.9</v>
      </c>
      <c r="N23" s="79" t="s">
        <v>64</v>
      </c>
      <c r="O23" s="44">
        <v>1.0</v>
      </c>
      <c r="P23" s="207">
        <f t="shared" si="2"/>
        <v>0.95</v>
      </c>
      <c r="Q23" s="44"/>
      <c r="R23" s="171">
        <v>1.0</v>
      </c>
      <c r="S23" s="107"/>
      <c r="T23" s="108"/>
      <c r="U23" s="176"/>
      <c r="Y23" s="47" t="s">
        <v>270</v>
      </c>
      <c r="AA23" s="209" t="s">
        <v>254</v>
      </c>
      <c r="AC23" s="26"/>
      <c r="AD23" s="26"/>
      <c r="AE23" s="26"/>
      <c r="AJ23" s="26"/>
      <c r="AK23" s="26"/>
      <c r="AQ23" s="26"/>
      <c r="AR23" s="26"/>
    </row>
    <row r="24">
      <c r="A24" s="89" t="s">
        <v>87</v>
      </c>
      <c r="B24" s="96" t="s">
        <v>90</v>
      </c>
      <c r="C24" s="181" t="s">
        <v>91</v>
      </c>
      <c r="D24" s="36"/>
      <c r="E24" s="67"/>
      <c r="F24" s="36" t="s">
        <v>72</v>
      </c>
      <c r="G24" s="36">
        <v>1.0</v>
      </c>
      <c r="H24" s="54"/>
      <c r="I24" s="36"/>
      <c r="J24" s="34">
        <v>1.0</v>
      </c>
      <c r="K24" s="173">
        <v>2.0</v>
      </c>
      <c r="L24" s="59" t="s">
        <v>61</v>
      </c>
      <c r="M24" s="44">
        <v>0.9</v>
      </c>
      <c r="N24" s="48" t="s">
        <v>39</v>
      </c>
      <c r="O24" s="44">
        <v>0.6</v>
      </c>
      <c r="P24" s="207">
        <f t="shared" si="2"/>
        <v>0.75</v>
      </c>
      <c r="Q24" s="62"/>
      <c r="R24" s="171">
        <v>1.0</v>
      </c>
      <c r="S24" s="175">
        <v>0.25</v>
      </c>
      <c r="T24" s="108"/>
      <c r="U24" s="223" t="s">
        <v>271</v>
      </c>
      <c r="Y24" s="46" t="s">
        <v>270</v>
      </c>
      <c r="AA24" s="209" t="s">
        <v>254</v>
      </c>
      <c r="AB24" s="224"/>
      <c r="AC24" s="26"/>
      <c r="AD24" s="26"/>
      <c r="AE24" s="26"/>
      <c r="AH24" s="46"/>
      <c r="AI24" s="224"/>
      <c r="AJ24" s="26"/>
      <c r="AK24" s="26"/>
      <c r="AQ24" s="26"/>
      <c r="AR24" s="26"/>
    </row>
    <row r="25">
      <c r="A25" s="89" t="s">
        <v>87</v>
      </c>
      <c r="B25" s="96" t="s">
        <v>92</v>
      </c>
      <c r="C25" s="23" t="s">
        <v>93</v>
      </c>
      <c r="D25" s="36"/>
      <c r="E25" s="36">
        <v>0.2</v>
      </c>
      <c r="F25" s="36" t="s">
        <v>72</v>
      </c>
      <c r="G25" s="36">
        <v>1.0</v>
      </c>
      <c r="H25" s="50">
        <v>0.2</v>
      </c>
      <c r="I25" s="36"/>
      <c r="J25" s="34">
        <v>1.0</v>
      </c>
      <c r="K25" s="173">
        <v>1.5</v>
      </c>
      <c r="L25" s="48" t="s">
        <v>39</v>
      </c>
      <c r="M25" s="62"/>
      <c r="N25" s="62"/>
      <c r="O25" s="62"/>
      <c r="P25" s="207">
        <f t="shared" si="2"/>
        <v>0</v>
      </c>
      <c r="Q25" s="62"/>
      <c r="R25" s="171">
        <v>1.0</v>
      </c>
      <c r="S25" s="175">
        <v>0.5</v>
      </c>
      <c r="T25" s="34" t="s">
        <v>229</v>
      </c>
      <c r="U25" s="68" t="s">
        <v>39</v>
      </c>
      <c r="V25" s="20" t="s">
        <v>272</v>
      </c>
      <c r="AA25" s="209" t="s">
        <v>254</v>
      </c>
      <c r="AC25" s="26"/>
      <c r="AD25" s="26"/>
      <c r="AE25" s="26"/>
      <c r="AJ25" s="26"/>
      <c r="AK25" s="26"/>
      <c r="AL25" s="212"/>
      <c r="AM25" s="212"/>
      <c r="AQ25" s="26"/>
      <c r="AR25" s="26"/>
    </row>
    <row r="26">
      <c r="A26" s="89" t="s">
        <v>87</v>
      </c>
      <c r="B26" s="96" t="s">
        <v>99</v>
      </c>
      <c r="C26" s="23" t="s">
        <v>100</v>
      </c>
      <c r="D26" s="36"/>
      <c r="E26" s="36">
        <v>0.5</v>
      </c>
      <c r="F26" s="36" t="s">
        <v>72</v>
      </c>
      <c r="G26" s="36">
        <v>1.0</v>
      </c>
      <c r="H26" s="50">
        <v>0.5</v>
      </c>
      <c r="I26" s="36"/>
      <c r="J26" s="34">
        <v>1.0</v>
      </c>
      <c r="K26" s="173">
        <v>2.0</v>
      </c>
      <c r="L26" s="71" t="s">
        <v>74</v>
      </c>
      <c r="M26" s="62"/>
      <c r="N26" s="62"/>
      <c r="O26" s="62"/>
      <c r="P26" s="207">
        <f t="shared" si="2"/>
        <v>0</v>
      </c>
      <c r="Q26" s="62"/>
      <c r="R26" s="171">
        <v>1.0</v>
      </c>
      <c r="S26" s="175">
        <v>0.5</v>
      </c>
      <c r="T26" s="34" t="s">
        <v>229</v>
      </c>
      <c r="U26" s="68" t="s">
        <v>74</v>
      </c>
      <c r="V26" s="20" t="s">
        <v>272</v>
      </c>
      <c r="AA26" s="209" t="s">
        <v>254</v>
      </c>
      <c r="AC26" s="26"/>
      <c r="AD26" s="26"/>
      <c r="AE26" s="26"/>
      <c r="AJ26" s="26"/>
      <c r="AK26" s="26"/>
      <c r="AL26" s="219"/>
      <c r="AM26" s="219"/>
      <c r="AQ26" s="26"/>
      <c r="AR26" s="26"/>
    </row>
    <row r="27">
      <c r="A27" s="89" t="s">
        <v>87</v>
      </c>
      <c r="B27" s="90" t="s">
        <v>101</v>
      </c>
      <c r="C27" s="22" t="s">
        <v>102</v>
      </c>
      <c r="D27" s="36"/>
      <c r="E27" s="36">
        <v>0.2</v>
      </c>
      <c r="F27" s="36" t="s">
        <v>72</v>
      </c>
      <c r="G27" s="36">
        <v>1.0</v>
      </c>
      <c r="H27" s="62">
        <v>3.2</v>
      </c>
      <c r="I27" s="36"/>
      <c r="J27" s="34">
        <v>1.0</v>
      </c>
      <c r="K27" s="173">
        <v>2.0</v>
      </c>
      <c r="L27" s="71" t="s">
        <v>74</v>
      </c>
      <c r="M27" s="62"/>
      <c r="N27" s="62"/>
      <c r="O27" s="62"/>
      <c r="P27" s="207">
        <f t="shared" si="2"/>
        <v>0</v>
      </c>
      <c r="Q27" s="62"/>
      <c r="R27" s="171">
        <v>1.0</v>
      </c>
      <c r="S27" s="175">
        <v>0.5</v>
      </c>
      <c r="T27" s="34" t="s">
        <v>229</v>
      </c>
      <c r="U27" s="68" t="s">
        <v>72</v>
      </c>
      <c r="V27" s="20" t="s">
        <v>272</v>
      </c>
      <c r="AA27" s="209" t="s">
        <v>254</v>
      </c>
      <c r="AC27" s="26"/>
      <c r="AD27" s="26"/>
      <c r="AE27" s="26"/>
      <c r="AJ27" s="26"/>
      <c r="AK27" s="26"/>
      <c r="AN27" s="219"/>
      <c r="AO27" s="219"/>
      <c r="AQ27" s="26"/>
      <c r="AR27" s="26"/>
    </row>
    <row r="28">
      <c r="A28" s="89" t="s">
        <v>87</v>
      </c>
      <c r="B28" s="96" t="s">
        <v>104</v>
      </c>
      <c r="C28" s="23" t="s">
        <v>105</v>
      </c>
      <c r="D28" s="36"/>
      <c r="E28" s="36">
        <v>0.5</v>
      </c>
      <c r="F28" s="36" t="s">
        <v>72</v>
      </c>
      <c r="G28" s="36">
        <v>1.0</v>
      </c>
      <c r="H28" s="62">
        <v>3.5</v>
      </c>
      <c r="I28" s="36"/>
      <c r="J28" s="34">
        <v>1.0</v>
      </c>
      <c r="K28" s="173">
        <v>1.5</v>
      </c>
      <c r="L28" s="59" t="s">
        <v>61</v>
      </c>
      <c r="M28" s="62"/>
      <c r="N28" s="62"/>
      <c r="O28" s="62"/>
      <c r="P28" s="207">
        <f t="shared" si="2"/>
        <v>0</v>
      </c>
      <c r="Q28" s="62"/>
      <c r="R28" s="171">
        <v>1.0</v>
      </c>
      <c r="S28" s="175">
        <v>0.75</v>
      </c>
      <c r="T28" s="34" t="s">
        <v>229</v>
      </c>
      <c r="U28" s="68" t="s">
        <v>74</v>
      </c>
      <c r="V28" s="20" t="s">
        <v>272</v>
      </c>
      <c r="AA28" s="209" t="s">
        <v>254</v>
      </c>
      <c r="AC28" s="26"/>
      <c r="AD28" s="26"/>
      <c r="AE28" s="26"/>
      <c r="AJ28" s="26"/>
      <c r="AK28" s="26"/>
      <c r="AL28" s="218"/>
      <c r="AM28" s="218"/>
      <c r="AQ28" s="26"/>
      <c r="AR28" s="26"/>
    </row>
    <row r="29">
      <c r="A29" s="89" t="s">
        <v>87</v>
      </c>
      <c r="B29" s="96" t="s">
        <v>106</v>
      </c>
      <c r="C29" s="22" t="s">
        <v>107</v>
      </c>
      <c r="D29" s="36"/>
      <c r="E29" s="36">
        <v>0.5</v>
      </c>
      <c r="F29" s="36" t="s">
        <v>72</v>
      </c>
      <c r="G29" s="36">
        <v>1.0</v>
      </c>
      <c r="H29" s="62">
        <v>3.5</v>
      </c>
      <c r="I29" s="36"/>
      <c r="J29" s="34">
        <v>1.0</v>
      </c>
      <c r="K29" s="173">
        <v>1.5</v>
      </c>
      <c r="L29" s="59" t="s">
        <v>61</v>
      </c>
      <c r="M29" s="62"/>
      <c r="N29" s="79" t="s">
        <v>64</v>
      </c>
      <c r="O29" s="62"/>
      <c r="P29" s="207">
        <f t="shared" si="2"/>
        <v>0</v>
      </c>
      <c r="Q29" s="69" t="s">
        <v>273</v>
      </c>
      <c r="R29" s="171">
        <v>1.0</v>
      </c>
      <c r="S29" s="175">
        <v>1.0</v>
      </c>
      <c r="T29" s="34" t="s">
        <v>229</v>
      </c>
      <c r="U29" s="68" t="s">
        <v>47</v>
      </c>
      <c r="V29" s="20" t="s">
        <v>272</v>
      </c>
      <c r="AA29" s="209" t="s">
        <v>254</v>
      </c>
      <c r="AC29" s="26"/>
      <c r="AD29" s="26"/>
      <c r="AE29" s="26"/>
      <c r="AJ29" s="26"/>
      <c r="AK29" s="26"/>
      <c r="AM29" s="218"/>
      <c r="AN29" s="218"/>
      <c r="AQ29" s="26"/>
      <c r="AR29" s="26"/>
    </row>
    <row r="30">
      <c r="A30" s="89" t="s">
        <v>87</v>
      </c>
      <c r="B30" s="90" t="s">
        <v>108</v>
      </c>
      <c r="C30" s="23" t="s">
        <v>109</v>
      </c>
      <c r="D30" s="36"/>
      <c r="E30" s="36">
        <v>0.2</v>
      </c>
      <c r="F30" s="36" t="s">
        <v>72</v>
      </c>
      <c r="G30" s="36">
        <v>1.0</v>
      </c>
      <c r="H30" s="62">
        <v>3.2</v>
      </c>
      <c r="I30" s="36"/>
      <c r="J30" s="34">
        <v>1.0</v>
      </c>
      <c r="K30" s="173">
        <v>1.5</v>
      </c>
      <c r="L30" s="59" t="s">
        <v>61</v>
      </c>
      <c r="M30" s="62"/>
      <c r="N30" s="62"/>
      <c r="O30" s="62"/>
      <c r="P30" s="207">
        <f t="shared" si="2"/>
        <v>0</v>
      </c>
      <c r="Q30" s="62"/>
      <c r="R30" s="171">
        <v>1.0</v>
      </c>
      <c r="S30" s="107"/>
      <c r="T30" s="34" t="s">
        <v>229</v>
      </c>
      <c r="U30" s="68" t="s">
        <v>47</v>
      </c>
      <c r="V30" s="20" t="s">
        <v>272</v>
      </c>
      <c r="AA30" s="209" t="s">
        <v>254</v>
      </c>
      <c r="AC30" s="26"/>
      <c r="AD30" s="26"/>
      <c r="AE30" s="26"/>
      <c r="AJ30" s="26"/>
      <c r="AK30" s="26"/>
      <c r="AO30" s="218"/>
      <c r="AP30" s="218"/>
      <c r="AQ30" s="26"/>
      <c r="AR30" s="26"/>
    </row>
    <row r="31">
      <c r="A31" s="89" t="s">
        <v>87</v>
      </c>
      <c r="B31" s="96" t="s">
        <v>110</v>
      </c>
      <c r="C31" s="23" t="s">
        <v>111</v>
      </c>
      <c r="D31" s="36"/>
      <c r="E31" s="36">
        <v>1.0</v>
      </c>
      <c r="F31" s="36" t="s">
        <v>72</v>
      </c>
      <c r="G31" s="36">
        <v>1.0</v>
      </c>
      <c r="H31" s="62">
        <v>3.5</v>
      </c>
      <c r="I31" s="36"/>
      <c r="J31" s="34">
        <v>1.0</v>
      </c>
      <c r="K31" s="173">
        <v>1.5</v>
      </c>
      <c r="L31" s="57" t="s">
        <v>57</v>
      </c>
      <c r="M31" s="62"/>
      <c r="N31" s="62"/>
      <c r="O31" s="62"/>
      <c r="P31" s="207">
        <f t="shared" si="2"/>
        <v>0</v>
      </c>
      <c r="Q31" s="62"/>
      <c r="R31" s="171">
        <v>1.0</v>
      </c>
      <c r="S31" s="175">
        <v>1.75</v>
      </c>
      <c r="T31" s="34" t="s">
        <v>229</v>
      </c>
      <c r="U31" s="68" t="s">
        <v>47</v>
      </c>
      <c r="V31" s="20" t="s">
        <v>272</v>
      </c>
      <c r="AA31" s="209" t="s">
        <v>254</v>
      </c>
      <c r="AC31" s="26"/>
      <c r="AD31" s="26"/>
      <c r="AE31" s="26"/>
      <c r="AJ31" s="26"/>
      <c r="AK31" s="26"/>
      <c r="AL31" s="216"/>
      <c r="AM31" s="216"/>
      <c r="AQ31" s="26"/>
      <c r="AR31" s="26"/>
    </row>
    <row r="32">
      <c r="A32" s="89" t="s">
        <v>87</v>
      </c>
      <c r="B32" s="96" t="s">
        <v>112</v>
      </c>
      <c r="C32" s="22" t="s">
        <v>113</v>
      </c>
      <c r="D32" s="36"/>
      <c r="E32" s="67"/>
      <c r="F32" s="36" t="s">
        <v>72</v>
      </c>
      <c r="G32" s="36">
        <v>1.0</v>
      </c>
      <c r="H32" s="54"/>
      <c r="I32" s="36"/>
      <c r="J32" s="34">
        <v>1.0</v>
      </c>
      <c r="K32" s="173">
        <v>1.0</v>
      </c>
      <c r="L32" s="71" t="s">
        <v>74</v>
      </c>
      <c r="M32" s="62"/>
      <c r="N32" s="62"/>
      <c r="O32" s="62"/>
      <c r="P32" s="207">
        <f t="shared" si="2"/>
        <v>0</v>
      </c>
      <c r="Q32" s="62"/>
      <c r="R32" s="171">
        <v>1.0</v>
      </c>
      <c r="S32" s="108"/>
      <c r="T32" s="108"/>
      <c r="U32" s="53" t="s">
        <v>47</v>
      </c>
      <c r="V32" s="20" t="s">
        <v>272</v>
      </c>
      <c r="AB32" s="209" t="s">
        <v>254</v>
      </c>
      <c r="AC32" s="26"/>
      <c r="AD32" s="26"/>
      <c r="AE32" s="26"/>
      <c r="AJ32" s="26"/>
      <c r="AK32" s="26"/>
      <c r="AP32" s="219"/>
      <c r="AQ32" s="26"/>
      <c r="AR32" s="26"/>
    </row>
    <row r="33">
      <c r="A33" s="89" t="s">
        <v>87</v>
      </c>
      <c r="B33" s="96" t="s">
        <v>114</v>
      </c>
      <c r="C33" s="23" t="s">
        <v>115</v>
      </c>
      <c r="D33" s="36"/>
      <c r="E33" s="67"/>
      <c r="F33" s="36" t="s">
        <v>72</v>
      </c>
      <c r="G33" s="36">
        <v>1.0</v>
      </c>
      <c r="H33" s="76">
        <v>4.0</v>
      </c>
      <c r="I33" s="36"/>
      <c r="J33" s="34">
        <v>1.0</v>
      </c>
      <c r="K33" s="173">
        <v>1.5</v>
      </c>
      <c r="L33" s="57" t="s">
        <v>57</v>
      </c>
      <c r="M33" s="62"/>
      <c r="N33" s="62"/>
      <c r="O33" s="62"/>
      <c r="P33" s="207">
        <f t="shared" si="2"/>
        <v>0</v>
      </c>
      <c r="Q33" s="62"/>
      <c r="R33" s="171">
        <v>1.0</v>
      </c>
      <c r="S33" s="108"/>
      <c r="T33" s="108"/>
      <c r="U33" s="53" t="s">
        <v>47</v>
      </c>
      <c r="V33" s="20" t="s">
        <v>272</v>
      </c>
      <c r="AB33" s="209" t="s">
        <v>254</v>
      </c>
      <c r="AC33" s="26"/>
      <c r="AD33" s="26"/>
      <c r="AE33" s="26"/>
      <c r="AJ33" s="26"/>
      <c r="AK33" s="26"/>
      <c r="AM33" s="216"/>
      <c r="AN33" s="216"/>
      <c r="AQ33" s="26"/>
      <c r="AR33" s="26"/>
    </row>
    <row r="34">
      <c r="A34" s="89" t="s">
        <v>87</v>
      </c>
      <c r="B34" s="96" t="s">
        <v>116</v>
      </c>
      <c r="C34" s="23" t="s">
        <v>117</v>
      </c>
      <c r="D34" s="36"/>
      <c r="E34" s="67"/>
      <c r="F34" s="36" t="s">
        <v>72</v>
      </c>
      <c r="G34" s="36">
        <v>1.0</v>
      </c>
      <c r="H34" s="76">
        <v>3.0</v>
      </c>
      <c r="I34" s="36"/>
      <c r="J34" s="34">
        <v>1.0</v>
      </c>
      <c r="K34" s="173">
        <v>1.5</v>
      </c>
      <c r="L34" s="57" t="s">
        <v>57</v>
      </c>
      <c r="M34" s="62"/>
      <c r="N34" s="62"/>
      <c r="O34" s="62"/>
      <c r="P34" s="207">
        <f t="shared" si="2"/>
        <v>0</v>
      </c>
      <c r="Q34" s="62"/>
      <c r="R34" s="171">
        <v>1.0</v>
      </c>
      <c r="S34" s="108"/>
      <c r="T34" s="108"/>
      <c r="U34" s="53" t="s">
        <v>47</v>
      </c>
      <c r="V34" s="20" t="s">
        <v>272</v>
      </c>
      <c r="AB34" s="209" t="s">
        <v>254</v>
      </c>
      <c r="AC34" s="26"/>
      <c r="AD34" s="26"/>
      <c r="AE34" s="26"/>
      <c r="AJ34" s="26"/>
      <c r="AK34" s="26"/>
      <c r="AO34" s="216"/>
      <c r="AP34" s="216"/>
      <c r="AQ34" s="26"/>
      <c r="AR34" s="26"/>
    </row>
    <row r="35">
      <c r="A35" s="89" t="s">
        <v>87</v>
      </c>
      <c r="B35" s="96" t="s">
        <v>119</v>
      </c>
      <c r="C35" s="22" t="s">
        <v>120</v>
      </c>
      <c r="D35" s="36"/>
      <c r="E35" s="67"/>
      <c r="F35" s="36" t="s">
        <v>72</v>
      </c>
      <c r="G35" s="36">
        <v>1.0</v>
      </c>
      <c r="H35" s="54"/>
      <c r="I35" s="36"/>
      <c r="J35" s="34">
        <v>1.0</v>
      </c>
      <c r="K35" s="173">
        <v>1.0</v>
      </c>
      <c r="L35" s="42" t="s">
        <v>34</v>
      </c>
      <c r="M35" s="62"/>
      <c r="N35" s="62"/>
      <c r="O35" s="62"/>
      <c r="P35" s="207">
        <f t="shared" si="2"/>
        <v>0</v>
      </c>
      <c r="Q35" s="62"/>
      <c r="R35" s="171">
        <v>1.0</v>
      </c>
      <c r="S35" s="108"/>
      <c r="T35" s="108"/>
      <c r="U35" s="53" t="s">
        <v>47</v>
      </c>
      <c r="V35" s="20" t="s">
        <v>272</v>
      </c>
      <c r="AB35" s="209" t="s">
        <v>254</v>
      </c>
      <c r="AC35" s="26"/>
      <c r="AD35" s="26"/>
      <c r="AE35" s="26"/>
      <c r="AJ35" s="26"/>
      <c r="AK35" s="26"/>
      <c r="AL35" s="210"/>
      <c r="AQ35" s="26"/>
      <c r="AR35" s="26"/>
    </row>
    <row r="36">
      <c r="A36" s="89" t="s">
        <v>87</v>
      </c>
      <c r="B36" s="96" t="s">
        <v>121</v>
      </c>
      <c r="C36" s="22" t="s">
        <v>122</v>
      </c>
      <c r="D36" s="36"/>
      <c r="E36" s="67"/>
      <c r="F36" s="36" t="s">
        <v>72</v>
      </c>
      <c r="G36" s="36">
        <v>1.0</v>
      </c>
      <c r="H36" s="54"/>
      <c r="I36" s="36"/>
      <c r="J36" s="34">
        <v>1.0</v>
      </c>
      <c r="K36" s="173">
        <v>1.0</v>
      </c>
      <c r="L36" s="42" t="s">
        <v>34</v>
      </c>
      <c r="M36" s="62"/>
      <c r="N36" s="62"/>
      <c r="O36" s="62"/>
      <c r="P36" s="207">
        <f t="shared" si="2"/>
        <v>0</v>
      </c>
      <c r="Q36" s="62"/>
      <c r="R36" s="171">
        <v>1.0</v>
      </c>
      <c r="S36" s="108"/>
      <c r="T36" s="108"/>
      <c r="U36" s="53" t="s">
        <v>47</v>
      </c>
      <c r="V36" s="20" t="s">
        <v>272</v>
      </c>
      <c r="AB36" s="209" t="s">
        <v>254</v>
      </c>
      <c r="AC36" s="26"/>
      <c r="AD36" s="26"/>
      <c r="AE36" s="26"/>
      <c r="AJ36" s="26"/>
      <c r="AK36" s="26"/>
      <c r="AM36" s="210"/>
      <c r="AQ36" s="26"/>
      <c r="AR36" s="26"/>
    </row>
    <row r="37">
      <c r="A37" s="89" t="s">
        <v>87</v>
      </c>
      <c r="B37" s="96" t="s">
        <v>123</v>
      </c>
      <c r="C37" s="23" t="s">
        <v>124</v>
      </c>
      <c r="D37" s="36"/>
      <c r="E37" s="67"/>
      <c r="F37" s="36" t="s">
        <v>72</v>
      </c>
      <c r="G37" s="36">
        <v>1.0</v>
      </c>
      <c r="H37" s="54"/>
      <c r="I37" s="36"/>
      <c r="J37" s="34">
        <v>1.0</v>
      </c>
      <c r="K37" s="173">
        <v>1.0</v>
      </c>
      <c r="L37" s="48" t="s">
        <v>39</v>
      </c>
      <c r="M37" s="62"/>
      <c r="N37" s="62"/>
      <c r="O37" s="62"/>
      <c r="P37" s="207">
        <f t="shared" si="2"/>
        <v>0</v>
      </c>
      <c r="Q37" s="62"/>
      <c r="R37" s="171">
        <v>1.0</v>
      </c>
      <c r="S37" s="108"/>
      <c r="T37" s="108"/>
      <c r="U37" s="53" t="s">
        <v>47</v>
      </c>
      <c r="V37" s="20" t="s">
        <v>272</v>
      </c>
      <c r="AB37" s="209" t="s">
        <v>254</v>
      </c>
      <c r="AC37" s="26"/>
      <c r="AD37" s="26"/>
      <c r="AE37" s="26"/>
      <c r="AJ37" s="26"/>
      <c r="AK37" s="26"/>
      <c r="AM37" s="212"/>
      <c r="AN37" s="212"/>
      <c r="AQ37" s="26"/>
      <c r="AR37" s="26"/>
    </row>
    <row r="38">
      <c r="A38" s="89" t="s">
        <v>87</v>
      </c>
      <c r="B38" s="96" t="s">
        <v>125</v>
      </c>
      <c r="C38" s="23" t="s">
        <v>126</v>
      </c>
      <c r="D38" s="36"/>
      <c r="E38" s="67"/>
      <c r="F38" s="36" t="s">
        <v>72</v>
      </c>
      <c r="G38" s="36">
        <v>1.0</v>
      </c>
      <c r="H38" s="76">
        <v>2.0</v>
      </c>
      <c r="I38" s="36"/>
      <c r="J38" s="34">
        <v>1.0</v>
      </c>
      <c r="K38" s="173">
        <v>1.0</v>
      </c>
      <c r="L38" s="48" t="s">
        <v>39</v>
      </c>
      <c r="M38" s="62"/>
      <c r="N38" s="62"/>
      <c r="O38" s="62"/>
      <c r="P38" s="207">
        <f t="shared" si="2"/>
        <v>0</v>
      </c>
      <c r="Q38" s="62"/>
      <c r="R38" s="171">
        <v>1.0</v>
      </c>
      <c r="S38" s="108"/>
      <c r="T38" s="108"/>
      <c r="U38" s="53" t="s">
        <v>47</v>
      </c>
      <c r="V38" s="20" t="s">
        <v>272</v>
      </c>
      <c r="AB38" s="209" t="s">
        <v>254</v>
      </c>
      <c r="AC38" s="26"/>
      <c r="AD38" s="26"/>
      <c r="AE38" s="26"/>
      <c r="AJ38" s="26"/>
      <c r="AK38" s="26"/>
      <c r="AN38" s="212"/>
      <c r="AO38" s="212"/>
      <c r="AQ38" s="26"/>
      <c r="AR38" s="26"/>
    </row>
    <row r="39">
      <c r="A39" s="89" t="s">
        <v>87</v>
      </c>
      <c r="B39" s="96" t="s">
        <v>127</v>
      </c>
      <c r="C39" s="23" t="s">
        <v>128</v>
      </c>
      <c r="D39" s="36"/>
      <c r="E39" s="67"/>
      <c r="F39" s="36" t="s">
        <v>72</v>
      </c>
      <c r="G39" s="36">
        <v>1.0</v>
      </c>
      <c r="H39" s="54"/>
      <c r="I39" s="36"/>
      <c r="J39" s="34">
        <v>1.0</v>
      </c>
      <c r="K39" s="173">
        <v>1.0</v>
      </c>
      <c r="L39" s="42" t="s">
        <v>34</v>
      </c>
      <c r="M39" s="62"/>
      <c r="N39" s="62"/>
      <c r="O39" s="62"/>
      <c r="P39" s="207">
        <f t="shared" si="2"/>
        <v>0</v>
      </c>
      <c r="Q39" s="62"/>
      <c r="R39" s="171">
        <v>1.0</v>
      </c>
      <c r="S39" s="108"/>
      <c r="T39" s="108"/>
      <c r="U39" s="53" t="s">
        <v>47</v>
      </c>
      <c r="V39" s="20" t="s">
        <v>272</v>
      </c>
      <c r="AB39" s="209" t="s">
        <v>254</v>
      </c>
      <c r="AC39" s="26"/>
      <c r="AD39" s="26"/>
      <c r="AE39" s="26"/>
      <c r="AJ39" s="26"/>
      <c r="AK39" s="26"/>
      <c r="AN39" s="210"/>
      <c r="AQ39" s="26"/>
      <c r="AR39" s="26"/>
    </row>
    <row r="40">
      <c r="A40" s="89" t="s">
        <v>132</v>
      </c>
      <c r="B40" s="96" t="s">
        <v>133</v>
      </c>
      <c r="C40" s="102" t="s">
        <v>134</v>
      </c>
      <c r="D40" s="178"/>
      <c r="E40" s="225" t="s">
        <v>16</v>
      </c>
      <c r="U40" s="176"/>
      <c r="AC40" s="26"/>
      <c r="AD40" s="26"/>
      <c r="AE40" s="26"/>
      <c r="AJ40" s="26"/>
      <c r="AK40" s="26"/>
      <c r="AQ40" s="26"/>
      <c r="AR40" s="26"/>
    </row>
    <row r="41">
      <c r="A41" s="89" t="s">
        <v>132</v>
      </c>
      <c r="B41" s="96" t="s">
        <v>135</v>
      </c>
      <c r="C41" s="102" t="s">
        <v>136</v>
      </c>
      <c r="D41" s="178"/>
      <c r="U41" s="176"/>
      <c r="AC41" s="26"/>
      <c r="AD41" s="26"/>
      <c r="AE41" s="26"/>
      <c r="AJ41" s="26"/>
      <c r="AK41" s="26"/>
      <c r="AQ41" s="26"/>
      <c r="AR41" s="26"/>
    </row>
    <row r="42">
      <c r="A42" s="89" t="s">
        <v>132</v>
      </c>
      <c r="B42" s="96" t="s">
        <v>137</v>
      </c>
      <c r="C42" s="102" t="s">
        <v>138</v>
      </c>
      <c r="D42" s="178"/>
      <c r="U42" s="176"/>
      <c r="AC42" s="26"/>
      <c r="AD42" s="26"/>
      <c r="AE42" s="26"/>
      <c r="AJ42" s="26"/>
      <c r="AK42" s="26"/>
      <c r="AQ42" s="26"/>
      <c r="AR42" s="26"/>
    </row>
    <row r="43">
      <c r="A43" s="89" t="s">
        <v>132</v>
      </c>
      <c r="B43" s="96" t="s">
        <v>139</v>
      </c>
      <c r="C43" s="102" t="s">
        <v>140</v>
      </c>
      <c r="D43" s="178"/>
      <c r="U43" s="176"/>
      <c r="AC43" s="26"/>
      <c r="AD43" s="26"/>
      <c r="AE43" s="26"/>
      <c r="AJ43" s="26"/>
      <c r="AK43" s="26"/>
      <c r="AQ43" s="26"/>
      <c r="AR43" s="26"/>
    </row>
    <row r="44">
      <c r="A44" s="89" t="s">
        <v>132</v>
      </c>
      <c r="B44" s="96" t="s">
        <v>141</v>
      </c>
      <c r="C44" s="102" t="s">
        <v>142</v>
      </c>
      <c r="D44" s="178"/>
      <c r="U44" s="176"/>
      <c r="AC44" s="26"/>
      <c r="AD44" s="26"/>
      <c r="AE44" s="26"/>
      <c r="AJ44" s="26"/>
      <c r="AK44" s="26"/>
      <c r="AQ44" s="26"/>
      <c r="AR44" s="26"/>
    </row>
    <row r="45">
      <c r="A45" s="107"/>
      <c r="B45" s="108"/>
      <c r="C45" s="109" t="s">
        <v>143</v>
      </c>
      <c r="D45" s="108"/>
      <c r="E45" s="108"/>
      <c r="F45" s="108"/>
      <c r="G45" s="108"/>
      <c r="H45" s="108"/>
      <c r="I45" s="108"/>
      <c r="J45" s="108"/>
      <c r="K45" s="108"/>
      <c r="L45" s="110"/>
      <c r="M45" s="110"/>
      <c r="N45" s="65" t="s">
        <v>66</v>
      </c>
      <c r="O45" s="226" t="s">
        <v>274</v>
      </c>
      <c r="P45" s="110"/>
      <c r="Q45" s="226" t="s">
        <v>275</v>
      </c>
      <c r="R45" s="110"/>
      <c r="S45" s="172">
        <v>2.5</v>
      </c>
      <c r="T45" s="34" t="s">
        <v>229</v>
      </c>
      <c r="U45" s="176"/>
      <c r="AC45" s="26"/>
      <c r="AD45" s="26"/>
      <c r="AE45" s="26"/>
      <c r="AJ45" s="26"/>
      <c r="AK45" s="26"/>
      <c r="AQ45" s="26"/>
      <c r="AR45" s="26"/>
    </row>
    <row r="46">
      <c r="C46" s="20" t="s">
        <v>12</v>
      </c>
      <c r="E46" s="114">
        <f>SUM(E5:E45)</f>
        <v>19.1</v>
      </c>
      <c r="G46" s="114">
        <f t="shared" ref="G46:H46" si="3">SUM(G5:G45)</f>
        <v>35</v>
      </c>
      <c r="H46" s="114">
        <f t="shared" si="3"/>
        <v>38.4</v>
      </c>
      <c r="J46" s="114">
        <f t="shared" ref="J46:K46" si="4">SUM(J5:J45)</f>
        <v>35</v>
      </c>
      <c r="K46" s="114">
        <f t="shared" si="4"/>
        <v>58</v>
      </c>
      <c r="P46" s="112"/>
      <c r="Q46" s="112"/>
      <c r="R46" s="114">
        <f t="shared" ref="R46:S46" si="5">SUM(R5:R45)</f>
        <v>35</v>
      </c>
      <c r="S46" s="114">
        <f t="shared" si="5"/>
        <v>20</v>
      </c>
      <c r="U46" s="114">
        <f>SUM(E46:T46)</f>
        <v>240.5</v>
      </c>
    </row>
    <row r="47">
      <c r="M47" s="104"/>
      <c r="N47" s="104"/>
      <c r="O47" s="104"/>
      <c r="P47" s="227"/>
      <c r="Q47" s="227"/>
      <c r="R47" s="104" t="s">
        <v>276</v>
      </c>
    </row>
    <row r="48">
      <c r="M48" s="104"/>
      <c r="N48" s="104"/>
      <c r="O48" s="104"/>
      <c r="P48" s="227"/>
      <c r="Q48" s="227"/>
      <c r="R48" s="105"/>
    </row>
    <row r="49">
      <c r="P49" s="112"/>
      <c r="Q49" s="112"/>
    </row>
    <row r="50">
      <c r="P50" s="112"/>
      <c r="Q50" s="112"/>
    </row>
    <row r="51">
      <c r="P51" s="112"/>
      <c r="Q51" s="112"/>
    </row>
    <row r="52">
      <c r="P52" s="112"/>
      <c r="Q52" s="112"/>
    </row>
    <row r="53">
      <c r="P53" s="112"/>
      <c r="Q53" s="112"/>
    </row>
    <row r="54">
      <c r="P54" s="113"/>
      <c r="Q54" s="113"/>
    </row>
    <row r="55">
      <c r="P55" s="112"/>
      <c r="Q55" s="112"/>
    </row>
    <row r="56">
      <c r="P56" s="112"/>
      <c r="Q56" s="112"/>
    </row>
    <row r="57">
      <c r="P57" s="112"/>
      <c r="Q57" s="112"/>
    </row>
    <row r="58">
      <c r="P58" s="112"/>
      <c r="Q58" s="112"/>
    </row>
    <row r="59">
      <c r="P59" s="112"/>
      <c r="Q59" s="112"/>
    </row>
    <row r="60">
      <c r="P60" s="112"/>
      <c r="Q60" s="112"/>
    </row>
    <row r="61">
      <c r="P61" s="112"/>
      <c r="Q61" s="112"/>
    </row>
    <row r="62">
      <c r="P62" s="112"/>
      <c r="Q62" s="112"/>
    </row>
    <row r="63">
      <c r="P63" s="112"/>
      <c r="Q63" s="112"/>
    </row>
    <row r="64">
      <c r="P64" s="112"/>
      <c r="Q64" s="112"/>
    </row>
    <row r="65">
      <c r="P65" s="112"/>
      <c r="Q65" s="112"/>
    </row>
    <row r="66">
      <c r="P66" s="112"/>
      <c r="Q66" s="112"/>
    </row>
    <row r="67">
      <c r="P67" s="112"/>
      <c r="Q67" s="112"/>
    </row>
    <row r="68">
      <c r="P68" s="112"/>
      <c r="Q68" s="112"/>
    </row>
    <row r="69">
      <c r="P69" s="112"/>
      <c r="Q69" s="112"/>
    </row>
    <row r="70">
      <c r="P70" s="112"/>
      <c r="Q70" s="112"/>
    </row>
    <row r="71">
      <c r="P71" s="112"/>
      <c r="Q71" s="112"/>
    </row>
    <row r="72">
      <c r="P72" s="112"/>
      <c r="Q72" s="112"/>
    </row>
    <row r="73">
      <c r="P73" s="112"/>
      <c r="Q73" s="112"/>
    </row>
    <row r="74">
      <c r="P74" s="112"/>
      <c r="Q74" s="112"/>
    </row>
    <row r="75">
      <c r="P75" s="112"/>
      <c r="Q75" s="112"/>
    </row>
    <row r="76">
      <c r="P76" s="112"/>
      <c r="Q76" s="112"/>
    </row>
    <row r="77">
      <c r="P77" s="112"/>
      <c r="Q77" s="112"/>
    </row>
    <row r="78">
      <c r="P78" s="112"/>
      <c r="Q78" s="112"/>
    </row>
    <row r="79">
      <c r="P79" s="112"/>
      <c r="Q79" s="112"/>
    </row>
    <row r="80">
      <c r="P80" s="112"/>
      <c r="Q80" s="112"/>
    </row>
    <row r="81">
      <c r="P81" s="112"/>
      <c r="Q81" s="112"/>
    </row>
    <row r="82">
      <c r="P82" s="112"/>
      <c r="Q82" s="112"/>
    </row>
    <row r="83">
      <c r="P83" s="112"/>
      <c r="Q83" s="112"/>
    </row>
    <row r="84">
      <c r="P84" s="112"/>
      <c r="Q84" s="112"/>
    </row>
    <row r="85">
      <c r="P85" s="112"/>
      <c r="Q85" s="112"/>
    </row>
    <row r="86">
      <c r="P86" s="112"/>
      <c r="Q86" s="112"/>
    </row>
    <row r="87">
      <c r="P87" s="112"/>
      <c r="Q87" s="112"/>
    </row>
    <row r="88">
      <c r="P88" s="112"/>
      <c r="Q88" s="112"/>
    </row>
    <row r="89">
      <c r="P89" s="112"/>
      <c r="Q89" s="112"/>
    </row>
    <row r="90">
      <c r="P90" s="112"/>
      <c r="Q90" s="112"/>
    </row>
    <row r="91">
      <c r="P91" s="112"/>
      <c r="Q91" s="112"/>
    </row>
    <row r="92">
      <c r="P92" s="112"/>
      <c r="Q92" s="112"/>
    </row>
    <row r="93">
      <c r="P93" s="112"/>
      <c r="Q93" s="112"/>
    </row>
    <row r="94">
      <c r="P94" s="112"/>
      <c r="Q94" s="112"/>
    </row>
    <row r="95">
      <c r="P95" s="112"/>
      <c r="Q95" s="112"/>
    </row>
    <row r="96">
      <c r="P96" s="112"/>
      <c r="Q96" s="112"/>
    </row>
    <row r="97">
      <c r="P97" s="112"/>
      <c r="Q97" s="112"/>
    </row>
    <row r="98">
      <c r="P98" s="112"/>
      <c r="Q98" s="112"/>
    </row>
    <row r="99">
      <c r="P99" s="112"/>
      <c r="Q99" s="112"/>
    </row>
    <row r="100">
      <c r="P100" s="112"/>
      <c r="Q100" s="112"/>
    </row>
    <row r="101">
      <c r="P101" s="112"/>
      <c r="Q101" s="112"/>
    </row>
    <row r="102">
      <c r="P102" s="112"/>
      <c r="Q102" s="112"/>
    </row>
    <row r="103">
      <c r="P103" s="112"/>
      <c r="Q103" s="112"/>
    </row>
    <row r="104">
      <c r="P104" s="112"/>
      <c r="Q104" s="112"/>
    </row>
    <row r="105">
      <c r="P105" s="112"/>
      <c r="Q105" s="112"/>
    </row>
    <row r="106">
      <c r="P106" s="112"/>
      <c r="Q106" s="112"/>
    </row>
    <row r="107">
      <c r="P107" s="112"/>
      <c r="Q107" s="112"/>
    </row>
    <row r="108">
      <c r="P108" s="112"/>
      <c r="Q108" s="112"/>
    </row>
    <row r="109">
      <c r="P109" s="112"/>
      <c r="Q109" s="112"/>
    </row>
    <row r="110">
      <c r="P110" s="112"/>
      <c r="Q110" s="112"/>
    </row>
    <row r="111">
      <c r="P111" s="112"/>
      <c r="Q111" s="112"/>
    </row>
    <row r="112">
      <c r="P112" s="112"/>
      <c r="Q112" s="112"/>
    </row>
    <row r="113">
      <c r="P113" s="112"/>
      <c r="Q113" s="112"/>
    </row>
    <row r="114">
      <c r="P114" s="112"/>
      <c r="Q114" s="112"/>
    </row>
    <row r="115">
      <c r="P115" s="112"/>
      <c r="Q115" s="112"/>
    </row>
    <row r="116">
      <c r="P116" s="112"/>
      <c r="Q116" s="112"/>
    </row>
    <row r="117">
      <c r="P117" s="112"/>
      <c r="Q117" s="112"/>
    </row>
    <row r="118">
      <c r="P118" s="112"/>
      <c r="Q118" s="112"/>
    </row>
    <row r="119">
      <c r="P119" s="112"/>
      <c r="Q119" s="112"/>
    </row>
    <row r="120">
      <c r="P120" s="112"/>
      <c r="Q120" s="112"/>
    </row>
    <row r="121">
      <c r="P121" s="112"/>
      <c r="Q121" s="112"/>
    </row>
    <row r="122">
      <c r="P122" s="112"/>
      <c r="Q122" s="112"/>
    </row>
    <row r="123">
      <c r="P123" s="112"/>
      <c r="Q123" s="112"/>
    </row>
    <row r="124">
      <c r="P124" s="112"/>
      <c r="Q124" s="112"/>
    </row>
    <row r="125">
      <c r="P125" s="112"/>
      <c r="Q125" s="112"/>
    </row>
    <row r="126">
      <c r="P126" s="112"/>
      <c r="Q126" s="112"/>
    </row>
    <row r="127">
      <c r="P127" s="112"/>
      <c r="Q127" s="112"/>
    </row>
    <row r="128">
      <c r="P128" s="112"/>
      <c r="Q128" s="112"/>
    </row>
    <row r="129">
      <c r="P129" s="112"/>
      <c r="Q129" s="112"/>
    </row>
    <row r="130">
      <c r="P130" s="112"/>
      <c r="Q130" s="112"/>
    </row>
    <row r="131">
      <c r="P131" s="112"/>
      <c r="Q131" s="112"/>
    </row>
    <row r="132">
      <c r="P132" s="112"/>
      <c r="Q132" s="112"/>
    </row>
    <row r="133">
      <c r="P133" s="112"/>
      <c r="Q133" s="112"/>
    </row>
    <row r="134">
      <c r="P134" s="112"/>
      <c r="Q134" s="112"/>
    </row>
    <row r="135">
      <c r="P135" s="112"/>
      <c r="Q135" s="112"/>
    </row>
    <row r="136">
      <c r="P136" s="112"/>
      <c r="Q136" s="112"/>
    </row>
    <row r="137">
      <c r="P137" s="112"/>
      <c r="Q137" s="112"/>
    </row>
    <row r="138">
      <c r="P138" s="112"/>
      <c r="Q138" s="112"/>
    </row>
    <row r="139">
      <c r="P139" s="112"/>
      <c r="Q139" s="112"/>
    </row>
    <row r="140">
      <c r="P140" s="112"/>
      <c r="Q140" s="112"/>
    </row>
    <row r="141">
      <c r="P141" s="112"/>
      <c r="Q141" s="112"/>
    </row>
    <row r="142">
      <c r="P142" s="112"/>
      <c r="Q142" s="112"/>
    </row>
    <row r="143">
      <c r="P143" s="112"/>
      <c r="Q143" s="112"/>
    </row>
    <row r="144">
      <c r="P144" s="112"/>
      <c r="Q144" s="112"/>
    </row>
    <row r="145">
      <c r="P145" s="112"/>
      <c r="Q145" s="112"/>
    </row>
    <row r="146">
      <c r="P146" s="112"/>
      <c r="Q146" s="112"/>
    </row>
    <row r="147">
      <c r="P147" s="112"/>
      <c r="Q147" s="112"/>
    </row>
    <row r="148">
      <c r="P148" s="112"/>
      <c r="Q148" s="112"/>
    </row>
    <row r="149">
      <c r="P149" s="112"/>
      <c r="Q149" s="112"/>
    </row>
    <row r="150">
      <c r="P150" s="112"/>
      <c r="Q150" s="112"/>
    </row>
    <row r="151">
      <c r="P151" s="112"/>
      <c r="Q151" s="112"/>
    </row>
    <row r="152">
      <c r="P152" s="112"/>
      <c r="Q152" s="112"/>
    </row>
    <row r="153">
      <c r="P153" s="112"/>
      <c r="Q153" s="112"/>
    </row>
    <row r="154">
      <c r="P154" s="112"/>
      <c r="Q154" s="112"/>
    </row>
    <row r="155">
      <c r="P155" s="112"/>
      <c r="Q155" s="112"/>
    </row>
    <row r="156">
      <c r="P156" s="112"/>
      <c r="Q156" s="112"/>
    </row>
    <row r="157">
      <c r="P157" s="112"/>
      <c r="Q157" s="112"/>
    </row>
    <row r="158">
      <c r="P158" s="112"/>
      <c r="Q158" s="112"/>
    </row>
    <row r="159">
      <c r="P159" s="112"/>
      <c r="Q159" s="112"/>
    </row>
    <row r="160">
      <c r="P160" s="112"/>
      <c r="Q160" s="112"/>
    </row>
    <row r="161">
      <c r="P161" s="112"/>
      <c r="Q161" s="112"/>
    </row>
    <row r="162">
      <c r="P162" s="112"/>
      <c r="Q162" s="112"/>
    </row>
    <row r="163">
      <c r="P163" s="112"/>
      <c r="Q163" s="112"/>
    </row>
    <row r="164">
      <c r="P164" s="112"/>
      <c r="Q164" s="112"/>
    </row>
    <row r="165">
      <c r="P165" s="112"/>
      <c r="Q165" s="112"/>
    </row>
    <row r="166">
      <c r="P166" s="112"/>
      <c r="Q166" s="112"/>
    </row>
    <row r="167">
      <c r="P167" s="112"/>
      <c r="Q167" s="112"/>
    </row>
    <row r="168">
      <c r="P168" s="112"/>
      <c r="Q168" s="112"/>
    </row>
    <row r="169">
      <c r="P169" s="112"/>
      <c r="Q169" s="112"/>
    </row>
    <row r="170">
      <c r="P170" s="112"/>
      <c r="Q170" s="112"/>
    </row>
    <row r="171">
      <c r="P171" s="112"/>
      <c r="Q171" s="112"/>
    </row>
    <row r="172">
      <c r="P172" s="112"/>
      <c r="Q172" s="112"/>
    </row>
    <row r="173">
      <c r="P173" s="112"/>
      <c r="Q173" s="112"/>
    </row>
    <row r="174">
      <c r="P174" s="112"/>
      <c r="Q174" s="112"/>
    </row>
    <row r="175">
      <c r="P175" s="112"/>
      <c r="Q175" s="112"/>
    </row>
    <row r="176">
      <c r="P176" s="112"/>
      <c r="Q176" s="112"/>
    </row>
    <row r="177">
      <c r="P177" s="112"/>
      <c r="Q177" s="112"/>
    </row>
    <row r="178">
      <c r="P178" s="112"/>
      <c r="Q178" s="112"/>
    </row>
    <row r="179">
      <c r="P179" s="112"/>
      <c r="Q179" s="112"/>
    </row>
    <row r="180">
      <c r="P180" s="112"/>
      <c r="Q180" s="112"/>
    </row>
    <row r="181">
      <c r="P181" s="112"/>
      <c r="Q181" s="112"/>
    </row>
    <row r="182">
      <c r="P182" s="112"/>
      <c r="Q182" s="112"/>
    </row>
    <row r="183">
      <c r="P183" s="112"/>
      <c r="Q183" s="112"/>
    </row>
    <row r="184">
      <c r="P184" s="112"/>
      <c r="Q184" s="112"/>
    </row>
    <row r="185">
      <c r="P185" s="112"/>
      <c r="Q185" s="112"/>
    </row>
    <row r="186">
      <c r="P186" s="112"/>
      <c r="Q186" s="112"/>
    </row>
    <row r="187">
      <c r="P187" s="112"/>
      <c r="Q187" s="112"/>
    </row>
    <row r="188">
      <c r="P188" s="112"/>
      <c r="Q188" s="112"/>
    </row>
    <row r="189">
      <c r="P189" s="112"/>
      <c r="Q189" s="112"/>
    </row>
    <row r="190">
      <c r="P190" s="112"/>
      <c r="Q190" s="112"/>
    </row>
    <row r="191">
      <c r="P191" s="112"/>
      <c r="Q191" s="112"/>
    </row>
    <row r="192">
      <c r="P192" s="112"/>
      <c r="Q192" s="112"/>
    </row>
    <row r="193">
      <c r="P193" s="112"/>
      <c r="Q193" s="112"/>
    </row>
    <row r="194">
      <c r="P194" s="112"/>
      <c r="Q194" s="112"/>
    </row>
    <row r="195">
      <c r="P195" s="112"/>
      <c r="Q195" s="112"/>
    </row>
    <row r="196">
      <c r="P196" s="112"/>
      <c r="Q196" s="112"/>
    </row>
    <row r="197">
      <c r="P197" s="112"/>
      <c r="Q197" s="112"/>
    </row>
    <row r="198">
      <c r="P198" s="112"/>
      <c r="Q198" s="112"/>
    </row>
    <row r="199">
      <c r="P199" s="112"/>
      <c r="Q199" s="112"/>
    </row>
    <row r="200">
      <c r="P200" s="112"/>
      <c r="Q200" s="112"/>
    </row>
    <row r="201">
      <c r="P201" s="112"/>
      <c r="Q201" s="112"/>
    </row>
    <row r="202">
      <c r="P202" s="112"/>
      <c r="Q202" s="112"/>
    </row>
    <row r="203">
      <c r="P203" s="112"/>
      <c r="Q203" s="112"/>
    </row>
    <row r="204">
      <c r="P204" s="112"/>
      <c r="Q204" s="112"/>
    </row>
    <row r="205">
      <c r="P205" s="112"/>
      <c r="Q205" s="112"/>
    </row>
    <row r="206">
      <c r="P206" s="112"/>
      <c r="Q206" s="112"/>
    </row>
    <row r="207">
      <c r="P207" s="112"/>
      <c r="Q207" s="112"/>
    </row>
    <row r="208">
      <c r="P208" s="112"/>
      <c r="Q208" s="112"/>
    </row>
    <row r="209">
      <c r="P209" s="112"/>
      <c r="Q209" s="112"/>
    </row>
    <row r="210">
      <c r="P210" s="112"/>
      <c r="Q210" s="112"/>
    </row>
    <row r="211">
      <c r="P211" s="112"/>
      <c r="Q211" s="112"/>
    </row>
    <row r="212">
      <c r="P212" s="112"/>
      <c r="Q212" s="112"/>
    </row>
    <row r="213">
      <c r="P213" s="112"/>
      <c r="Q213" s="112"/>
    </row>
    <row r="214">
      <c r="P214" s="112"/>
      <c r="Q214" s="112"/>
    </row>
    <row r="215">
      <c r="P215" s="112"/>
      <c r="Q215" s="112"/>
    </row>
    <row r="216">
      <c r="P216" s="112"/>
      <c r="Q216" s="112"/>
    </row>
    <row r="217">
      <c r="P217" s="112"/>
      <c r="Q217" s="112"/>
    </row>
    <row r="218">
      <c r="P218" s="112"/>
      <c r="Q218" s="112"/>
    </row>
    <row r="219">
      <c r="P219" s="112"/>
      <c r="Q219" s="112"/>
    </row>
    <row r="220">
      <c r="P220" s="112"/>
      <c r="Q220" s="112"/>
    </row>
    <row r="221">
      <c r="P221" s="112"/>
      <c r="Q221" s="112"/>
    </row>
    <row r="222">
      <c r="P222" s="112"/>
      <c r="Q222" s="112"/>
    </row>
    <row r="223">
      <c r="P223" s="112"/>
      <c r="Q223" s="112"/>
    </row>
    <row r="224">
      <c r="P224" s="112"/>
      <c r="Q224" s="112"/>
    </row>
    <row r="225">
      <c r="P225" s="112"/>
      <c r="Q225" s="112"/>
    </row>
    <row r="226">
      <c r="P226" s="112"/>
      <c r="Q226" s="112"/>
    </row>
    <row r="227">
      <c r="P227" s="112"/>
      <c r="Q227" s="112"/>
    </row>
    <row r="228">
      <c r="P228" s="112"/>
      <c r="Q228" s="112"/>
    </row>
    <row r="229">
      <c r="P229" s="112"/>
      <c r="Q229" s="112"/>
    </row>
    <row r="230">
      <c r="P230" s="112"/>
      <c r="Q230" s="112"/>
    </row>
    <row r="231">
      <c r="P231" s="112"/>
      <c r="Q231" s="112"/>
    </row>
    <row r="232">
      <c r="P232" s="112"/>
      <c r="Q232" s="112"/>
    </row>
    <row r="233">
      <c r="P233" s="112"/>
      <c r="Q233" s="112"/>
    </row>
    <row r="234">
      <c r="P234" s="112"/>
      <c r="Q234" s="112"/>
    </row>
    <row r="235">
      <c r="P235" s="112"/>
      <c r="Q235" s="112"/>
    </row>
    <row r="236">
      <c r="P236" s="112"/>
      <c r="Q236" s="112"/>
    </row>
    <row r="237">
      <c r="P237" s="112"/>
      <c r="Q237" s="112"/>
    </row>
    <row r="238">
      <c r="P238" s="112"/>
      <c r="Q238" s="112"/>
    </row>
    <row r="239">
      <c r="P239" s="112"/>
      <c r="Q239" s="112"/>
    </row>
    <row r="240">
      <c r="P240" s="112"/>
      <c r="Q240" s="112"/>
    </row>
    <row r="241">
      <c r="P241" s="112"/>
      <c r="Q241" s="112"/>
    </row>
    <row r="242">
      <c r="P242" s="112"/>
      <c r="Q242" s="112"/>
    </row>
    <row r="243">
      <c r="P243" s="112"/>
      <c r="Q243" s="112"/>
    </row>
    <row r="244">
      <c r="P244" s="112"/>
      <c r="Q244" s="112"/>
    </row>
    <row r="245">
      <c r="P245" s="112"/>
      <c r="Q245" s="112"/>
    </row>
    <row r="246">
      <c r="P246" s="112"/>
      <c r="Q246" s="112"/>
    </row>
    <row r="247">
      <c r="P247" s="112"/>
      <c r="Q247" s="112"/>
    </row>
    <row r="248">
      <c r="P248" s="112"/>
      <c r="Q248" s="112"/>
    </row>
    <row r="249">
      <c r="P249" s="112"/>
      <c r="Q249" s="112"/>
    </row>
    <row r="250">
      <c r="P250" s="112"/>
      <c r="Q250" s="112"/>
    </row>
    <row r="251">
      <c r="P251" s="112"/>
      <c r="Q251" s="112"/>
    </row>
    <row r="252">
      <c r="P252" s="112"/>
      <c r="Q252" s="112"/>
    </row>
    <row r="253">
      <c r="P253" s="112"/>
      <c r="Q253" s="112"/>
    </row>
    <row r="254">
      <c r="P254" s="112"/>
      <c r="Q254" s="112"/>
    </row>
    <row r="255">
      <c r="P255" s="112"/>
      <c r="Q255" s="112"/>
    </row>
    <row r="256">
      <c r="P256" s="112"/>
      <c r="Q256" s="112"/>
    </row>
    <row r="257">
      <c r="P257" s="112"/>
      <c r="Q257" s="112"/>
    </row>
    <row r="258">
      <c r="P258" s="112"/>
      <c r="Q258" s="112"/>
    </row>
    <row r="259">
      <c r="P259" s="112"/>
      <c r="Q259" s="112"/>
    </row>
    <row r="260">
      <c r="P260" s="112"/>
      <c r="Q260" s="112"/>
    </row>
    <row r="261">
      <c r="P261" s="112"/>
      <c r="Q261" s="112"/>
    </row>
    <row r="262">
      <c r="P262" s="112"/>
      <c r="Q262" s="112"/>
    </row>
    <row r="263">
      <c r="P263" s="112"/>
      <c r="Q263" s="112"/>
    </row>
    <row r="264">
      <c r="P264" s="112"/>
      <c r="Q264" s="112"/>
    </row>
    <row r="265">
      <c r="P265" s="112"/>
      <c r="Q265" s="112"/>
    </row>
    <row r="266">
      <c r="P266" s="112"/>
      <c r="Q266" s="112"/>
    </row>
    <row r="267">
      <c r="P267" s="112"/>
      <c r="Q267" s="112"/>
    </row>
    <row r="268">
      <c r="P268" s="112"/>
      <c r="Q268" s="112"/>
    </row>
    <row r="269">
      <c r="P269" s="112"/>
      <c r="Q269" s="112"/>
    </row>
    <row r="270">
      <c r="P270" s="112"/>
      <c r="Q270" s="112"/>
    </row>
    <row r="271">
      <c r="P271" s="112"/>
      <c r="Q271" s="112"/>
    </row>
    <row r="272">
      <c r="P272" s="112"/>
      <c r="Q272" s="112"/>
    </row>
    <row r="273">
      <c r="P273" s="112"/>
      <c r="Q273" s="112"/>
    </row>
    <row r="274">
      <c r="P274" s="112"/>
      <c r="Q274" s="112"/>
    </row>
    <row r="275">
      <c r="P275" s="112"/>
      <c r="Q275" s="112"/>
    </row>
    <row r="276">
      <c r="P276" s="112"/>
      <c r="Q276" s="112"/>
    </row>
    <row r="277">
      <c r="P277" s="112"/>
      <c r="Q277" s="112"/>
    </row>
    <row r="278">
      <c r="P278" s="112"/>
      <c r="Q278" s="112"/>
    </row>
    <row r="279">
      <c r="P279" s="112"/>
      <c r="Q279" s="112"/>
    </row>
    <row r="280">
      <c r="P280" s="112"/>
      <c r="Q280" s="112"/>
    </row>
    <row r="281">
      <c r="P281" s="112"/>
      <c r="Q281" s="112"/>
    </row>
    <row r="282">
      <c r="P282" s="112"/>
      <c r="Q282" s="112"/>
    </row>
    <row r="283">
      <c r="P283" s="112"/>
      <c r="Q283" s="112"/>
    </row>
    <row r="284">
      <c r="P284" s="112"/>
      <c r="Q284" s="112"/>
    </row>
    <row r="285">
      <c r="P285" s="112"/>
      <c r="Q285" s="112"/>
    </row>
    <row r="286">
      <c r="P286" s="112"/>
      <c r="Q286" s="112"/>
    </row>
    <row r="287">
      <c r="P287" s="112"/>
      <c r="Q287" s="112"/>
    </row>
    <row r="288">
      <c r="P288" s="112"/>
      <c r="Q288" s="112"/>
    </row>
    <row r="289">
      <c r="P289" s="112"/>
      <c r="Q289" s="112"/>
    </row>
    <row r="290">
      <c r="P290" s="112"/>
      <c r="Q290" s="112"/>
    </row>
    <row r="291">
      <c r="P291" s="112"/>
      <c r="Q291" s="112"/>
    </row>
    <row r="292">
      <c r="P292" s="112"/>
      <c r="Q292" s="112"/>
    </row>
    <row r="293">
      <c r="P293" s="112"/>
      <c r="Q293" s="112"/>
    </row>
    <row r="294">
      <c r="P294" s="112"/>
      <c r="Q294" s="112"/>
    </row>
    <row r="295">
      <c r="P295" s="112"/>
      <c r="Q295" s="112"/>
    </row>
    <row r="296">
      <c r="P296" s="112"/>
      <c r="Q296" s="112"/>
    </row>
    <row r="297">
      <c r="P297" s="112"/>
      <c r="Q297" s="112"/>
    </row>
    <row r="298">
      <c r="P298" s="112"/>
      <c r="Q298" s="112"/>
    </row>
    <row r="299">
      <c r="P299" s="112"/>
      <c r="Q299" s="112"/>
    </row>
    <row r="300">
      <c r="P300" s="112"/>
      <c r="Q300" s="112"/>
    </row>
    <row r="301">
      <c r="P301" s="112"/>
      <c r="Q301" s="112"/>
    </row>
    <row r="302">
      <c r="P302" s="112"/>
      <c r="Q302" s="112"/>
    </row>
    <row r="303">
      <c r="P303" s="112"/>
      <c r="Q303" s="112"/>
    </row>
    <row r="304">
      <c r="P304" s="112"/>
      <c r="Q304" s="112"/>
    </row>
    <row r="305">
      <c r="P305" s="112"/>
      <c r="Q305" s="112"/>
    </row>
    <row r="306">
      <c r="P306" s="112"/>
      <c r="Q306" s="112"/>
    </row>
    <row r="307">
      <c r="P307" s="112"/>
      <c r="Q307" s="112"/>
    </row>
    <row r="308">
      <c r="P308" s="112"/>
      <c r="Q308" s="112"/>
    </row>
    <row r="309">
      <c r="P309" s="112"/>
      <c r="Q309" s="112"/>
    </row>
    <row r="310">
      <c r="P310" s="112"/>
      <c r="Q310" s="112"/>
    </row>
    <row r="311">
      <c r="P311" s="112"/>
      <c r="Q311" s="112"/>
    </row>
    <row r="312">
      <c r="P312" s="112"/>
      <c r="Q312" s="112"/>
    </row>
    <row r="313">
      <c r="P313" s="112"/>
      <c r="Q313" s="112"/>
    </row>
    <row r="314">
      <c r="P314" s="112"/>
      <c r="Q314" s="112"/>
    </row>
    <row r="315">
      <c r="P315" s="112"/>
      <c r="Q315" s="112"/>
    </row>
    <row r="316">
      <c r="P316" s="112"/>
      <c r="Q316" s="112"/>
    </row>
    <row r="317">
      <c r="P317" s="112"/>
      <c r="Q317" s="112"/>
    </row>
    <row r="318">
      <c r="P318" s="112"/>
      <c r="Q318" s="112"/>
    </row>
    <row r="319">
      <c r="P319" s="112"/>
      <c r="Q319" s="112"/>
    </row>
    <row r="320">
      <c r="P320" s="112"/>
      <c r="Q320" s="112"/>
    </row>
    <row r="321">
      <c r="P321" s="112"/>
      <c r="Q321" s="112"/>
    </row>
    <row r="322">
      <c r="P322" s="112"/>
      <c r="Q322" s="112"/>
    </row>
    <row r="323">
      <c r="P323" s="112"/>
      <c r="Q323" s="112"/>
    </row>
    <row r="324">
      <c r="P324" s="112"/>
      <c r="Q324" s="112"/>
    </row>
    <row r="325">
      <c r="P325" s="112"/>
      <c r="Q325" s="112"/>
    </row>
    <row r="326">
      <c r="P326" s="112"/>
      <c r="Q326" s="112"/>
    </row>
    <row r="327">
      <c r="P327" s="112"/>
      <c r="Q327" s="112"/>
    </row>
    <row r="328">
      <c r="P328" s="112"/>
      <c r="Q328" s="112"/>
    </row>
    <row r="329">
      <c r="P329" s="112"/>
      <c r="Q329" s="112"/>
    </row>
    <row r="330">
      <c r="P330" s="112"/>
      <c r="Q330" s="112"/>
    </row>
    <row r="331">
      <c r="P331" s="112"/>
      <c r="Q331" s="112"/>
    </row>
    <row r="332">
      <c r="P332" s="112"/>
      <c r="Q332" s="112"/>
    </row>
    <row r="333">
      <c r="P333" s="112"/>
      <c r="Q333" s="112"/>
    </row>
    <row r="334">
      <c r="P334" s="112"/>
      <c r="Q334" s="112"/>
    </row>
    <row r="335">
      <c r="P335" s="112"/>
      <c r="Q335" s="112"/>
    </row>
    <row r="336">
      <c r="P336" s="112"/>
      <c r="Q336" s="112"/>
    </row>
    <row r="337">
      <c r="P337" s="112"/>
      <c r="Q337" s="112"/>
    </row>
    <row r="338">
      <c r="P338" s="112"/>
      <c r="Q338" s="112"/>
    </row>
    <row r="339">
      <c r="P339" s="112"/>
      <c r="Q339" s="112"/>
    </row>
    <row r="340">
      <c r="P340" s="112"/>
      <c r="Q340" s="112"/>
    </row>
    <row r="341">
      <c r="P341" s="112"/>
      <c r="Q341" s="112"/>
    </row>
    <row r="342">
      <c r="P342" s="112"/>
      <c r="Q342" s="112"/>
    </row>
    <row r="343">
      <c r="P343" s="112"/>
      <c r="Q343" s="112"/>
    </row>
    <row r="344">
      <c r="P344" s="112"/>
      <c r="Q344" s="112"/>
    </row>
    <row r="345">
      <c r="P345" s="112"/>
      <c r="Q345" s="112"/>
    </row>
    <row r="346">
      <c r="P346" s="112"/>
      <c r="Q346" s="112"/>
    </row>
    <row r="347">
      <c r="P347" s="112"/>
      <c r="Q347" s="112"/>
    </row>
    <row r="348">
      <c r="P348" s="112"/>
      <c r="Q348" s="112"/>
    </row>
    <row r="349">
      <c r="P349" s="112"/>
      <c r="Q349" s="112"/>
    </row>
    <row r="350">
      <c r="P350" s="112"/>
      <c r="Q350" s="112"/>
    </row>
    <row r="351">
      <c r="P351" s="112"/>
      <c r="Q351" s="112"/>
    </row>
    <row r="352">
      <c r="P352" s="112"/>
      <c r="Q352" s="112"/>
    </row>
    <row r="353">
      <c r="P353" s="112"/>
      <c r="Q353" s="112"/>
    </row>
    <row r="354">
      <c r="P354" s="112"/>
      <c r="Q354" s="112"/>
    </row>
    <row r="355">
      <c r="P355" s="112"/>
      <c r="Q355" s="112"/>
    </row>
    <row r="356">
      <c r="P356" s="112"/>
      <c r="Q356" s="112"/>
    </row>
    <row r="357">
      <c r="P357" s="112"/>
      <c r="Q357" s="112"/>
    </row>
    <row r="358">
      <c r="P358" s="112"/>
      <c r="Q358" s="112"/>
    </row>
    <row r="359">
      <c r="P359" s="112"/>
      <c r="Q359" s="112"/>
    </row>
    <row r="360">
      <c r="P360" s="112"/>
      <c r="Q360" s="112"/>
    </row>
    <row r="361">
      <c r="P361" s="112"/>
      <c r="Q361" s="112"/>
    </row>
    <row r="362">
      <c r="P362" s="112"/>
      <c r="Q362" s="112"/>
    </row>
    <row r="363">
      <c r="P363" s="112"/>
      <c r="Q363" s="112"/>
    </row>
    <row r="364">
      <c r="P364" s="112"/>
      <c r="Q364" s="112"/>
    </row>
    <row r="365">
      <c r="P365" s="112"/>
      <c r="Q365" s="112"/>
    </row>
    <row r="366">
      <c r="P366" s="112"/>
      <c r="Q366" s="112"/>
    </row>
    <row r="367">
      <c r="P367" s="112"/>
      <c r="Q367" s="112"/>
    </row>
    <row r="368">
      <c r="P368" s="112"/>
      <c r="Q368" s="112"/>
    </row>
    <row r="369">
      <c r="P369" s="112"/>
      <c r="Q369" s="112"/>
    </row>
    <row r="370">
      <c r="P370" s="112"/>
      <c r="Q370" s="112"/>
    </row>
    <row r="371">
      <c r="P371" s="112"/>
      <c r="Q371" s="112"/>
    </row>
    <row r="372">
      <c r="P372" s="112"/>
      <c r="Q372" s="112"/>
    </row>
    <row r="373">
      <c r="P373" s="112"/>
      <c r="Q373" s="112"/>
    </row>
    <row r="374">
      <c r="P374" s="112"/>
      <c r="Q374" s="112"/>
    </row>
    <row r="375">
      <c r="P375" s="112"/>
      <c r="Q375" s="112"/>
    </row>
    <row r="376">
      <c r="P376" s="112"/>
      <c r="Q376" s="112"/>
    </row>
    <row r="377">
      <c r="P377" s="112"/>
      <c r="Q377" s="112"/>
    </row>
    <row r="378">
      <c r="P378" s="112"/>
      <c r="Q378" s="112"/>
    </row>
    <row r="379">
      <c r="P379" s="112"/>
      <c r="Q379" s="112"/>
    </row>
    <row r="380">
      <c r="P380" s="112"/>
      <c r="Q380" s="112"/>
    </row>
    <row r="381">
      <c r="P381" s="112"/>
      <c r="Q381" s="112"/>
    </row>
    <row r="382">
      <c r="P382" s="112"/>
      <c r="Q382" s="112"/>
    </row>
    <row r="383">
      <c r="P383" s="112"/>
      <c r="Q383" s="112"/>
    </row>
    <row r="384">
      <c r="P384" s="112"/>
      <c r="Q384" s="112"/>
    </row>
    <row r="385">
      <c r="P385" s="112"/>
      <c r="Q385" s="112"/>
    </row>
    <row r="386">
      <c r="P386" s="112"/>
      <c r="Q386" s="112"/>
    </row>
    <row r="387">
      <c r="P387" s="112"/>
      <c r="Q387" s="112"/>
    </row>
    <row r="388">
      <c r="P388" s="112"/>
      <c r="Q388" s="112"/>
    </row>
    <row r="389">
      <c r="P389" s="112"/>
      <c r="Q389" s="112"/>
    </row>
    <row r="390">
      <c r="P390" s="112"/>
      <c r="Q390" s="112"/>
    </row>
    <row r="391">
      <c r="P391" s="112"/>
      <c r="Q391" s="112"/>
    </row>
    <row r="392">
      <c r="P392" s="112"/>
      <c r="Q392" s="112"/>
    </row>
    <row r="393">
      <c r="P393" s="112"/>
      <c r="Q393" s="112"/>
    </row>
    <row r="394">
      <c r="P394" s="112"/>
      <c r="Q394" s="112"/>
    </row>
    <row r="395">
      <c r="P395" s="112"/>
      <c r="Q395" s="112"/>
    </row>
    <row r="396">
      <c r="P396" s="112"/>
      <c r="Q396" s="112"/>
    </row>
    <row r="397">
      <c r="P397" s="112"/>
      <c r="Q397" s="112"/>
    </row>
    <row r="398">
      <c r="P398" s="112"/>
      <c r="Q398" s="112"/>
    </row>
    <row r="399">
      <c r="P399" s="112"/>
      <c r="Q399" s="112"/>
    </row>
    <row r="400">
      <c r="P400" s="112"/>
      <c r="Q400" s="112"/>
    </row>
    <row r="401">
      <c r="P401" s="112"/>
      <c r="Q401" s="112"/>
    </row>
    <row r="402">
      <c r="P402" s="112"/>
      <c r="Q402" s="112"/>
    </row>
    <row r="403">
      <c r="P403" s="112"/>
      <c r="Q403" s="112"/>
    </row>
    <row r="404">
      <c r="P404" s="112"/>
      <c r="Q404" s="112"/>
    </row>
    <row r="405">
      <c r="P405" s="112"/>
      <c r="Q405" s="112"/>
    </row>
    <row r="406">
      <c r="P406" s="112"/>
      <c r="Q406" s="112"/>
    </row>
    <row r="407">
      <c r="P407" s="112"/>
      <c r="Q407" s="112"/>
    </row>
    <row r="408">
      <c r="P408" s="112"/>
      <c r="Q408" s="112"/>
    </row>
    <row r="409">
      <c r="P409" s="112"/>
      <c r="Q409" s="112"/>
    </row>
    <row r="410">
      <c r="P410" s="112"/>
      <c r="Q410" s="112"/>
    </row>
    <row r="411">
      <c r="P411" s="112"/>
      <c r="Q411" s="112"/>
    </row>
    <row r="412">
      <c r="P412" s="112"/>
      <c r="Q412" s="112"/>
    </row>
    <row r="413">
      <c r="P413" s="112"/>
      <c r="Q413" s="112"/>
    </row>
    <row r="414">
      <c r="P414" s="112"/>
      <c r="Q414" s="112"/>
    </row>
    <row r="415">
      <c r="P415" s="112"/>
      <c r="Q415" s="112"/>
    </row>
    <row r="416">
      <c r="P416" s="112"/>
      <c r="Q416" s="112"/>
    </row>
    <row r="417">
      <c r="P417" s="112"/>
      <c r="Q417" s="112"/>
    </row>
    <row r="418">
      <c r="P418" s="112"/>
      <c r="Q418" s="112"/>
    </row>
    <row r="419">
      <c r="P419" s="112"/>
      <c r="Q419" s="112"/>
    </row>
    <row r="420">
      <c r="P420" s="112"/>
      <c r="Q420" s="112"/>
    </row>
    <row r="421">
      <c r="P421" s="112"/>
      <c r="Q421" s="112"/>
    </row>
    <row r="422">
      <c r="P422" s="112"/>
      <c r="Q422" s="112"/>
    </row>
    <row r="423">
      <c r="P423" s="112"/>
      <c r="Q423" s="112"/>
    </row>
    <row r="424">
      <c r="P424" s="112"/>
      <c r="Q424" s="112"/>
    </row>
    <row r="425">
      <c r="P425" s="112"/>
      <c r="Q425" s="112"/>
    </row>
    <row r="426">
      <c r="P426" s="112"/>
      <c r="Q426" s="112"/>
    </row>
    <row r="427">
      <c r="P427" s="112"/>
      <c r="Q427" s="112"/>
    </row>
    <row r="428">
      <c r="P428" s="112"/>
      <c r="Q428" s="112"/>
    </row>
    <row r="429">
      <c r="P429" s="112"/>
      <c r="Q429" s="112"/>
    </row>
    <row r="430">
      <c r="P430" s="112"/>
      <c r="Q430" s="112"/>
    </row>
    <row r="431">
      <c r="P431" s="112"/>
      <c r="Q431" s="112"/>
    </row>
    <row r="432">
      <c r="P432" s="112"/>
      <c r="Q432" s="112"/>
    </row>
    <row r="433">
      <c r="P433" s="112"/>
      <c r="Q433" s="112"/>
    </row>
    <row r="434">
      <c r="P434" s="112"/>
      <c r="Q434" s="112"/>
    </row>
    <row r="435">
      <c r="P435" s="112"/>
      <c r="Q435" s="112"/>
    </row>
    <row r="436">
      <c r="P436" s="112"/>
      <c r="Q436" s="112"/>
    </row>
    <row r="437">
      <c r="P437" s="112"/>
      <c r="Q437" s="112"/>
    </row>
    <row r="438">
      <c r="P438" s="112"/>
      <c r="Q438" s="112"/>
    </row>
    <row r="439">
      <c r="P439" s="112"/>
      <c r="Q439" s="112"/>
    </row>
    <row r="440">
      <c r="P440" s="112"/>
      <c r="Q440" s="112"/>
    </row>
    <row r="441">
      <c r="P441" s="112"/>
      <c r="Q441" s="112"/>
    </row>
    <row r="442">
      <c r="P442" s="112"/>
      <c r="Q442" s="112"/>
    </row>
    <row r="443">
      <c r="P443" s="112"/>
      <c r="Q443" s="112"/>
    </row>
    <row r="444">
      <c r="P444" s="112"/>
      <c r="Q444" s="112"/>
    </row>
    <row r="445">
      <c r="P445" s="112"/>
      <c r="Q445" s="112"/>
    </row>
    <row r="446">
      <c r="P446" s="112"/>
      <c r="Q446" s="112"/>
    </row>
    <row r="447">
      <c r="P447" s="112"/>
      <c r="Q447" s="112"/>
    </row>
    <row r="448">
      <c r="P448" s="112"/>
      <c r="Q448" s="112"/>
    </row>
    <row r="449">
      <c r="P449" s="112"/>
      <c r="Q449" s="112"/>
    </row>
    <row r="450">
      <c r="P450" s="112"/>
      <c r="Q450" s="112"/>
    </row>
    <row r="451">
      <c r="P451" s="112"/>
      <c r="Q451" s="112"/>
    </row>
    <row r="452">
      <c r="P452" s="112"/>
      <c r="Q452" s="112"/>
    </row>
    <row r="453">
      <c r="P453" s="112"/>
      <c r="Q453" s="112"/>
    </row>
    <row r="454">
      <c r="P454" s="112"/>
      <c r="Q454" s="112"/>
    </row>
    <row r="455">
      <c r="P455" s="112"/>
      <c r="Q455" s="112"/>
    </row>
    <row r="456">
      <c r="P456" s="112"/>
      <c r="Q456" s="112"/>
    </row>
    <row r="457">
      <c r="P457" s="112"/>
      <c r="Q457" s="112"/>
    </row>
    <row r="458">
      <c r="P458" s="112"/>
      <c r="Q458" s="112"/>
    </row>
    <row r="459">
      <c r="P459" s="112"/>
      <c r="Q459" s="112"/>
    </row>
    <row r="460">
      <c r="P460" s="112"/>
      <c r="Q460" s="112"/>
    </row>
    <row r="461">
      <c r="P461" s="112"/>
      <c r="Q461" s="112"/>
    </row>
    <row r="462">
      <c r="P462" s="112"/>
      <c r="Q462" s="112"/>
    </row>
    <row r="463">
      <c r="P463" s="112"/>
      <c r="Q463" s="112"/>
    </row>
    <row r="464">
      <c r="P464" s="112"/>
      <c r="Q464" s="112"/>
    </row>
    <row r="465">
      <c r="P465" s="112"/>
      <c r="Q465" s="112"/>
    </row>
    <row r="466">
      <c r="P466" s="112"/>
      <c r="Q466" s="112"/>
    </row>
    <row r="467">
      <c r="P467" s="112"/>
      <c r="Q467" s="112"/>
    </row>
    <row r="468">
      <c r="P468" s="112"/>
      <c r="Q468" s="112"/>
    </row>
    <row r="469">
      <c r="P469" s="112"/>
      <c r="Q469" s="112"/>
    </row>
    <row r="470">
      <c r="P470" s="112"/>
      <c r="Q470" s="112"/>
    </row>
    <row r="471">
      <c r="P471" s="112"/>
      <c r="Q471" s="112"/>
    </row>
    <row r="472">
      <c r="P472" s="112"/>
      <c r="Q472" s="112"/>
    </row>
    <row r="473">
      <c r="P473" s="112"/>
      <c r="Q473" s="112"/>
    </row>
    <row r="474">
      <c r="P474" s="112"/>
      <c r="Q474" s="112"/>
    </row>
    <row r="475">
      <c r="P475" s="112"/>
      <c r="Q475" s="112"/>
    </row>
    <row r="476">
      <c r="P476" s="112"/>
      <c r="Q476" s="112"/>
    </row>
    <row r="477">
      <c r="P477" s="112"/>
      <c r="Q477" s="112"/>
    </row>
    <row r="478">
      <c r="P478" s="112"/>
      <c r="Q478" s="112"/>
    </row>
    <row r="479">
      <c r="P479" s="112"/>
      <c r="Q479" s="112"/>
    </row>
    <row r="480">
      <c r="P480" s="112"/>
      <c r="Q480" s="112"/>
    </row>
    <row r="481">
      <c r="P481" s="112"/>
      <c r="Q481" s="112"/>
    </row>
    <row r="482">
      <c r="P482" s="112"/>
      <c r="Q482" s="112"/>
    </row>
    <row r="483">
      <c r="P483" s="112"/>
      <c r="Q483" s="112"/>
    </row>
    <row r="484">
      <c r="P484" s="112"/>
      <c r="Q484" s="112"/>
    </row>
    <row r="485">
      <c r="P485" s="112"/>
      <c r="Q485" s="112"/>
    </row>
    <row r="486">
      <c r="P486" s="112"/>
      <c r="Q486" s="112"/>
    </row>
    <row r="487">
      <c r="P487" s="112"/>
      <c r="Q487" s="112"/>
    </row>
    <row r="488">
      <c r="P488" s="112"/>
      <c r="Q488" s="112"/>
    </row>
    <row r="489">
      <c r="P489" s="112"/>
      <c r="Q489" s="112"/>
    </row>
    <row r="490">
      <c r="P490" s="112"/>
      <c r="Q490" s="112"/>
    </row>
    <row r="491">
      <c r="P491" s="112"/>
      <c r="Q491" s="112"/>
    </row>
    <row r="492">
      <c r="P492" s="112"/>
      <c r="Q492" s="112"/>
    </row>
    <row r="493">
      <c r="P493" s="112"/>
      <c r="Q493" s="112"/>
    </row>
    <row r="494">
      <c r="P494" s="112"/>
      <c r="Q494" s="112"/>
    </row>
    <row r="495">
      <c r="P495" s="112"/>
      <c r="Q495" s="112"/>
    </row>
    <row r="496">
      <c r="P496" s="112"/>
      <c r="Q496" s="112"/>
    </row>
    <row r="497">
      <c r="P497" s="112"/>
      <c r="Q497" s="112"/>
    </row>
    <row r="498">
      <c r="P498" s="112"/>
      <c r="Q498" s="112"/>
    </row>
    <row r="499">
      <c r="P499" s="112"/>
      <c r="Q499" s="112"/>
    </row>
    <row r="500">
      <c r="P500" s="112"/>
      <c r="Q500" s="112"/>
    </row>
    <row r="501">
      <c r="P501" s="112"/>
      <c r="Q501" s="112"/>
    </row>
    <row r="502">
      <c r="P502" s="112"/>
      <c r="Q502" s="112"/>
    </row>
    <row r="503">
      <c r="P503" s="112"/>
      <c r="Q503" s="112"/>
    </row>
    <row r="504">
      <c r="P504" s="112"/>
      <c r="Q504" s="112"/>
    </row>
    <row r="505">
      <c r="P505" s="112"/>
      <c r="Q505" s="112"/>
    </row>
    <row r="506">
      <c r="P506" s="112"/>
      <c r="Q506" s="112"/>
    </row>
    <row r="507">
      <c r="P507" s="112"/>
      <c r="Q507" s="112"/>
    </row>
    <row r="508">
      <c r="P508" s="112"/>
      <c r="Q508" s="112"/>
    </row>
    <row r="509">
      <c r="P509" s="112"/>
      <c r="Q509" s="112"/>
    </row>
    <row r="510">
      <c r="P510" s="112"/>
      <c r="Q510" s="112"/>
    </row>
    <row r="511">
      <c r="P511" s="112"/>
      <c r="Q511" s="112"/>
    </row>
    <row r="512">
      <c r="P512" s="112"/>
      <c r="Q512" s="112"/>
    </row>
    <row r="513">
      <c r="P513" s="112"/>
      <c r="Q513" s="112"/>
    </row>
    <row r="514">
      <c r="P514" s="112"/>
      <c r="Q514" s="112"/>
    </row>
    <row r="515">
      <c r="P515" s="112"/>
      <c r="Q515" s="112"/>
    </row>
    <row r="516">
      <c r="P516" s="112"/>
      <c r="Q516" s="112"/>
    </row>
    <row r="517">
      <c r="P517" s="112"/>
      <c r="Q517" s="112"/>
    </row>
    <row r="518">
      <c r="P518" s="112"/>
      <c r="Q518" s="112"/>
    </row>
    <row r="519">
      <c r="P519" s="112"/>
      <c r="Q519" s="112"/>
    </row>
    <row r="520">
      <c r="P520" s="112"/>
      <c r="Q520" s="112"/>
    </row>
    <row r="521">
      <c r="P521" s="112"/>
      <c r="Q521" s="112"/>
    </row>
    <row r="522">
      <c r="P522" s="112"/>
      <c r="Q522" s="112"/>
    </row>
    <row r="523">
      <c r="P523" s="112"/>
      <c r="Q523" s="112"/>
    </row>
    <row r="524">
      <c r="P524" s="112"/>
      <c r="Q524" s="112"/>
    </row>
    <row r="525">
      <c r="P525" s="112"/>
      <c r="Q525" s="112"/>
    </row>
    <row r="526">
      <c r="P526" s="112"/>
      <c r="Q526" s="112"/>
    </row>
    <row r="527">
      <c r="P527" s="112"/>
      <c r="Q527" s="112"/>
    </row>
    <row r="528">
      <c r="P528" s="112"/>
      <c r="Q528" s="112"/>
    </row>
    <row r="529">
      <c r="P529" s="112"/>
      <c r="Q529" s="112"/>
    </row>
    <row r="530">
      <c r="P530" s="112"/>
      <c r="Q530" s="112"/>
    </row>
    <row r="531">
      <c r="P531" s="112"/>
      <c r="Q531" s="112"/>
    </row>
    <row r="532">
      <c r="P532" s="112"/>
      <c r="Q532" s="112"/>
    </row>
    <row r="533">
      <c r="P533" s="112"/>
      <c r="Q533" s="112"/>
    </row>
    <row r="534">
      <c r="P534" s="112"/>
      <c r="Q534" s="112"/>
    </row>
    <row r="535">
      <c r="P535" s="112"/>
      <c r="Q535" s="112"/>
    </row>
    <row r="536">
      <c r="P536" s="112"/>
      <c r="Q536" s="112"/>
    </row>
    <row r="537">
      <c r="P537" s="112"/>
      <c r="Q537" s="112"/>
    </row>
    <row r="538">
      <c r="P538" s="112"/>
      <c r="Q538" s="112"/>
    </row>
    <row r="539">
      <c r="P539" s="112"/>
      <c r="Q539" s="112"/>
    </row>
    <row r="540">
      <c r="P540" s="112"/>
      <c r="Q540" s="112"/>
    </row>
    <row r="541">
      <c r="P541" s="112"/>
      <c r="Q541" s="112"/>
    </row>
    <row r="542">
      <c r="P542" s="112"/>
      <c r="Q542" s="112"/>
    </row>
    <row r="543">
      <c r="P543" s="112"/>
      <c r="Q543" s="112"/>
    </row>
    <row r="544">
      <c r="P544" s="112"/>
      <c r="Q544" s="112"/>
    </row>
    <row r="545">
      <c r="P545" s="112"/>
      <c r="Q545" s="112"/>
    </row>
    <row r="546">
      <c r="P546" s="112"/>
      <c r="Q546" s="112"/>
    </row>
    <row r="547">
      <c r="P547" s="112"/>
      <c r="Q547" s="112"/>
    </row>
    <row r="548">
      <c r="P548" s="112"/>
      <c r="Q548" s="112"/>
    </row>
    <row r="549">
      <c r="P549" s="112"/>
      <c r="Q549" s="112"/>
    </row>
    <row r="550">
      <c r="P550" s="112"/>
      <c r="Q550" s="112"/>
    </row>
    <row r="551">
      <c r="P551" s="112"/>
      <c r="Q551" s="112"/>
    </row>
    <row r="552">
      <c r="P552" s="112"/>
      <c r="Q552" s="112"/>
    </row>
    <row r="553">
      <c r="P553" s="112"/>
      <c r="Q553" s="112"/>
    </row>
    <row r="554">
      <c r="P554" s="112"/>
      <c r="Q554" s="112"/>
    </row>
    <row r="555">
      <c r="P555" s="112"/>
      <c r="Q555" s="112"/>
    </row>
    <row r="556">
      <c r="P556" s="112"/>
      <c r="Q556" s="112"/>
    </row>
    <row r="557">
      <c r="P557" s="112"/>
      <c r="Q557" s="112"/>
    </row>
    <row r="558">
      <c r="P558" s="112"/>
      <c r="Q558" s="112"/>
    </row>
    <row r="559">
      <c r="P559" s="112"/>
      <c r="Q559" s="112"/>
    </row>
    <row r="560">
      <c r="P560" s="112"/>
      <c r="Q560" s="112"/>
    </row>
    <row r="561">
      <c r="P561" s="112"/>
      <c r="Q561" s="112"/>
    </row>
    <row r="562">
      <c r="P562" s="112"/>
      <c r="Q562" s="112"/>
    </row>
    <row r="563">
      <c r="P563" s="112"/>
      <c r="Q563" s="112"/>
    </row>
    <row r="564">
      <c r="P564" s="112"/>
      <c r="Q564" s="112"/>
    </row>
    <row r="565">
      <c r="P565" s="112"/>
      <c r="Q565" s="112"/>
    </row>
    <row r="566">
      <c r="P566" s="112"/>
      <c r="Q566" s="112"/>
    </row>
    <row r="567">
      <c r="P567" s="112"/>
      <c r="Q567" s="112"/>
    </row>
    <row r="568">
      <c r="P568" s="112"/>
      <c r="Q568" s="112"/>
    </row>
    <row r="569">
      <c r="P569" s="112"/>
      <c r="Q569" s="112"/>
    </row>
    <row r="570">
      <c r="P570" s="112"/>
      <c r="Q570" s="112"/>
    </row>
    <row r="571">
      <c r="P571" s="112"/>
      <c r="Q571" s="112"/>
    </row>
    <row r="572">
      <c r="P572" s="112"/>
      <c r="Q572" s="112"/>
    </row>
    <row r="573">
      <c r="P573" s="112"/>
      <c r="Q573" s="112"/>
    </row>
    <row r="574">
      <c r="P574" s="112"/>
      <c r="Q574" s="112"/>
    </row>
    <row r="575">
      <c r="P575" s="112"/>
      <c r="Q575" s="112"/>
    </row>
    <row r="576">
      <c r="P576" s="112"/>
      <c r="Q576" s="112"/>
    </row>
    <row r="577">
      <c r="P577" s="112"/>
      <c r="Q577" s="112"/>
    </row>
    <row r="578">
      <c r="P578" s="112"/>
      <c r="Q578" s="112"/>
    </row>
    <row r="579">
      <c r="P579" s="112"/>
      <c r="Q579" s="112"/>
    </row>
    <row r="580">
      <c r="P580" s="112"/>
      <c r="Q580" s="112"/>
    </row>
    <row r="581">
      <c r="P581" s="112"/>
      <c r="Q581" s="112"/>
    </row>
    <row r="582">
      <c r="P582" s="112"/>
      <c r="Q582" s="112"/>
    </row>
    <row r="583">
      <c r="P583" s="112"/>
      <c r="Q583" s="112"/>
    </row>
    <row r="584">
      <c r="P584" s="112"/>
      <c r="Q584" s="112"/>
    </row>
    <row r="585">
      <c r="P585" s="112"/>
      <c r="Q585" s="112"/>
    </row>
    <row r="586">
      <c r="P586" s="112"/>
      <c r="Q586" s="112"/>
    </row>
    <row r="587">
      <c r="P587" s="112"/>
      <c r="Q587" s="112"/>
    </row>
    <row r="588">
      <c r="P588" s="112"/>
      <c r="Q588" s="112"/>
    </row>
    <row r="589">
      <c r="P589" s="112"/>
      <c r="Q589" s="112"/>
    </row>
    <row r="590">
      <c r="P590" s="112"/>
      <c r="Q590" s="112"/>
    </row>
    <row r="591">
      <c r="P591" s="112"/>
      <c r="Q591" s="112"/>
    </row>
    <row r="592">
      <c r="P592" s="112"/>
      <c r="Q592" s="112"/>
    </row>
    <row r="593">
      <c r="P593" s="112"/>
      <c r="Q593" s="112"/>
    </row>
    <row r="594">
      <c r="P594" s="112"/>
      <c r="Q594" s="112"/>
    </row>
    <row r="595">
      <c r="P595" s="112"/>
      <c r="Q595" s="112"/>
    </row>
    <row r="596">
      <c r="P596" s="112"/>
      <c r="Q596" s="112"/>
    </row>
    <row r="597">
      <c r="P597" s="112"/>
      <c r="Q597" s="112"/>
    </row>
    <row r="598">
      <c r="P598" s="112"/>
      <c r="Q598" s="112"/>
    </row>
    <row r="599">
      <c r="P599" s="112"/>
      <c r="Q599" s="112"/>
    </row>
    <row r="600">
      <c r="P600" s="112"/>
      <c r="Q600" s="112"/>
    </row>
    <row r="601">
      <c r="P601" s="112"/>
      <c r="Q601" s="112"/>
    </row>
    <row r="602">
      <c r="P602" s="112"/>
      <c r="Q602" s="112"/>
    </row>
    <row r="603">
      <c r="P603" s="112"/>
      <c r="Q603" s="112"/>
    </row>
    <row r="604">
      <c r="P604" s="112"/>
      <c r="Q604" s="112"/>
    </row>
    <row r="605">
      <c r="P605" s="112"/>
      <c r="Q605" s="112"/>
    </row>
    <row r="606">
      <c r="P606" s="112"/>
      <c r="Q606" s="112"/>
    </row>
    <row r="607">
      <c r="P607" s="112"/>
      <c r="Q607" s="112"/>
    </row>
    <row r="608">
      <c r="P608" s="112"/>
      <c r="Q608" s="112"/>
    </row>
    <row r="609">
      <c r="P609" s="112"/>
      <c r="Q609" s="112"/>
    </row>
    <row r="610">
      <c r="P610" s="112"/>
      <c r="Q610" s="112"/>
    </row>
    <row r="611">
      <c r="P611" s="112"/>
      <c r="Q611" s="112"/>
    </row>
    <row r="612">
      <c r="P612" s="112"/>
      <c r="Q612" s="112"/>
    </row>
    <row r="613">
      <c r="P613" s="112"/>
      <c r="Q613" s="112"/>
    </row>
    <row r="614">
      <c r="P614" s="112"/>
      <c r="Q614" s="112"/>
    </row>
    <row r="615">
      <c r="P615" s="112"/>
      <c r="Q615" s="112"/>
    </row>
    <row r="616">
      <c r="P616" s="112"/>
      <c r="Q616" s="112"/>
    </row>
    <row r="617">
      <c r="P617" s="112"/>
      <c r="Q617" s="112"/>
    </row>
    <row r="618">
      <c r="P618" s="112"/>
      <c r="Q618" s="112"/>
    </row>
    <row r="619">
      <c r="P619" s="112"/>
      <c r="Q619" s="112"/>
    </row>
    <row r="620">
      <c r="P620" s="112"/>
      <c r="Q620" s="112"/>
    </row>
    <row r="621">
      <c r="P621" s="112"/>
      <c r="Q621" s="112"/>
    </row>
    <row r="622">
      <c r="P622" s="112"/>
      <c r="Q622" s="112"/>
    </row>
    <row r="623">
      <c r="P623" s="112"/>
      <c r="Q623" s="112"/>
    </row>
    <row r="624">
      <c r="P624" s="112"/>
      <c r="Q624" s="112"/>
    </row>
    <row r="625">
      <c r="P625" s="112"/>
      <c r="Q625" s="112"/>
    </row>
    <row r="626">
      <c r="P626" s="112"/>
      <c r="Q626" s="112"/>
    </row>
    <row r="627">
      <c r="P627" s="112"/>
      <c r="Q627" s="112"/>
    </row>
    <row r="628">
      <c r="P628" s="112"/>
      <c r="Q628" s="112"/>
    </row>
    <row r="629">
      <c r="P629" s="112"/>
      <c r="Q629" s="112"/>
    </row>
    <row r="630">
      <c r="P630" s="112"/>
      <c r="Q630" s="112"/>
    </row>
    <row r="631">
      <c r="P631" s="112"/>
      <c r="Q631" s="112"/>
    </row>
    <row r="632">
      <c r="P632" s="112"/>
      <c r="Q632" s="112"/>
    </row>
    <row r="633">
      <c r="P633" s="112"/>
      <c r="Q633" s="112"/>
    </row>
    <row r="634">
      <c r="P634" s="112"/>
      <c r="Q634" s="112"/>
    </row>
    <row r="635">
      <c r="P635" s="112"/>
      <c r="Q635" s="112"/>
    </row>
    <row r="636">
      <c r="P636" s="112"/>
      <c r="Q636" s="112"/>
    </row>
    <row r="637">
      <c r="P637" s="112"/>
      <c r="Q637" s="112"/>
    </row>
    <row r="638">
      <c r="P638" s="112"/>
      <c r="Q638" s="112"/>
    </row>
    <row r="639">
      <c r="P639" s="112"/>
      <c r="Q639" s="112"/>
    </row>
    <row r="640">
      <c r="P640" s="112"/>
      <c r="Q640" s="112"/>
    </row>
    <row r="641">
      <c r="P641" s="112"/>
      <c r="Q641" s="112"/>
    </row>
    <row r="642">
      <c r="P642" s="112"/>
      <c r="Q642" s="112"/>
    </row>
    <row r="643">
      <c r="P643" s="112"/>
      <c r="Q643" s="112"/>
    </row>
    <row r="644">
      <c r="P644" s="112"/>
      <c r="Q644" s="112"/>
    </row>
    <row r="645">
      <c r="P645" s="112"/>
      <c r="Q645" s="112"/>
    </row>
    <row r="646">
      <c r="P646" s="112"/>
      <c r="Q646" s="112"/>
    </row>
    <row r="647">
      <c r="P647" s="112"/>
      <c r="Q647" s="112"/>
    </row>
    <row r="648">
      <c r="P648" s="112"/>
      <c r="Q648" s="112"/>
    </row>
    <row r="649">
      <c r="P649" s="112"/>
      <c r="Q649" s="112"/>
    </row>
    <row r="650">
      <c r="P650" s="112"/>
      <c r="Q650" s="112"/>
    </row>
    <row r="651">
      <c r="P651" s="112"/>
      <c r="Q651" s="112"/>
    </row>
    <row r="652">
      <c r="P652" s="112"/>
      <c r="Q652" s="112"/>
    </row>
    <row r="653">
      <c r="P653" s="112"/>
      <c r="Q653" s="112"/>
    </row>
    <row r="654">
      <c r="P654" s="112"/>
      <c r="Q654" s="112"/>
    </row>
    <row r="655">
      <c r="P655" s="112"/>
      <c r="Q655" s="112"/>
    </row>
    <row r="656">
      <c r="P656" s="112"/>
      <c r="Q656" s="112"/>
    </row>
    <row r="657">
      <c r="P657" s="112"/>
      <c r="Q657" s="112"/>
    </row>
    <row r="658">
      <c r="P658" s="112"/>
      <c r="Q658" s="112"/>
    </row>
    <row r="659">
      <c r="P659" s="112"/>
      <c r="Q659" s="112"/>
    </row>
    <row r="660">
      <c r="P660" s="112"/>
      <c r="Q660" s="112"/>
    </row>
    <row r="661">
      <c r="P661" s="112"/>
      <c r="Q661" s="112"/>
    </row>
    <row r="662">
      <c r="P662" s="112"/>
      <c r="Q662" s="112"/>
    </row>
    <row r="663">
      <c r="P663" s="112"/>
      <c r="Q663" s="112"/>
    </row>
    <row r="664">
      <c r="P664" s="112"/>
      <c r="Q664" s="112"/>
    </row>
    <row r="665">
      <c r="P665" s="112"/>
      <c r="Q665" s="112"/>
    </row>
    <row r="666">
      <c r="P666" s="112"/>
      <c r="Q666" s="112"/>
    </row>
    <row r="667">
      <c r="P667" s="112"/>
      <c r="Q667" s="112"/>
    </row>
    <row r="668">
      <c r="P668" s="112"/>
      <c r="Q668" s="112"/>
    </row>
    <row r="669">
      <c r="P669" s="112"/>
      <c r="Q669" s="112"/>
    </row>
    <row r="670">
      <c r="P670" s="112"/>
      <c r="Q670" s="112"/>
    </row>
    <row r="671">
      <c r="P671" s="112"/>
      <c r="Q671" s="112"/>
    </row>
    <row r="672">
      <c r="P672" s="112"/>
      <c r="Q672" s="112"/>
    </row>
    <row r="673">
      <c r="P673" s="112"/>
      <c r="Q673" s="112"/>
    </row>
    <row r="674">
      <c r="P674" s="112"/>
      <c r="Q674" s="112"/>
    </row>
    <row r="675">
      <c r="P675" s="112"/>
      <c r="Q675" s="112"/>
    </row>
    <row r="676">
      <c r="P676" s="112"/>
      <c r="Q676" s="112"/>
    </row>
    <row r="677">
      <c r="P677" s="112"/>
      <c r="Q677" s="112"/>
    </row>
    <row r="678">
      <c r="P678" s="112"/>
      <c r="Q678" s="112"/>
    </row>
    <row r="679">
      <c r="P679" s="112"/>
      <c r="Q679" s="112"/>
    </row>
    <row r="680">
      <c r="P680" s="112"/>
      <c r="Q680" s="112"/>
    </row>
    <row r="681">
      <c r="P681" s="112"/>
      <c r="Q681" s="112"/>
    </row>
    <row r="682">
      <c r="P682" s="112"/>
      <c r="Q682" s="112"/>
    </row>
    <row r="683">
      <c r="P683" s="112"/>
      <c r="Q683" s="112"/>
    </row>
    <row r="684">
      <c r="P684" s="112"/>
      <c r="Q684" s="112"/>
    </row>
    <row r="685">
      <c r="P685" s="112"/>
      <c r="Q685" s="112"/>
    </row>
    <row r="686">
      <c r="P686" s="112"/>
      <c r="Q686" s="112"/>
    </row>
    <row r="687">
      <c r="P687" s="112"/>
      <c r="Q687" s="112"/>
    </row>
    <row r="688">
      <c r="P688" s="112"/>
      <c r="Q688" s="112"/>
    </row>
    <row r="689">
      <c r="P689" s="112"/>
      <c r="Q689" s="112"/>
    </row>
    <row r="690">
      <c r="P690" s="112"/>
      <c r="Q690" s="112"/>
    </row>
    <row r="691">
      <c r="P691" s="112"/>
      <c r="Q691" s="112"/>
    </row>
    <row r="692">
      <c r="P692" s="112"/>
      <c r="Q692" s="112"/>
    </row>
    <row r="693">
      <c r="P693" s="112"/>
      <c r="Q693" s="112"/>
    </row>
    <row r="694">
      <c r="P694" s="112"/>
      <c r="Q694" s="112"/>
    </row>
    <row r="695">
      <c r="P695" s="112"/>
      <c r="Q695" s="112"/>
    </row>
    <row r="696">
      <c r="P696" s="112"/>
      <c r="Q696" s="112"/>
    </row>
    <row r="697">
      <c r="P697" s="112"/>
      <c r="Q697" s="112"/>
    </row>
    <row r="698">
      <c r="P698" s="112"/>
      <c r="Q698" s="112"/>
    </row>
    <row r="699">
      <c r="P699" s="112"/>
      <c r="Q699" s="112"/>
    </row>
    <row r="700">
      <c r="P700" s="112"/>
      <c r="Q700" s="112"/>
    </row>
    <row r="701">
      <c r="P701" s="112"/>
      <c r="Q701" s="112"/>
    </row>
    <row r="702">
      <c r="P702" s="112"/>
      <c r="Q702" s="112"/>
    </row>
    <row r="703">
      <c r="P703" s="112"/>
      <c r="Q703" s="112"/>
    </row>
    <row r="704">
      <c r="P704" s="112"/>
      <c r="Q704" s="112"/>
    </row>
    <row r="705">
      <c r="P705" s="112"/>
      <c r="Q705" s="112"/>
    </row>
    <row r="706">
      <c r="P706" s="112"/>
      <c r="Q706" s="112"/>
    </row>
    <row r="707">
      <c r="P707" s="112"/>
      <c r="Q707" s="112"/>
    </row>
    <row r="708">
      <c r="P708" s="112"/>
      <c r="Q708" s="112"/>
    </row>
    <row r="709">
      <c r="P709" s="112"/>
      <c r="Q709" s="112"/>
    </row>
    <row r="710">
      <c r="P710" s="112"/>
      <c r="Q710" s="112"/>
    </row>
    <row r="711">
      <c r="P711" s="112"/>
      <c r="Q711" s="112"/>
    </row>
    <row r="712">
      <c r="P712" s="112"/>
      <c r="Q712" s="112"/>
    </row>
    <row r="713">
      <c r="P713" s="112"/>
      <c r="Q713" s="112"/>
    </row>
    <row r="714">
      <c r="P714" s="112"/>
      <c r="Q714" s="112"/>
    </row>
    <row r="715">
      <c r="P715" s="112"/>
      <c r="Q715" s="112"/>
    </row>
    <row r="716">
      <c r="P716" s="112"/>
      <c r="Q716" s="112"/>
    </row>
    <row r="717">
      <c r="P717" s="112"/>
      <c r="Q717" s="112"/>
    </row>
    <row r="718">
      <c r="P718" s="112"/>
      <c r="Q718" s="112"/>
    </row>
    <row r="719">
      <c r="P719" s="112"/>
      <c r="Q719" s="112"/>
    </row>
    <row r="720">
      <c r="P720" s="112"/>
      <c r="Q720" s="112"/>
    </row>
    <row r="721">
      <c r="P721" s="112"/>
      <c r="Q721" s="112"/>
    </row>
    <row r="722">
      <c r="P722" s="112"/>
      <c r="Q722" s="112"/>
    </row>
    <row r="723">
      <c r="P723" s="112"/>
      <c r="Q723" s="112"/>
    </row>
    <row r="724">
      <c r="P724" s="112"/>
      <c r="Q724" s="112"/>
    </row>
    <row r="725">
      <c r="P725" s="112"/>
      <c r="Q725" s="112"/>
    </row>
    <row r="726">
      <c r="P726" s="112"/>
      <c r="Q726" s="112"/>
    </row>
    <row r="727">
      <c r="P727" s="112"/>
      <c r="Q727" s="112"/>
    </row>
    <row r="728">
      <c r="P728" s="112"/>
      <c r="Q728" s="112"/>
    </row>
    <row r="729">
      <c r="P729" s="112"/>
      <c r="Q729" s="112"/>
    </row>
    <row r="730">
      <c r="P730" s="112"/>
      <c r="Q730" s="112"/>
    </row>
    <row r="731">
      <c r="P731" s="112"/>
      <c r="Q731" s="112"/>
    </row>
    <row r="732">
      <c r="P732" s="112"/>
      <c r="Q732" s="112"/>
    </row>
    <row r="733">
      <c r="P733" s="112"/>
      <c r="Q733" s="112"/>
    </row>
    <row r="734">
      <c r="P734" s="112"/>
      <c r="Q734" s="112"/>
    </row>
    <row r="735">
      <c r="P735" s="112"/>
      <c r="Q735" s="112"/>
    </row>
    <row r="736">
      <c r="P736" s="112"/>
      <c r="Q736" s="112"/>
    </row>
    <row r="737">
      <c r="P737" s="112"/>
      <c r="Q737" s="112"/>
    </row>
    <row r="738">
      <c r="P738" s="112"/>
      <c r="Q738" s="112"/>
    </row>
    <row r="739">
      <c r="P739" s="112"/>
      <c r="Q739" s="112"/>
    </row>
    <row r="740">
      <c r="P740" s="112"/>
      <c r="Q740" s="112"/>
    </row>
    <row r="741">
      <c r="P741" s="112"/>
      <c r="Q741" s="112"/>
    </row>
    <row r="742">
      <c r="P742" s="112"/>
      <c r="Q742" s="112"/>
    </row>
    <row r="743">
      <c r="P743" s="112"/>
      <c r="Q743" s="112"/>
    </row>
    <row r="744">
      <c r="P744" s="112"/>
      <c r="Q744" s="112"/>
    </row>
    <row r="745">
      <c r="P745" s="112"/>
      <c r="Q745" s="112"/>
    </row>
    <row r="746">
      <c r="P746" s="112"/>
      <c r="Q746" s="112"/>
    </row>
    <row r="747">
      <c r="P747" s="112"/>
      <c r="Q747" s="112"/>
    </row>
    <row r="748">
      <c r="P748" s="112"/>
      <c r="Q748" s="112"/>
    </row>
    <row r="749">
      <c r="P749" s="112"/>
      <c r="Q749" s="112"/>
    </row>
    <row r="750">
      <c r="P750" s="112"/>
      <c r="Q750" s="112"/>
    </row>
    <row r="751">
      <c r="P751" s="112"/>
      <c r="Q751" s="112"/>
    </row>
    <row r="752">
      <c r="P752" s="112"/>
      <c r="Q752" s="112"/>
    </row>
    <row r="753">
      <c r="P753" s="112"/>
      <c r="Q753" s="112"/>
    </row>
    <row r="754">
      <c r="P754" s="112"/>
      <c r="Q754" s="112"/>
    </row>
    <row r="755">
      <c r="P755" s="112"/>
      <c r="Q755" s="112"/>
    </row>
    <row r="756">
      <c r="P756" s="112"/>
      <c r="Q756" s="112"/>
    </row>
    <row r="757">
      <c r="P757" s="112"/>
      <c r="Q757" s="112"/>
    </row>
    <row r="758">
      <c r="P758" s="112"/>
      <c r="Q758" s="112"/>
    </row>
    <row r="759">
      <c r="P759" s="112"/>
      <c r="Q759" s="112"/>
    </row>
    <row r="760">
      <c r="P760" s="112"/>
      <c r="Q760" s="112"/>
    </row>
    <row r="761">
      <c r="P761" s="112"/>
      <c r="Q761" s="112"/>
    </row>
    <row r="762">
      <c r="P762" s="112"/>
      <c r="Q762" s="112"/>
    </row>
    <row r="763">
      <c r="P763" s="112"/>
      <c r="Q763" s="112"/>
    </row>
    <row r="764">
      <c r="P764" s="112"/>
      <c r="Q764" s="112"/>
    </row>
    <row r="765">
      <c r="P765" s="112"/>
      <c r="Q765" s="112"/>
    </row>
    <row r="766">
      <c r="P766" s="112"/>
      <c r="Q766" s="112"/>
    </row>
    <row r="767">
      <c r="P767" s="112"/>
      <c r="Q767" s="112"/>
    </row>
    <row r="768">
      <c r="P768" s="112"/>
      <c r="Q768" s="112"/>
    </row>
    <row r="769">
      <c r="P769" s="112"/>
      <c r="Q769" s="112"/>
    </row>
    <row r="770">
      <c r="P770" s="112"/>
      <c r="Q770" s="112"/>
    </row>
    <row r="771">
      <c r="P771" s="112"/>
      <c r="Q771" s="112"/>
    </row>
    <row r="772">
      <c r="P772" s="112"/>
      <c r="Q772" s="112"/>
    </row>
    <row r="773">
      <c r="P773" s="112"/>
      <c r="Q773" s="112"/>
    </row>
    <row r="774">
      <c r="P774" s="112"/>
      <c r="Q774" s="112"/>
    </row>
    <row r="775">
      <c r="P775" s="112"/>
      <c r="Q775" s="112"/>
    </row>
    <row r="776">
      <c r="P776" s="112"/>
      <c r="Q776" s="112"/>
    </row>
    <row r="777">
      <c r="P777" s="112"/>
      <c r="Q777" s="112"/>
    </row>
    <row r="778">
      <c r="P778" s="112"/>
      <c r="Q778" s="112"/>
    </row>
    <row r="779">
      <c r="P779" s="112"/>
      <c r="Q779" s="112"/>
    </row>
    <row r="780">
      <c r="P780" s="112"/>
      <c r="Q780" s="112"/>
    </row>
    <row r="781">
      <c r="P781" s="112"/>
      <c r="Q781" s="112"/>
    </row>
    <row r="782">
      <c r="P782" s="112"/>
      <c r="Q782" s="112"/>
    </row>
    <row r="783">
      <c r="P783" s="112"/>
      <c r="Q783" s="112"/>
    </row>
    <row r="784">
      <c r="P784" s="112"/>
      <c r="Q784" s="112"/>
    </row>
    <row r="785">
      <c r="P785" s="112"/>
      <c r="Q785" s="112"/>
    </row>
    <row r="786">
      <c r="P786" s="112"/>
      <c r="Q786" s="112"/>
    </row>
    <row r="787">
      <c r="P787" s="112"/>
      <c r="Q787" s="112"/>
    </row>
    <row r="788">
      <c r="P788" s="112"/>
      <c r="Q788" s="112"/>
    </row>
    <row r="789">
      <c r="P789" s="112"/>
      <c r="Q789" s="112"/>
    </row>
    <row r="790">
      <c r="P790" s="112"/>
      <c r="Q790" s="112"/>
    </row>
    <row r="791">
      <c r="P791" s="112"/>
      <c r="Q791" s="112"/>
    </row>
    <row r="792">
      <c r="P792" s="112"/>
      <c r="Q792" s="112"/>
    </row>
    <row r="793">
      <c r="P793" s="112"/>
      <c r="Q793" s="112"/>
    </row>
    <row r="794">
      <c r="P794" s="112"/>
      <c r="Q794" s="112"/>
    </row>
    <row r="795">
      <c r="P795" s="112"/>
      <c r="Q795" s="112"/>
    </row>
    <row r="796">
      <c r="P796" s="112"/>
      <c r="Q796" s="112"/>
    </row>
    <row r="797">
      <c r="P797" s="112"/>
      <c r="Q797" s="112"/>
    </row>
    <row r="798">
      <c r="P798" s="112"/>
      <c r="Q798" s="112"/>
    </row>
    <row r="799">
      <c r="P799" s="112"/>
      <c r="Q799" s="112"/>
    </row>
    <row r="800">
      <c r="P800" s="112"/>
      <c r="Q800" s="112"/>
    </row>
    <row r="801">
      <c r="P801" s="112"/>
      <c r="Q801" s="112"/>
    </row>
    <row r="802">
      <c r="P802" s="112"/>
      <c r="Q802" s="112"/>
    </row>
    <row r="803">
      <c r="P803" s="112"/>
      <c r="Q803" s="112"/>
    </row>
    <row r="804">
      <c r="P804" s="112"/>
      <c r="Q804" s="112"/>
    </row>
    <row r="805">
      <c r="P805" s="112"/>
      <c r="Q805" s="112"/>
    </row>
    <row r="806">
      <c r="P806" s="112"/>
      <c r="Q806" s="112"/>
    </row>
    <row r="807">
      <c r="P807" s="112"/>
      <c r="Q807" s="112"/>
    </row>
    <row r="808">
      <c r="P808" s="112"/>
      <c r="Q808" s="112"/>
    </row>
    <row r="809">
      <c r="P809" s="112"/>
      <c r="Q809" s="112"/>
    </row>
    <row r="810">
      <c r="P810" s="112"/>
      <c r="Q810" s="112"/>
    </row>
    <row r="811">
      <c r="P811" s="112"/>
      <c r="Q811" s="112"/>
    </row>
    <row r="812">
      <c r="P812" s="112"/>
      <c r="Q812" s="112"/>
    </row>
    <row r="813">
      <c r="P813" s="112"/>
      <c r="Q813" s="112"/>
    </row>
    <row r="814">
      <c r="P814" s="112"/>
      <c r="Q814" s="112"/>
    </row>
    <row r="815">
      <c r="P815" s="112"/>
      <c r="Q815" s="112"/>
    </row>
    <row r="816">
      <c r="P816" s="112"/>
      <c r="Q816" s="112"/>
    </row>
    <row r="817">
      <c r="P817" s="112"/>
      <c r="Q817" s="112"/>
    </row>
    <row r="818">
      <c r="P818" s="112"/>
      <c r="Q818" s="112"/>
    </row>
    <row r="819">
      <c r="P819" s="112"/>
      <c r="Q819" s="112"/>
    </row>
    <row r="820">
      <c r="P820" s="112"/>
      <c r="Q820" s="112"/>
    </row>
    <row r="821">
      <c r="P821" s="112"/>
      <c r="Q821" s="112"/>
    </row>
    <row r="822">
      <c r="P822" s="112"/>
      <c r="Q822" s="112"/>
    </row>
    <row r="823">
      <c r="P823" s="112"/>
      <c r="Q823" s="112"/>
    </row>
    <row r="824">
      <c r="P824" s="112"/>
      <c r="Q824" s="112"/>
    </row>
    <row r="825">
      <c r="P825" s="112"/>
      <c r="Q825" s="112"/>
    </row>
    <row r="826">
      <c r="P826" s="112"/>
      <c r="Q826" s="112"/>
    </row>
    <row r="827">
      <c r="P827" s="112"/>
      <c r="Q827" s="112"/>
    </row>
    <row r="828">
      <c r="P828" s="112"/>
      <c r="Q828" s="112"/>
    </row>
    <row r="829">
      <c r="P829" s="112"/>
      <c r="Q829" s="112"/>
    </row>
    <row r="830">
      <c r="P830" s="112"/>
      <c r="Q830" s="112"/>
    </row>
    <row r="831">
      <c r="P831" s="112"/>
      <c r="Q831" s="112"/>
    </row>
    <row r="832">
      <c r="P832" s="112"/>
      <c r="Q832" s="112"/>
    </row>
    <row r="833">
      <c r="P833" s="112"/>
      <c r="Q833" s="112"/>
    </row>
    <row r="834">
      <c r="P834" s="112"/>
      <c r="Q834" s="112"/>
    </row>
    <row r="835">
      <c r="P835" s="112"/>
      <c r="Q835" s="112"/>
    </row>
    <row r="836">
      <c r="P836" s="112"/>
      <c r="Q836" s="112"/>
    </row>
    <row r="837">
      <c r="P837" s="112"/>
      <c r="Q837" s="112"/>
    </row>
    <row r="838">
      <c r="P838" s="112"/>
      <c r="Q838" s="112"/>
    </row>
    <row r="839">
      <c r="P839" s="112"/>
      <c r="Q839" s="112"/>
    </row>
    <row r="840">
      <c r="P840" s="112"/>
      <c r="Q840" s="112"/>
    </row>
    <row r="841">
      <c r="P841" s="112"/>
      <c r="Q841" s="112"/>
    </row>
    <row r="842">
      <c r="P842" s="112"/>
      <c r="Q842" s="112"/>
    </row>
    <row r="843">
      <c r="P843" s="112"/>
      <c r="Q843" s="112"/>
    </row>
    <row r="844">
      <c r="P844" s="112"/>
      <c r="Q844" s="112"/>
    </row>
    <row r="845">
      <c r="P845" s="112"/>
      <c r="Q845" s="112"/>
    </row>
    <row r="846">
      <c r="P846" s="112"/>
      <c r="Q846" s="112"/>
    </row>
    <row r="847">
      <c r="P847" s="112"/>
      <c r="Q847" s="112"/>
    </row>
    <row r="848">
      <c r="P848" s="112"/>
      <c r="Q848" s="112"/>
    </row>
    <row r="849">
      <c r="P849" s="112"/>
      <c r="Q849" s="112"/>
    </row>
    <row r="850">
      <c r="P850" s="112"/>
      <c r="Q850" s="112"/>
    </row>
    <row r="851">
      <c r="P851" s="112"/>
      <c r="Q851" s="112"/>
    </row>
    <row r="852">
      <c r="P852" s="112"/>
      <c r="Q852" s="112"/>
    </row>
    <row r="853">
      <c r="P853" s="112"/>
      <c r="Q853" s="112"/>
    </row>
    <row r="854">
      <c r="P854" s="112"/>
      <c r="Q854" s="112"/>
    </row>
    <row r="855">
      <c r="P855" s="112"/>
      <c r="Q855" s="112"/>
    </row>
    <row r="856">
      <c r="P856" s="112"/>
      <c r="Q856" s="112"/>
    </row>
    <row r="857">
      <c r="P857" s="112"/>
      <c r="Q857" s="112"/>
    </row>
    <row r="858">
      <c r="P858" s="112"/>
      <c r="Q858" s="112"/>
    </row>
    <row r="859">
      <c r="P859" s="112"/>
      <c r="Q859" s="112"/>
    </row>
    <row r="860">
      <c r="P860" s="112"/>
      <c r="Q860" s="112"/>
    </row>
    <row r="861">
      <c r="P861" s="112"/>
      <c r="Q861" s="112"/>
    </row>
    <row r="862">
      <c r="P862" s="112"/>
      <c r="Q862" s="112"/>
    </row>
    <row r="863">
      <c r="P863" s="112"/>
      <c r="Q863" s="112"/>
    </row>
    <row r="864">
      <c r="P864" s="112"/>
      <c r="Q864" s="112"/>
    </row>
    <row r="865">
      <c r="P865" s="112"/>
      <c r="Q865" s="112"/>
    </row>
    <row r="866">
      <c r="P866" s="112"/>
      <c r="Q866" s="112"/>
    </row>
    <row r="867">
      <c r="P867" s="112"/>
      <c r="Q867" s="112"/>
    </row>
    <row r="868">
      <c r="P868" s="112"/>
      <c r="Q868" s="112"/>
    </row>
    <row r="869">
      <c r="P869" s="112"/>
      <c r="Q869" s="112"/>
    </row>
    <row r="870">
      <c r="P870" s="112"/>
      <c r="Q870" s="112"/>
    </row>
    <row r="871">
      <c r="P871" s="112"/>
      <c r="Q871" s="112"/>
    </row>
    <row r="872">
      <c r="P872" s="112"/>
      <c r="Q872" s="112"/>
    </row>
    <row r="873">
      <c r="P873" s="112"/>
      <c r="Q873" s="112"/>
    </row>
    <row r="874">
      <c r="P874" s="112"/>
      <c r="Q874" s="112"/>
    </row>
    <row r="875">
      <c r="P875" s="112"/>
      <c r="Q875" s="112"/>
    </row>
    <row r="876">
      <c r="P876" s="112"/>
      <c r="Q876" s="112"/>
    </row>
    <row r="877">
      <c r="P877" s="112"/>
      <c r="Q877" s="112"/>
    </row>
    <row r="878">
      <c r="P878" s="112"/>
      <c r="Q878" s="112"/>
    </row>
    <row r="879">
      <c r="P879" s="112"/>
      <c r="Q879" s="112"/>
    </row>
    <row r="880">
      <c r="P880" s="112"/>
      <c r="Q880" s="112"/>
    </row>
    <row r="881">
      <c r="P881" s="112"/>
      <c r="Q881" s="112"/>
    </row>
    <row r="882">
      <c r="P882" s="112"/>
      <c r="Q882" s="112"/>
    </row>
    <row r="883">
      <c r="P883" s="112"/>
      <c r="Q883" s="112"/>
    </row>
    <row r="884">
      <c r="P884" s="112"/>
      <c r="Q884" s="112"/>
    </row>
    <row r="885">
      <c r="P885" s="112"/>
      <c r="Q885" s="112"/>
    </row>
    <row r="886">
      <c r="P886" s="112"/>
      <c r="Q886" s="112"/>
    </row>
    <row r="887">
      <c r="P887" s="112"/>
      <c r="Q887" s="112"/>
    </row>
    <row r="888">
      <c r="P888" s="112"/>
      <c r="Q888" s="112"/>
    </row>
    <row r="889">
      <c r="P889" s="112"/>
      <c r="Q889" s="112"/>
    </row>
    <row r="890">
      <c r="P890" s="112"/>
      <c r="Q890" s="112"/>
    </row>
    <row r="891">
      <c r="P891" s="112"/>
      <c r="Q891" s="112"/>
    </row>
    <row r="892">
      <c r="P892" s="112"/>
      <c r="Q892" s="112"/>
    </row>
    <row r="893">
      <c r="P893" s="112"/>
      <c r="Q893" s="112"/>
    </row>
    <row r="894">
      <c r="P894" s="112"/>
      <c r="Q894" s="112"/>
    </row>
    <row r="895">
      <c r="P895" s="112"/>
      <c r="Q895" s="112"/>
    </row>
    <row r="896">
      <c r="P896" s="112"/>
      <c r="Q896" s="112"/>
    </row>
    <row r="897">
      <c r="P897" s="112"/>
      <c r="Q897" s="112"/>
    </row>
    <row r="898">
      <c r="P898" s="112"/>
      <c r="Q898" s="112"/>
    </row>
    <row r="899">
      <c r="P899" s="112"/>
      <c r="Q899" s="112"/>
    </row>
    <row r="900">
      <c r="P900" s="112"/>
      <c r="Q900" s="112"/>
    </row>
    <row r="901">
      <c r="P901" s="112"/>
      <c r="Q901" s="112"/>
    </row>
    <row r="902">
      <c r="P902" s="112"/>
      <c r="Q902" s="112"/>
    </row>
    <row r="903">
      <c r="P903" s="112"/>
      <c r="Q903" s="112"/>
    </row>
    <row r="904">
      <c r="P904" s="112"/>
      <c r="Q904" s="112"/>
    </row>
    <row r="905">
      <c r="P905" s="112"/>
      <c r="Q905" s="112"/>
    </row>
    <row r="906">
      <c r="P906" s="112"/>
      <c r="Q906" s="112"/>
    </row>
    <row r="907">
      <c r="P907" s="112"/>
      <c r="Q907" s="112"/>
    </row>
    <row r="908">
      <c r="P908" s="112"/>
      <c r="Q908" s="112"/>
    </row>
    <row r="909">
      <c r="P909" s="112"/>
      <c r="Q909" s="112"/>
    </row>
    <row r="910">
      <c r="P910" s="112"/>
      <c r="Q910" s="112"/>
    </row>
    <row r="911">
      <c r="P911" s="112"/>
      <c r="Q911" s="112"/>
    </row>
    <row r="912">
      <c r="P912" s="112"/>
      <c r="Q912" s="112"/>
    </row>
    <row r="913">
      <c r="P913" s="112"/>
      <c r="Q913" s="112"/>
    </row>
    <row r="914">
      <c r="P914" s="112"/>
      <c r="Q914" s="112"/>
    </row>
    <row r="915">
      <c r="P915" s="112"/>
      <c r="Q915" s="112"/>
    </row>
    <row r="916">
      <c r="P916" s="112"/>
      <c r="Q916" s="112"/>
    </row>
    <row r="917">
      <c r="P917" s="112"/>
      <c r="Q917" s="112"/>
    </row>
    <row r="918">
      <c r="P918" s="112"/>
      <c r="Q918" s="112"/>
    </row>
    <row r="919">
      <c r="P919" s="112"/>
      <c r="Q919" s="112"/>
    </row>
    <row r="920">
      <c r="P920" s="112"/>
      <c r="Q920" s="112"/>
    </row>
    <row r="921">
      <c r="P921" s="112"/>
      <c r="Q921" s="112"/>
    </row>
    <row r="922">
      <c r="P922" s="112"/>
      <c r="Q922" s="112"/>
    </row>
    <row r="923">
      <c r="P923" s="112"/>
      <c r="Q923" s="112"/>
    </row>
    <row r="924">
      <c r="P924" s="112"/>
      <c r="Q924" s="112"/>
    </row>
    <row r="925">
      <c r="P925" s="112"/>
      <c r="Q925" s="112"/>
    </row>
    <row r="926">
      <c r="P926" s="112"/>
      <c r="Q926" s="112"/>
    </row>
    <row r="927">
      <c r="P927" s="112"/>
      <c r="Q927" s="112"/>
    </row>
    <row r="928">
      <c r="P928" s="112"/>
      <c r="Q928" s="112"/>
    </row>
    <row r="929">
      <c r="P929" s="112"/>
      <c r="Q929" s="112"/>
    </row>
    <row r="930">
      <c r="P930" s="112"/>
      <c r="Q930" s="112"/>
    </row>
    <row r="931">
      <c r="P931" s="112"/>
      <c r="Q931" s="112"/>
    </row>
    <row r="932">
      <c r="P932" s="112"/>
      <c r="Q932" s="112"/>
    </row>
    <row r="933">
      <c r="P933" s="112"/>
      <c r="Q933" s="112"/>
    </row>
    <row r="934">
      <c r="P934" s="112"/>
      <c r="Q934" s="112"/>
    </row>
    <row r="935">
      <c r="P935" s="112"/>
      <c r="Q935" s="112"/>
    </row>
    <row r="936">
      <c r="P936" s="112"/>
      <c r="Q936" s="112"/>
    </row>
    <row r="937">
      <c r="P937" s="112"/>
      <c r="Q937" s="112"/>
    </row>
    <row r="938">
      <c r="P938" s="112"/>
      <c r="Q938" s="112"/>
    </row>
    <row r="939">
      <c r="P939" s="112"/>
      <c r="Q939" s="112"/>
    </row>
    <row r="940">
      <c r="P940" s="112"/>
      <c r="Q940" s="112"/>
    </row>
    <row r="941">
      <c r="P941" s="112"/>
      <c r="Q941" s="112"/>
    </row>
    <row r="942">
      <c r="P942" s="112"/>
      <c r="Q942" s="112"/>
    </row>
    <row r="943">
      <c r="P943" s="112"/>
      <c r="Q943" s="112"/>
    </row>
    <row r="944">
      <c r="P944" s="112"/>
      <c r="Q944" s="112"/>
    </row>
    <row r="945">
      <c r="P945" s="112"/>
      <c r="Q945" s="112"/>
    </row>
    <row r="946">
      <c r="P946" s="112"/>
      <c r="Q946" s="112"/>
    </row>
    <row r="947">
      <c r="P947" s="112"/>
      <c r="Q947" s="112"/>
    </row>
    <row r="948">
      <c r="P948" s="112"/>
      <c r="Q948" s="112"/>
    </row>
    <row r="949">
      <c r="P949" s="112"/>
      <c r="Q949" s="112"/>
    </row>
    <row r="950">
      <c r="P950" s="112"/>
      <c r="Q950" s="112"/>
    </row>
    <row r="951">
      <c r="P951" s="112"/>
      <c r="Q951" s="112"/>
    </row>
    <row r="952">
      <c r="P952" s="112"/>
      <c r="Q952" s="112"/>
    </row>
    <row r="953">
      <c r="P953" s="112"/>
      <c r="Q953" s="112"/>
    </row>
    <row r="954">
      <c r="P954" s="112"/>
      <c r="Q954" s="112"/>
    </row>
    <row r="955">
      <c r="P955" s="112"/>
      <c r="Q955" s="112"/>
    </row>
    <row r="956">
      <c r="P956" s="112"/>
      <c r="Q956" s="112"/>
    </row>
    <row r="957">
      <c r="P957" s="112"/>
      <c r="Q957" s="112"/>
    </row>
    <row r="958">
      <c r="P958" s="112"/>
      <c r="Q958" s="112"/>
    </row>
    <row r="959">
      <c r="P959" s="112"/>
      <c r="Q959" s="112"/>
    </row>
    <row r="960">
      <c r="P960" s="112"/>
      <c r="Q960" s="112"/>
    </row>
    <row r="961">
      <c r="P961" s="112"/>
      <c r="Q961" s="112"/>
    </row>
    <row r="962">
      <c r="P962" s="112"/>
      <c r="Q962" s="112"/>
    </row>
    <row r="963">
      <c r="P963" s="112"/>
      <c r="Q963" s="112"/>
    </row>
    <row r="964">
      <c r="P964" s="112"/>
      <c r="Q964" s="112"/>
    </row>
    <row r="965">
      <c r="P965" s="112"/>
      <c r="Q965" s="112"/>
    </row>
    <row r="966">
      <c r="P966" s="112"/>
      <c r="Q966" s="112"/>
    </row>
    <row r="967">
      <c r="P967" s="112"/>
      <c r="Q967" s="112"/>
    </row>
    <row r="968">
      <c r="P968" s="112"/>
      <c r="Q968" s="112"/>
    </row>
    <row r="969">
      <c r="P969" s="112"/>
      <c r="Q969" s="112"/>
    </row>
    <row r="970">
      <c r="P970" s="112"/>
      <c r="Q970" s="112"/>
    </row>
    <row r="971">
      <c r="P971" s="112"/>
      <c r="Q971" s="112"/>
    </row>
    <row r="972">
      <c r="P972" s="112"/>
      <c r="Q972" s="112"/>
    </row>
    <row r="973">
      <c r="P973" s="112"/>
      <c r="Q973" s="112"/>
    </row>
    <row r="974">
      <c r="P974" s="112"/>
      <c r="Q974" s="112"/>
    </row>
    <row r="975">
      <c r="P975" s="112"/>
      <c r="Q975" s="112"/>
    </row>
    <row r="976">
      <c r="P976" s="112"/>
      <c r="Q976" s="112"/>
    </row>
    <row r="977">
      <c r="P977" s="112"/>
      <c r="Q977" s="112"/>
    </row>
    <row r="978">
      <c r="P978" s="112"/>
      <c r="Q978" s="112"/>
    </row>
    <row r="979">
      <c r="P979" s="112"/>
      <c r="Q979" s="112"/>
    </row>
    <row r="980">
      <c r="P980" s="112"/>
      <c r="Q980" s="112"/>
    </row>
    <row r="981">
      <c r="P981" s="112"/>
      <c r="Q981" s="112"/>
    </row>
    <row r="982">
      <c r="P982" s="112"/>
      <c r="Q982" s="112"/>
    </row>
    <row r="983">
      <c r="P983" s="112"/>
      <c r="Q983" s="112"/>
    </row>
    <row r="984">
      <c r="P984" s="112"/>
      <c r="Q984" s="112"/>
    </row>
    <row r="985">
      <c r="P985" s="112"/>
      <c r="Q985" s="112"/>
    </row>
    <row r="986">
      <c r="P986" s="112"/>
      <c r="Q986" s="112"/>
    </row>
    <row r="987">
      <c r="P987" s="112"/>
      <c r="Q987" s="112"/>
    </row>
    <row r="988">
      <c r="P988" s="112"/>
      <c r="Q988" s="112"/>
    </row>
    <row r="989">
      <c r="P989" s="112"/>
      <c r="Q989" s="112"/>
    </row>
    <row r="990">
      <c r="P990" s="112"/>
      <c r="Q990" s="112"/>
    </row>
    <row r="991">
      <c r="P991" s="112"/>
      <c r="Q991" s="112"/>
    </row>
    <row r="992">
      <c r="P992" s="112"/>
      <c r="Q992" s="112"/>
    </row>
    <row r="993">
      <c r="P993" s="112"/>
      <c r="Q993" s="112"/>
    </row>
    <row r="994">
      <c r="P994" s="112"/>
      <c r="Q994" s="112"/>
    </row>
    <row r="995">
      <c r="P995" s="112"/>
      <c r="Q995" s="112"/>
    </row>
    <row r="996">
      <c r="P996" s="112"/>
      <c r="Q996" s="112"/>
    </row>
    <row r="997">
      <c r="P997" s="112"/>
      <c r="Q997" s="112"/>
    </row>
    <row r="998">
      <c r="P998" s="112"/>
      <c r="Q998" s="112"/>
    </row>
    <row r="999">
      <c r="P999" s="112"/>
      <c r="Q999" s="112"/>
    </row>
    <row r="1000">
      <c r="P1000" s="112"/>
      <c r="Q1000" s="112"/>
    </row>
    <row r="1001">
      <c r="P1001" s="112"/>
      <c r="Q1001" s="112"/>
    </row>
  </sheetData>
  <mergeCells count="6">
    <mergeCell ref="L1:M1"/>
    <mergeCell ref="N1:O1"/>
    <mergeCell ref="D3:T4"/>
    <mergeCell ref="K9:Q9"/>
    <mergeCell ref="K10:Q10"/>
    <mergeCell ref="E40:T44"/>
  </mergeCells>
  <hyperlinks>
    <hyperlink r:id="rId1" ref="Q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workbookViewId="0"/>
  </sheetViews>
  <sheetFormatPr customHeight="1" defaultColWidth="14.43" defaultRowHeight="15.75"/>
  <cols>
    <col customWidth="1" min="1" max="1" width="23.43"/>
    <col customWidth="1" min="2" max="2" width="8.29"/>
    <col customWidth="1" min="3" max="3" width="47.57"/>
    <col customWidth="1" min="4" max="4" width="9.71"/>
    <col customWidth="1" min="5" max="5" width="11.14"/>
    <col customWidth="1" min="6" max="6" width="9.86"/>
    <col customWidth="1" hidden="1" min="7" max="7" width="8.0"/>
    <col customWidth="1" min="8" max="8" width="10.57"/>
    <col customWidth="1" min="9" max="9" width="8.29"/>
    <col customWidth="1" hidden="1" min="10" max="10" width="13.43"/>
    <col customWidth="1" min="11" max="11" width="11.43"/>
    <col customWidth="1" min="12" max="12" width="8.0"/>
    <col customWidth="1" hidden="1" min="13" max="13" width="8.0"/>
    <col customWidth="1" min="14" max="14" width="11.57"/>
    <col customWidth="1" min="15" max="15" width="11.0"/>
    <col customWidth="1" min="16" max="16" width="5.86"/>
    <col customWidth="1" min="17" max="17" width="5.0"/>
    <col customWidth="1" min="18" max="18" width="3.14"/>
    <col customWidth="1" min="19" max="40" width="4.29"/>
  </cols>
  <sheetData>
    <row r="1">
      <c r="A1" s="158" t="s">
        <v>224</v>
      </c>
      <c r="B1" s="2" t="s">
        <v>0</v>
      </c>
      <c r="C1" s="3" t="s">
        <v>1</v>
      </c>
      <c r="D1" s="196" t="s">
        <v>250</v>
      </c>
      <c r="E1" s="159" t="s">
        <v>2</v>
      </c>
      <c r="F1" s="160" t="s">
        <v>10</v>
      </c>
      <c r="G1" s="160" t="s">
        <v>3</v>
      </c>
      <c r="H1" s="161" t="s">
        <v>4</v>
      </c>
      <c r="I1" s="18" t="s">
        <v>10</v>
      </c>
      <c r="J1" s="18" t="s">
        <v>225</v>
      </c>
      <c r="K1" s="162" t="s">
        <v>226</v>
      </c>
      <c r="L1" s="163" t="s">
        <v>10</v>
      </c>
      <c r="M1" s="163" t="s">
        <v>3</v>
      </c>
      <c r="N1" s="164" t="s">
        <v>227</v>
      </c>
      <c r="O1" s="165" t="s">
        <v>228</v>
      </c>
      <c r="P1" s="166"/>
    </row>
    <row r="2">
      <c r="A2" s="89" t="s">
        <v>13</v>
      </c>
      <c r="B2" s="96" t="s">
        <v>14</v>
      </c>
      <c r="C2" s="96" t="s">
        <v>15</v>
      </c>
      <c r="D2" s="167"/>
      <c r="O2" s="25"/>
      <c r="P2" s="166"/>
      <c r="S2" s="20" t="s">
        <v>17</v>
      </c>
      <c r="T2" s="20">
        <v>5.0</v>
      </c>
      <c r="U2" s="20">
        <v>6.0</v>
      </c>
      <c r="V2" s="20">
        <v>7.0</v>
      </c>
      <c r="W2" s="20">
        <v>8.0</v>
      </c>
      <c r="X2" s="20">
        <v>9.0</v>
      </c>
      <c r="Y2" s="20">
        <v>10.0</v>
      </c>
      <c r="Z2" s="20">
        <v>11.0</v>
      </c>
      <c r="AA2" s="20">
        <v>12.0</v>
      </c>
      <c r="AB2" s="27">
        <v>13.0</v>
      </c>
      <c r="AC2" s="27">
        <v>14.0</v>
      </c>
      <c r="AD2" s="27">
        <v>15.0</v>
      </c>
      <c r="AE2" s="27">
        <v>16.0</v>
      </c>
      <c r="AF2" s="20">
        <v>17.0</v>
      </c>
      <c r="AG2" s="20">
        <v>18.0</v>
      </c>
      <c r="AH2" s="20"/>
      <c r="AI2" s="20"/>
      <c r="AJ2" s="20"/>
      <c r="AK2" s="20"/>
      <c r="AL2" s="20"/>
      <c r="AM2" s="20"/>
      <c r="AN2" s="20"/>
    </row>
    <row r="3">
      <c r="A3" s="89" t="s">
        <v>13</v>
      </c>
      <c r="B3" s="96" t="s">
        <v>18</v>
      </c>
      <c r="C3" s="96" t="s">
        <v>19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2"/>
      <c r="P3" s="168" t="s">
        <v>35</v>
      </c>
      <c r="Q3" s="20" t="s">
        <v>4</v>
      </c>
      <c r="S3" s="20" t="s">
        <v>20</v>
      </c>
      <c r="T3" s="20" t="s">
        <v>21</v>
      </c>
      <c r="U3" s="20" t="s">
        <v>22</v>
      </c>
      <c r="V3" s="20" t="s">
        <v>23</v>
      </c>
      <c r="W3" s="20" t="s">
        <v>24</v>
      </c>
      <c r="X3" s="20" t="s">
        <v>25</v>
      </c>
      <c r="Y3" s="20" t="s">
        <v>26</v>
      </c>
      <c r="Z3" s="20" t="s">
        <v>20</v>
      </c>
      <c r="AA3" s="20" t="s">
        <v>21</v>
      </c>
      <c r="AB3" s="20" t="s">
        <v>22</v>
      </c>
      <c r="AC3" s="20" t="s">
        <v>23</v>
      </c>
      <c r="AD3" s="20" t="s">
        <v>24</v>
      </c>
      <c r="AE3" s="20" t="s">
        <v>25</v>
      </c>
      <c r="AF3" s="20" t="s">
        <v>26</v>
      </c>
      <c r="AG3" s="20" t="s">
        <v>277</v>
      </c>
      <c r="AH3" s="20"/>
      <c r="AI3" s="20"/>
      <c r="AJ3" s="20"/>
      <c r="AK3" s="20"/>
      <c r="AL3" s="20"/>
      <c r="AM3" s="20"/>
      <c r="AN3" s="20"/>
    </row>
    <row r="4">
      <c r="A4" s="89" t="s">
        <v>27</v>
      </c>
      <c r="B4" s="90" t="s">
        <v>28</v>
      </c>
      <c r="C4" s="182" t="s">
        <v>29</v>
      </c>
      <c r="D4" s="191" t="s">
        <v>166</v>
      </c>
      <c r="E4" s="34"/>
      <c r="F4" s="191" t="s">
        <v>30</v>
      </c>
      <c r="G4" s="34">
        <v>1.0</v>
      </c>
      <c r="H4" s="169"/>
      <c r="I4" s="228" t="s">
        <v>30</v>
      </c>
      <c r="J4" s="34">
        <v>1.0</v>
      </c>
      <c r="K4" s="170">
        <v>2.5</v>
      </c>
      <c r="L4" s="171"/>
      <c r="M4" s="171">
        <v>1.0</v>
      </c>
      <c r="N4" s="172"/>
      <c r="O4" s="108"/>
      <c r="P4" s="168"/>
      <c r="S4" s="229" t="s">
        <v>254</v>
      </c>
      <c r="U4" s="230" t="s">
        <v>278</v>
      </c>
      <c r="V4" s="231" t="s">
        <v>279</v>
      </c>
      <c r="W4" s="231" t="s">
        <v>279</v>
      </c>
    </row>
    <row r="5">
      <c r="A5" s="89" t="s">
        <v>27</v>
      </c>
      <c r="B5" s="90" t="s">
        <v>37</v>
      </c>
      <c r="C5" s="181" t="s">
        <v>38</v>
      </c>
      <c r="D5" s="191" t="s">
        <v>166</v>
      </c>
      <c r="E5" s="34">
        <v>0.3</v>
      </c>
      <c r="F5" s="191" t="s">
        <v>30</v>
      </c>
      <c r="G5" s="34">
        <v>1.0</v>
      </c>
      <c r="H5" s="34">
        <v>0.3</v>
      </c>
      <c r="I5" s="228" t="s">
        <v>30</v>
      </c>
      <c r="J5" s="34">
        <v>1.0</v>
      </c>
      <c r="K5" s="173">
        <v>1.5</v>
      </c>
      <c r="L5" s="177"/>
      <c r="M5" s="171">
        <v>1.0</v>
      </c>
      <c r="N5" s="107"/>
      <c r="O5" s="34" t="s">
        <v>229</v>
      </c>
      <c r="P5" s="168"/>
      <c r="Q5" s="20">
        <v>0.3</v>
      </c>
      <c r="S5" s="229" t="s">
        <v>254</v>
      </c>
      <c r="U5" s="230" t="s">
        <v>278</v>
      </c>
      <c r="V5" s="231" t="s">
        <v>279</v>
      </c>
    </row>
    <row r="6">
      <c r="A6" s="89" t="s">
        <v>27</v>
      </c>
      <c r="B6" s="96" t="s">
        <v>40</v>
      </c>
      <c r="C6" s="96" t="s">
        <v>41</v>
      </c>
      <c r="D6" s="34"/>
      <c r="E6" s="34">
        <v>4.0</v>
      </c>
      <c r="F6" s="191" t="s">
        <v>42</v>
      </c>
      <c r="G6" s="34">
        <v>1.0</v>
      </c>
      <c r="H6" s="174">
        <v>2.0</v>
      </c>
      <c r="I6" s="228" t="s">
        <v>43</v>
      </c>
      <c r="J6" s="34">
        <v>1.0</v>
      </c>
      <c r="K6" s="173">
        <v>3.5</v>
      </c>
      <c r="L6" s="177"/>
      <c r="M6" s="171">
        <v>1.0</v>
      </c>
      <c r="N6" s="175">
        <v>0.75</v>
      </c>
      <c r="O6" s="34" t="s">
        <v>229</v>
      </c>
      <c r="P6" s="168"/>
      <c r="Q6" s="20">
        <v>2.0</v>
      </c>
      <c r="S6" s="229" t="s">
        <v>254</v>
      </c>
      <c r="T6" s="229" t="s">
        <v>254</v>
      </c>
      <c r="U6" s="230" t="s">
        <v>280</v>
      </c>
      <c r="V6" s="230" t="s">
        <v>280</v>
      </c>
      <c r="W6" s="231" t="s">
        <v>279</v>
      </c>
      <c r="AA6" s="231" t="s">
        <v>279</v>
      </c>
      <c r="AB6" s="231" t="s">
        <v>279</v>
      </c>
    </row>
    <row r="7">
      <c r="A7" s="89" t="s">
        <v>27</v>
      </c>
      <c r="B7" s="96" t="s">
        <v>45</v>
      </c>
      <c r="C7" s="90" t="s">
        <v>46</v>
      </c>
      <c r="D7" s="34"/>
      <c r="E7" s="34">
        <v>3.0</v>
      </c>
      <c r="F7" s="191" t="s">
        <v>47</v>
      </c>
      <c r="G7" s="34">
        <v>1.0</v>
      </c>
      <c r="H7" s="107"/>
      <c r="I7" s="228" t="s">
        <v>43</v>
      </c>
      <c r="J7" s="34">
        <v>1.0</v>
      </c>
      <c r="K7" s="173">
        <v>2.0</v>
      </c>
      <c r="L7" s="177"/>
      <c r="M7" s="171">
        <v>1.0</v>
      </c>
      <c r="N7" s="175">
        <v>1.5</v>
      </c>
      <c r="O7" s="108"/>
      <c r="P7" s="176"/>
      <c r="T7" s="229" t="s">
        <v>254</v>
      </c>
      <c r="U7" s="209" t="s">
        <v>254</v>
      </c>
      <c r="V7" s="230" t="s">
        <v>280</v>
      </c>
      <c r="W7" s="230" t="s">
        <v>278</v>
      </c>
      <c r="AA7" s="231" t="s">
        <v>279</v>
      </c>
      <c r="AB7" s="231" t="s">
        <v>279</v>
      </c>
    </row>
    <row r="8">
      <c r="A8" s="232" t="s">
        <v>27</v>
      </c>
      <c r="B8" s="233" t="s">
        <v>49</v>
      </c>
      <c r="C8" s="234" t="s">
        <v>50</v>
      </c>
      <c r="D8" s="235"/>
      <c r="E8" s="235"/>
      <c r="F8" s="235"/>
      <c r="G8" s="235">
        <v>1.0</v>
      </c>
      <c r="H8" s="236"/>
      <c r="I8" s="235"/>
      <c r="J8" s="235">
        <v>1.0</v>
      </c>
      <c r="K8" s="237">
        <v>1.5</v>
      </c>
      <c r="L8" s="238"/>
      <c r="M8" s="239">
        <v>1.0</v>
      </c>
      <c r="N8" s="236"/>
      <c r="O8" s="240"/>
      <c r="P8" s="241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</row>
    <row r="9">
      <c r="A9" s="232" t="s">
        <v>51</v>
      </c>
      <c r="B9" s="233" t="s">
        <v>52</v>
      </c>
      <c r="C9" s="242" t="s">
        <v>281</v>
      </c>
      <c r="D9" s="243" t="s">
        <v>166</v>
      </c>
      <c r="E9" s="235"/>
      <c r="F9" s="235"/>
      <c r="G9" s="235">
        <v>1.0</v>
      </c>
      <c r="H9" s="236"/>
      <c r="I9" s="235"/>
      <c r="J9" s="235">
        <v>1.0</v>
      </c>
      <c r="K9" s="237">
        <v>1.5</v>
      </c>
      <c r="L9" s="244"/>
      <c r="M9" s="239">
        <v>1.0</v>
      </c>
      <c r="N9" s="236"/>
      <c r="O9" s="235"/>
      <c r="P9" s="241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</row>
    <row r="10">
      <c r="A10" s="89" t="s">
        <v>51</v>
      </c>
      <c r="B10" s="96" t="s">
        <v>55</v>
      </c>
      <c r="C10" s="181" t="s">
        <v>56</v>
      </c>
      <c r="D10" s="191" t="s">
        <v>166</v>
      </c>
      <c r="E10" s="34"/>
      <c r="F10" s="191" t="s">
        <v>30</v>
      </c>
      <c r="G10" s="34">
        <v>1.0</v>
      </c>
      <c r="H10" s="107"/>
      <c r="I10" s="228" t="s">
        <v>30</v>
      </c>
      <c r="J10" s="34">
        <v>1.0</v>
      </c>
      <c r="K10" s="173">
        <v>2.0</v>
      </c>
      <c r="L10" s="69" t="s">
        <v>74</v>
      </c>
      <c r="M10" s="171">
        <v>1.0</v>
      </c>
      <c r="N10" s="175">
        <v>1.25</v>
      </c>
      <c r="O10" s="108"/>
      <c r="P10" s="176"/>
      <c r="R10" s="58"/>
      <c r="S10" s="229" t="s">
        <v>254</v>
      </c>
      <c r="V10" s="230" t="s">
        <v>278</v>
      </c>
      <c r="W10" s="231" t="s">
        <v>279</v>
      </c>
    </row>
    <row r="11">
      <c r="A11" s="89" t="s">
        <v>58</v>
      </c>
      <c r="B11" s="96" t="s">
        <v>59</v>
      </c>
      <c r="C11" s="181" t="s">
        <v>60</v>
      </c>
      <c r="D11" s="191" t="s">
        <v>166</v>
      </c>
      <c r="E11" s="34"/>
      <c r="F11" s="191" t="s">
        <v>30</v>
      </c>
      <c r="G11" s="34">
        <v>1.0</v>
      </c>
      <c r="H11" s="107"/>
      <c r="I11" s="228" t="s">
        <v>30</v>
      </c>
      <c r="J11" s="34">
        <v>1.0</v>
      </c>
      <c r="K11" s="173">
        <v>1.0</v>
      </c>
      <c r="L11" s="69" t="s">
        <v>61</v>
      </c>
      <c r="M11" s="171">
        <v>1.0</v>
      </c>
      <c r="N11" s="175">
        <v>1.0</v>
      </c>
      <c r="O11" s="108"/>
      <c r="P11" s="176"/>
      <c r="S11" s="229" t="s">
        <v>254</v>
      </c>
      <c r="V11" s="230" t="s">
        <v>278</v>
      </c>
      <c r="W11" s="231" t="s">
        <v>279</v>
      </c>
    </row>
    <row r="12">
      <c r="A12" s="89" t="s">
        <v>58</v>
      </c>
      <c r="B12" s="96" t="s">
        <v>231</v>
      </c>
      <c r="C12" s="181" t="s">
        <v>232</v>
      </c>
      <c r="D12" s="191" t="s">
        <v>166</v>
      </c>
      <c r="E12" s="34">
        <v>0.5</v>
      </c>
      <c r="F12" s="191" t="s">
        <v>30</v>
      </c>
      <c r="G12" s="34">
        <v>1.0</v>
      </c>
      <c r="H12" s="174">
        <v>0.5</v>
      </c>
      <c r="I12" s="228" t="s">
        <v>30</v>
      </c>
      <c r="J12" s="34">
        <v>1.0</v>
      </c>
      <c r="K12" s="173">
        <v>1.5</v>
      </c>
      <c r="L12" s="177"/>
      <c r="M12" s="171">
        <v>1.0</v>
      </c>
      <c r="N12" s="175">
        <v>0.5</v>
      </c>
      <c r="O12" s="34" t="s">
        <v>229</v>
      </c>
      <c r="P12" s="168"/>
      <c r="Q12" s="168">
        <v>0.5</v>
      </c>
      <c r="S12" s="229" t="s">
        <v>254</v>
      </c>
      <c r="W12" s="230" t="s">
        <v>278</v>
      </c>
      <c r="AA12" s="231" t="s">
        <v>279</v>
      </c>
      <c r="AB12" s="231" t="s">
        <v>279</v>
      </c>
    </row>
    <row r="13">
      <c r="A13" s="89" t="s">
        <v>58</v>
      </c>
      <c r="B13" s="96" t="s">
        <v>62</v>
      </c>
      <c r="C13" s="90" t="s">
        <v>63</v>
      </c>
      <c r="D13" s="34"/>
      <c r="E13" s="34">
        <v>5.0</v>
      </c>
      <c r="F13" s="191" t="s">
        <v>64</v>
      </c>
      <c r="G13" s="34">
        <v>1.0</v>
      </c>
      <c r="H13" s="177">
        <v>3.0</v>
      </c>
      <c r="I13" s="191" t="s">
        <v>66</v>
      </c>
      <c r="J13" s="34">
        <v>1.0</v>
      </c>
      <c r="K13" s="173">
        <v>3.0</v>
      </c>
      <c r="L13" s="177"/>
      <c r="M13" s="171">
        <v>1.0</v>
      </c>
      <c r="N13" s="175">
        <v>0.25</v>
      </c>
      <c r="O13" s="108"/>
      <c r="P13" s="176"/>
      <c r="S13" s="229" t="s">
        <v>254</v>
      </c>
      <c r="T13" s="229" t="s">
        <v>254</v>
      </c>
      <c r="U13" s="209" t="s">
        <v>280</v>
      </c>
      <c r="V13" s="230" t="s">
        <v>278</v>
      </c>
      <c r="W13" s="230" t="s">
        <v>278</v>
      </c>
      <c r="AA13" s="230" t="s">
        <v>278</v>
      </c>
      <c r="AB13" s="231" t="s">
        <v>279</v>
      </c>
      <c r="AC13" s="231" t="s">
        <v>279</v>
      </c>
      <c r="AD13" s="231" t="s">
        <v>279</v>
      </c>
    </row>
    <row r="14">
      <c r="A14" s="89" t="s">
        <v>58</v>
      </c>
      <c r="B14" s="96" t="s">
        <v>67</v>
      </c>
      <c r="C14" s="90" t="s">
        <v>68</v>
      </c>
      <c r="D14" s="34"/>
      <c r="E14" s="34">
        <v>3.0</v>
      </c>
      <c r="F14" s="191" t="s">
        <v>47</v>
      </c>
      <c r="G14" s="34">
        <v>1.0</v>
      </c>
      <c r="H14" s="177">
        <v>2.0</v>
      </c>
      <c r="I14" s="191" t="s">
        <v>66</v>
      </c>
      <c r="J14" s="34">
        <v>1.0</v>
      </c>
      <c r="K14" s="173">
        <v>2.0</v>
      </c>
      <c r="L14" s="177"/>
      <c r="M14" s="171">
        <v>1.0</v>
      </c>
      <c r="N14" s="107"/>
      <c r="O14" s="108"/>
      <c r="P14" s="176"/>
      <c r="U14" s="209" t="s">
        <v>254</v>
      </c>
      <c r="V14" s="209" t="s">
        <v>254</v>
      </c>
      <c r="W14" s="209" t="s">
        <v>254</v>
      </c>
      <c r="AA14" s="230" t="s">
        <v>278</v>
      </c>
      <c r="AB14" s="230" t="s">
        <v>278</v>
      </c>
      <c r="AC14" s="231" t="s">
        <v>279</v>
      </c>
      <c r="AD14" s="231" t="s">
        <v>279</v>
      </c>
    </row>
    <row r="15">
      <c r="A15" s="89" t="s">
        <v>69</v>
      </c>
      <c r="B15" s="90" t="s">
        <v>70</v>
      </c>
      <c r="C15" s="182" t="s">
        <v>71</v>
      </c>
      <c r="D15" s="191" t="s">
        <v>166</v>
      </c>
      <c r="E15" s="108"/>
      <c r="F15" s="191" t="s">
        <v>30</v>
      </c>
      <c r="G15" s="34">
        <v>1.0</v>
      </c>
      <c r="H15" s="107"/>
      <c r="I15" s="228" t="s">
        <v>73</v>
      </c>
      <c r="J15" s="34">
        <v>1.0</v>
      </c>
      <c r="K15" s="173">
        <v>2.0</v>
      </c>
      <c r="L15" s="69" t="s">
        <v>74</v>
      </c>
      <c r="M15" s="171">
        <v>1.0</v>
      </c>
      <c r="N15" s="175">
        <v>0.25</v>
      </c>
      <c r="O15" s="108"/>
      <c r="P15" s="176"/>
      <c r="S15" s="229" t="s">
        <v>254</v>
      </c>
      <c r="U15" s="230" t="s">
        <v>278</v>
      </c>
      <c r="V15" s="231" t="s">
        <v>279</v>
      </c>
      <c r="W15" s="231" t="s">
        <v>279</v>
      </c>
    </row>
    <row r="16">
      <c r="A16" s="89" t="s">
        <v>69</v>
      </c>
      <c r="B16" s="96" t="s">
        <v>75</v>
      </c>
      <c r="C16" s="181" t="s">
        <v>76</v>
      </c>
      <c r="D16" s="191" t="s">
        <v>166</v>
      </c>
      <c r="E16" s="108"/>
      <c r="F16" s="191" t="s">
        <v>30</v>
      </c>
      <c r="G16" s="34">
        <v>1.0</v>
      </c>
      <c r="H16" s="107"/>
      <c r="I16" s="228" t="s">
        <v>73</v>
      </c>
      <c r="J16" s="34">
        <v>1.0</v>
      </c>
      <c r="K16" s="173">
        <v>2.0</v>
      </c>
      <c r="L16" s="69" t="s">
        <v>74</v>
      </c>
      <c r="M16" s="171">
        <v>1.0</v>
      </c>
      <c r="N16" s="107"/>
      <c r="O16" s="108"/>
      <c r="P16" s="176"/>
      <c r="S16" s="229" t="s">
        <v>254</v>
      </c>
      <c r="V16" s="230" t="s">
        <v>278</v>
      </c>
      <c r="W16" s="231" t="s">
        <v>279</v>
      </c>
      <c r="AA16" s="231" t="s">
        <v>279</v>
      </c>
    </row>
    <row r="17">
      <c r="A17" s="89" t="s">
        <v>69</v>
      </c>
      <c r="B17" s="96" t="s">
        <v>77</v>
      </c>
      <c r="C17" s="181" t="s">
        <v>78</v>
      </c>
      <c r="D17" s="191" t="s">
        <v>166</v>
      </c>
      <c r="E17" s="108"/>
      <c r="F17" s="191" t="s">
        <v>30</v>
      </c>
      <c r="G17" s="34">
        <v>1.0</v>
      </c>
      <c r="H17" s="107"/>
      <c r="I17" s="228" t="s">
        <v>73</v>
      </c>
      <c r="J17" s="34">
        <v>1.0</v>
      </c>
      <c r="K17" s="173">
        <v>2.0</v>
      </c>
      <c r="L17" s="69" t="s">
        <v>61</v>
      </c>
      <c r="M17" s="171">
        <v>1.0</v>
      </c>
      <c r="N17" s="175">
        <v>1.75</v>
      </c>
      <c r="O17" s="108"/>
      <c r="P17" s="176"/>
      <c r="T17" s="229" t="s">
        <v>254</v>
      </c>
      <c r="V17" s="230" t="s">
        <v>278</v>
      </c>
      <c r="W17" s="230" t="s">
        <v>278</v>
      </c>
      <c r="AA17" s="231" t="s">
        <v>279</v>
      </c>
      <c r="AB17" s="231" t="s">
        <v>279</v>
      </c>
    </row>
    <row r="18">
      <c r="A18" s="89" t="s">
        <v>79</v>
      </c>
      <c r="B18" s="96" t="s">
        <v>80</v>
      </c>
      <c r="C18" s="181" t="s">
        <v>81</v>
      </c>
      <c r="D18" s="191" t="s">
        <v>166</v>
      </c>
      <c r="E18" s="34">
        <v>0.2</v>
      </c>
      <c r="F18" s="191" t="s">
        <v>72</v>
      </c>
      <c r="G18" s="34">
        <v>1.0</v>
      </c>
      <c r="H18" s="174">
        <v>1.0</v>
      </c>
      <c r="I18" s="228" t="s">
        <v>73</v>
      </c>
      <c r="J18" s="34">
        <v>1.0</v>
      </c>
      <c r="K18" s="173">
        <v>4.0</v>
      </c>
      <c r="L18" s="177"/>
      <c r="M18" s="171">
        <v>1.0</v>
      </c>
      <c r="N18" s="175">
        <v>1.5</v>
      </c>
      <c r="O18" s="34" t="s">
        <v>229</v>
      </c>
      <c r="P18" s="168"/>
      <c r="Q18" s="20">
        <v>1.0</v>
      </c>
      <c r="U18" s="209" t="s">
        <v>254</v>
      </c>
      <c r="AA18" s="230" t="s">
        <v>278</v>
      </c>
      <c r="AB18" s="230" t="s">
        <v>278</v>
      </c>
      <c r="AC18" s="231" t="s">
        <v>279</v>
      </c>
      <c r="AD18" s="231" t="s">
        <v>279</v>
      </c>
    </row>
    <row r="19">
      <c r="A19" s="89" t="s">
        <v>79</v>
      </c>
      <c r="B19" s="90" t="s">
        <v>83</v>
      </c>
      <c r="C19" s="182" t="s">
        <v>84</v>
      </c>
      <c r="D19" s="191" t="s">
        <v>166</v>
      </c>
      <c r="E19" s="108"/>
      <c r="F19" s="191" t="s">
        <v>72</v>
      </c>
      <c r="G19" s="34">
        <v>1.0</v>
      </c>
      <c r="H19" s="175">
        <v>3.0</v>
      </c>
      <c r="I19" s="191" t="s">
        <v>82</v>
      </c>
      <c r="J19" s="34">
        <v>1.0</v>
      </c>
      <c r="K19" s="173">
        <v>2.0</v>
      </c>
      <c r="L19" s="177"/>
      <c r="M19" s="171">
        <v>1.0</v>
      </c>
      <c r="N19" s="175">
        <v>3.25</v>
      </c>
      <c r="O19" s="34"/>
      <c r="P19" s="176"/>
      <c r="S19" s="229" t="s">
        <v>280</v>
      </c>
      <c r="T19" s="229" t="s">
        <v>278</v>
      </c>
      <c r="U19" s="230" t="s">
        <v>278</v>
      </c>
      <c r="V19" s="230" t="s">
        <v>278</v>
      </c>
      <c r="W19" s="230" t="s">
        <v>278</v>
      </c>
    </row>
    <row r="20">
      <c r="A20" s="89" t="s">
        <v>79</v>
      </c>
      <c r="B20" s="96" t="s">
        <v>85</v>
      </c>
      <c r="C20" s="181" t="s">
        <v>86</v>
      </c>
      <c r="D20" s="191" t="s">
        <v>166</v>
      </c>
      <c r="E20" s="108"/>
      <c r="F20" s="191" t="s">
        <v>72</v>
      </c>
      <c r="G20" s="34">
        <v>1.0</v>
      </c>
      <c r="H20" s="107"/>
      <c r="I20" s="228" t="s">
        <v>73</v>
      </c>
      <c r="J20" s="34">
        <v>1.0</v>
      </c>
      <c r="K20" s="173">
        <v>2.0</v>
      </c>
      <c r="L20" s="69" t="s">
        <v>61</v>
      </c>
      <c r="M20" s="171">
        <v>1.0</v>
      </c>
      <c r="N20" s="175">
        <v>0.25</v>
      </c>
      <c r="O20" s="108"/>
      <c r="P20" s="168"/>
      <c r="U20" s="209" t="s">
        <v>254</v>
      </c>
      <c r="AB20" s="230" t="s">
        <v>278</v>
      </c>
      <c r="AC20" s="231" t="s">
        <v>279</v>
      </c>
      <c r="AD20" s="231" t="s">
        <v>279</v>
      </c>
    </row>
    <row r="21">
      <c r="A21" s="89" t="s">
        <v>87</v>
      </c>
      <c r="B21" s="96" t="s">
        <v>129</v>
      </c>
      <c r="C21" s="96" t="s">
        <v>130</v>
      </c>
      <c r="D21" s="191" t="s">
        <v>166</v>
      </c>
      <c r="E21" s="108"/>
      <c r="F21" s="191" t="s">
        <v>72</v>
      </c>
      <c r="G21" s="34">
        <v>1.0</v>
      </c>
      <c r="H21" s="107"/>
      <c r="I21" s="34"/>
      <c r="J21" s="34">
        <v>1.0</v>
      </c>
      <c r="K21" s="173">
        <v>0.5</v>
      </c>
      <c r="L21" s="177"/>
      <c r="M21" s="171">
        <v>1.0</v>
      </c>
      <c r="N21" s="107"/>
      <c r="O21" s="108"/>
      <c r="P21" s="176"/>
    </row>
    <row r="22">
      <c r="A22" s="89" t="s">
        <v>87</v>
      </c>
      <c r="B22" s="96" t="s">
        <v>88</v>
      </c>
      <c r="C22" s="181" t="s">
        <v>89</v>
      </c>
      <c r="D22" s="191"/>
      <c r="E22" s="108"/>
      <c r="F22" s="191" t="s">
        <v>72</v>
      </c>
      <c r="G22" s="34">
        <v>1.0</v>
      </c>
      <c r="H22" s="107"/>
      <c r="I22" s="34"/>
      <c r="J22" s="34">
        <v>1.0</v>
      </c>
      <c r="K22" s="173">
        <v>2.0</v>
      </c>
      <c r="L22" s="69" t="s">
        <v>34</v>
      </c>
      <c r="M22" s="171">
        <v>1.0</v>
      </c>
      <c r="N22" s="107"/>
      <c r="O22" s="108"/>
      <c r="P22" s="176"/>
      <c r="V22" s="209" t="s">
        <v>254</v>
      </c>
    </row>
    <row r="23">
      <c r="A23" s="89" t="s">
        <v>87</v>
      </c>
      <c r="B23" s="96" t="s">
        <v>90</v>
      </c>
      <c r="C23" s="181" t="s">
        <v>91</v>
      </c>
      <c r="D23" s="191"/>
      <c r="E23" s="108"/>
      <c r="F23" s="191" t="s">
        <v>72</v>
      </c>
      <c r="G23" s="34">
        <v>1.0</v>
      </c>
      <c r="H23" s="107"/>
      <c r="I23" s="34"/>
      <c r="J23" s="34">
        <v>1.0</v>
      </c>
      <c r="K23" s="173">
        <v>2.0</v>
      </c>
      <c r="L23" s="69" t="s">
        <v>39</v>
      </c>
      <c r="M23" s="171">
        <v>1.0</v>
      </c>
      <c r="N23" s="175">
        <v>0.25</v>
      </c>
      <c r="O23" s="108"/>
      <c r="P23" s="176"/>
      <c r="V23" s="209" t="s">
        <v>254</v>
      </c>
    </row>
    <row r="24">
      <c r="A24" s="89" t="s">
        <v>87</v>
      </c>
      <c r="B24" s="96" t="s">
        <v>92</v>
      </c>
      <c r="C24" s="181" t="s">
        <v>93</v>
      </c>
      <c r="D24" s="191"/>
      <c r="E24" s="34">
        <v>0.2</v>
      </c>
      <c r="F24" s="191" t="s">
        <v>72</v>
      </c>
      <c r="G24" s="34">
        <v>1.0</v>
      </c>
      <c r="H24" s="174">
        <v>0.2</v>
      </c>
      <c r="I24" s="34"/>
      <c r="J24" s="34">
        <v>1.0</v>
      </c>
      <c r="K24" s="173">
        <v>1.5</v>
      </c>
      <c r="L24" s="177"/>
      <c r="M24" s="171">
        <v>1.0</v>
      </c>
      <c r="N24" s="175">
        <v>0.5</v>
      </c>
      <c r="O24" s="34" t="s">
        <v>229</v>
      </c>
      <c r="P24" s="168"/>
      <c r="Q24" s="20">
        <v>0.2</v>
      </c>
      <c r="V24" s="209" t="s">
        <v>254</v>
      </c>
    </row>
    <row r="25">
      <c r="A25" s="89" t="s">
        <v>87</v>
      </c>
      <c r="B25" s="96" t="s">
        <v>99</v>
      </c>
      <c r="C25" s="181" t="s">
        <v>100</v>
      </c>
      <c r="D25" s="191"/>
      <c r="E25" s="34">
        <v>0.5</v>
      </c>
      <c r="F25" s="191" t="s">
        <v>72</v>
      </c>
      <c r="G25" s="34">
        <v>1.0</v>
      </c>
      <c r="H25" s="174">
        <v>0.5</v>
      </c>
      <c r="I25" s="34"/>
      <c r="J25" s="34">
        <v>1.0</v>
      </c>
      <c r="K25" s="173">
        <v>2.0</v>
      </c>
      <c r="L25" s="177"/>
      <c r="M25" s="171">
        <v>1.0</v>
      </c>
      <c r="N25" s="175">
        <v>0.5</v>
      </c>
      <c r="O25" s="34" t="s">
        <v>229</v>
      </c>
      <c r="P25" s="168"/>
      <c r="Q25" s="20">
        <v>0.5</v>
      </c>
      <c r="V25" s="209" t="s">
        <v>254</v>
      </c>
    </row>
    <row r="26">
      <c r="A26" s="89" t="s">
        <v>87</v>
      </c>
      <c r="B26" s="90" t="s">
        <v>101</v>
      </c>
      <c r="C26" s="182" t="s">
        <v>102</v>
      </c>
      <c r="D26" s="191"/>
      <c r="E26" s="34">
        <v>0.2</v>
      </c>
      <c r="F26" s="191" t="s">
        <v>72</v>
      </c>
      <c r="G26" s="34">
        <v>1.0</v>
      </c>
      <c r="H26" s="177">
        <v>3.2</v>
      </c>
      <c r="I26" s="191"/>
      <c r="J26" s="34">
        <v>1.0</v>
      </c>
      <c r="K26" s="173">
        <v>2.0</v>
      </c>
      <c r="L26" s="177"/>
      <c r="M26" s="171">
        <v>1.0</v>
      </c>
      <c r="N26" s="175">
        <v>0.5</v>
      </c>
      <c r="O26" s="34" t="s">
        <v>229</v>
      </c>
      <c r="P26" s="168"/>
      <c r="Q26" s="20">
        <v>0.2</v>
      </c>
      <c r="V26" s="209" t="s">
        <v>254</v>
      </c>
    </row>
    <row r="27">
      <c r="A27" s="89" t="s">
        <v>87</v>
      </c>
      <c r="B27" s="96" t="s">
        <v>104</v>
      </c>
      <c r="C27" s="181" t="s">
        <v>105</v>
      </c>
      <c r="D27" s="191"/>
      <c r="E27" s="34">
        <v>0.5</v>
      </c>
      <c r="F27" s="191" t="s">
        <v>72</v>
      </c>
      <c r="G27" s="34">
        <v>1.0</v>
      </c>
      <c r="H27" s="177">
        <v>3.5</v>
      </c>
      <c r="I27" s="34"/>
      <c r="J27" s="34">
        <v>1.0</v>
      </c>
      <c r="K27" s="173">
        <v>1.5</v>
      </c>
      <c r="L27" s="177"/>
      <c r="M27" s="171">
        <v>1.0</v>
      </c>
      <c r="N27" s="175">
        <v>0.75</v>
      </c>
      <c r="O27" s="34" t="s">
        <v>229</v>
      </c>
      <c r="P27" s="168"/>
      <c r="Q27" s="20">
        <v>0.5</v>
      </c>
      <c r="V27" s="209" t="s">
        <v>254</v>
      </c>
    </row>
    <row r="28">
      <c r="A28" s="89" t="s">
        <v>87</v>
      </c>
      <c r="B28" s="96" t="s">
        <v>106</v>
      </c>
      <c r="C28" s="181" t="s">
        <v>107</v>
      </c>
      <c r="D28" s="191"/>
      <c r="E28" s="34">
        <v>0.5</v>
      </c>
      <c r="F28" s="191" t="s">
        <v>72</v>
      </c>
      <c r="G28" s="34">
        <v>1.0</v>
      </c>
      <c r="H28" s="177">
        <v>3.5</v>
      </c>
      <c r="I28" s="34"/>
      <c r="J28" s="34">
        <v>1.0</v>
      </c>
      <c r="K28" s="173">
        <v>1.5</v>
      </c>
      <c r="L28" s="177"/>
      <c r="M28" s="171">
        <v>1.0</v>
      </c>
      <c r="N28" s="175">
        <v>1.0</v>
      </c>
      <c r="O28" s="34" t="s">
        <v>229</v>
      </c>
      <c r="P28" s="168"/>
      <c r="Q28" s="20">
        <v>0.5</v>
      </c>
      <c r="V28" s="209" t="s">
        <v>254</v>
      </c>
    </row>
    <row r="29">
      <c r="A29" s="89" t="s">
        <v>87</v>
      </c>
      <c r="B29" s="90" t="s">
        <v>108</v>
      </c>
      <c r="C29" s="181" t="s">
        <v>109</v>
      </c>
      <c r="D29" s="191"/>
      <c r="E29" s="34">
        <v>0.2</v>
      </c>
      <c r="F29" s="191" t="s">
        <v>72</v>
      </c>
      <c r="G29" s="34">
        <v>1.0</v>
      </c>
      <c r="H29" s="177">
        <v>3.2</v>
      </c>
      <c r="I29" s="34"/>
      <c r="J29" s="34">
        <v>1.0</v>
      </c>
      <c r="K29" s="173">
        <v>1.5</v>
      </c>
      <c r="L29" s="177"/>
      <c r="M29" s="171">
        <v>1.0</v>
      </c>
      <c r="N29" s="107"/>
      <c r="O29" s="34" t="s">
        <v>229</v>
      </c>
      <c r="P29" s="168"/>
      <c r="Q29" s="20">
        <v>0.2</v>
      </c>
      <c r="V29" s="209" t="s">
        <v>254</v>
      </c>
    </row>
    <row r="30">
      <c r="A30" s="89" t="s">
        <v>87</v>
      </c>
      <c r="B30" s="96" t="s">
        <v>110</v>
      </c>
      <c r="C30" s="181" t="s">
        <v>111</v>
      </c>
      <c r="D30" s="191"/>
      <c r="E30" s="34">
        <v>1.0</v>
      </c>
      <c r="F30" s="191" t="s">
        <v>72</v>
      </c>
      <c r="G30" s="34">
        <v>1.0</v>
      </c>
      <c r="H30" s="177">
        <v>3.5</v>
      </c>
      <c r="I30" s="34"/>
      <c r="J30" s="34">
        <v>1.0</v>
      </c>
      <c r="K30" s="173">
        <v>1.5</v>
      </c>
      <c r="L30" s="177"/>
      <c r="M30" s="171">
        <v>1.0</v>
      </c>
      <c r="N30" s="175">
        <v>1.75</v>
      </c>
      <c r="O30" s="34" t="s">
        <v>229</v>
      </c>
      <c r="P30" s="168"/>
      <c r="Q30" s="20">
        <v>0.5</v>
      </c>
      <c r="V30" s="209" t="s">
        <v>254</v>
      </c>
    </row>
    <row r="31">
      <c r="A31" s="89" t="s">
        <v>87</v>
      </c>
      <c r="B31" s="96" t="s">
        <v>112</v>
      </c>
      <c r="C31" s="181" t="s">
        <v>113</v>
      </c>
      <c r="D31" s="191"/>
      <c r="E31" s="108"/>
      <c r="F31" s="191" t="s">
        <v>72</v>
      </c>
      <c r="G31" s="34">
        <v>1.0</v>
      </c>
      <c r="H31" s="107"/>
      <c r="I31" s="34"/>
      <c r="J31" s="34">
        <v>1.0</v>
      </c>
      <c r="K31" s="173">
        <v>1.0</v>
      </c>
      <c r="L31" s="177"/>
      <c r="M31" s="171">
        <v>1.0</v>
      </c>
      <c r="N31" s="108"/>
      <c r="O31" s="108"/>
      <c r="P31" s="176"/>
      <c r="W31" s="209" t="s">
        <v>254</v>
      </c>
    </row>
    <row r="32">
      <c r="A32" s="89" t="s">
        <v>87</v>
      </c>
      <c r="B32" s="96" t="s">
        <v>114</v>
      </c>
      <c r="C32" s="181" t="s">
        <v>115</v>
      </c>
      <c r="D32" s="191"/>
      <c r="E32" s="108"/>
      <c r="F32" s="191" t="s">
        <v>72</v>
      </c>
      <c r="G32" s="34">
        <v>1.0</v>
      </c>
      <c r="H32" s="175">
        <v>4.0</v>
      </c>
      <c r="I32" s="34"/>
      <c r="J32" s="34">
        <v>1.0</v>
      </c>
      <c r="K32" s="177">
        <v>1.5</v>
      </c>
      <c r="L32" s="177"/>
      <c r="M32" s="171">
        <v>1.0</v>
      </c>
      <c r="N32" s="108"/>
      <c r="O32" s="108"/>
      <c r="P32" s="176"/>
      <c r="W32" s="209" t="s">
        <v>254</v>
      </c>
    </row>
    <row r="33">
      <c r="A33" s="89" t="s">
        <v>87</v>
      </c>
      <c r="B33" s="96" t="s">
        <v>116</v>
      </c>
      <c r="C33" s="181" t="s">
        <v>117</v>
      </c>
      <c r="D33" s="191"/>
      <c r="E33" s="108"/>
      <c r="F33" s="191" t="s">
        <v>72</v>
      </c>
      <c r="G33" s="34">
        <v>1.0</v>
      </c>
      <c r="H33" s="175">
        <v>3.0</v>
      </c>
      <c r="I33" s="34"/>
      <c r="J33" s="34">
        <v>1.0</v>
      </c>
      <c r="K33" s="173">
        <v>1.5</v>
      </c>
      <c r="L33" s="177"/>
      <c r="M33" s="171">
        <v>1.0</v>
      </c>
      <c r="N33" s="108"/>
      <c r="O33" s="108"/>
      <c r="P33" s="176"/>
      <c r="W33" s="209" t="s">
        <v>254</v>
      </c>
    </row>
    <row r="34">
      <c r="A34" s="89" t="s">
        <v>87</v>
      </c>
      <c r="B34" s="96" t="s">
        <v>119</v>
      </c>
      <c r="C34" s="181" t="s">
        <v>120</v>
      </c>
      <c r="D34" s="191"/>
      <c r="E34" s="108"/>
      <c r="F34" s="191" t="s">
        <v>72</v>
      </c>
      <c r="G34" s="34">
        <v>1.0</v>
      </c>
      <c r="H34" s="107"/>
      <c r="I34" s="34"/>
      <c r="J34" s="34">
        <v>1.0</v>
      </c>
      <c r="K34" s="173">
        <v>1.0</v>
      </c>
      <c r="L34" s="177" t="s">
        <v>282</v>
      </c>
      <c r="M34" s="171">
        <v>1.0</v>
      </c>
      <c r="N34" s="108"/>
      <c r="O34" s="108"/>
      <c r="P34" s="176"/>
      <c r="W34" s="209" t="s">
        <v>254</v>
      </c>
    </row>
    <row r="35">
      <c r="A35" s="89" t="s">
        <v>87</v>
      </c>
      <c r="B35" s="96" t="s">
        <v>121</v>
      </c>
      <c r="C35" s="181" t="s">
        <v>122</v>
      </c>
      <c r="D35" s="191"/>
      <c r="E35" s="108"/>
      <c r="F35" s="191" t="s">
        <v>72</v>
      </c>
      <c r="G35" s="34">
        <v>1.0</v>
      </c>
      <c r="H35" s="107"/>
      <c r="I35" s="34"/>
      <c r="J35" s="34">
        <v>1.0</v>
      </c>
      <c r="K35" s="173">
        <v>1.0</v>
      </c>
      <c r="L35" s="177" t="s">
        <v>282</v>
      </c>
      <c r="M35" s="171">
        <v>1.0</v>
      </c>
      <c r="N35" s="108"/>
      <c r="O35" s="108"/>
      <c r="P35" s="176"/>
      <c r="W35" s="209" t="s">
        <v>254</v>
      </c>
    </row>
    <row r="36">
      <c r="A36" s="89" t="s">
        <v>87</v>
      </c>
      <c r="B36" s="96" t="s">
        <v>123</v>
      </c>
      <c r="C36" s="181" t="s">
        <v>124</v>
      </c>
      <c r="D36" s="191"/>
      <c r="E36" s="108"/>
      <c r="F36" s="191" t="s">
        <v>72</v>
      </c>
      <c r="G36" s="34">
        <v>1.0</v>
      </c>
      <c r="H36" s="107"/>
      <c r="I36" s="34"/>
      <c r="J36" s="34">
        <v>1.0</v>
      </c>
      <c r="K36" s="173">
        <v>1.0</v>
      </c>
      <c r="L36" s="177" t="s">
        <v>282</v>
      </c>
      <c r="M36" s="171">
        <v>1.0</v>
      </c>
      <c r="N36" s="108"/>
      <c r="O36" s="108"/>
      <c r="P36" s="176"/>
      <c r="W36" s="209" t="s">
        <v>254</v>
      </c>
    </row>
    <row r="37">
      <c r="A37" s="89" t="s">
        <v>87</v>
      </c>
      <c r="B37" s="96" t="s">
        <v>125</v>
      </c>
      <c r="C37" s="181" t="s">
        <v>126</v>
      </c>
      <c r="D37" s="191"/>
      <c r="E37" s="108"/>
      <c r="F37" s="191" t="s">
        <v>72</v>
      </c>
      <c r="G37" s="34">
        <v>1.0</v>
      </c>
      <c r="H37" s="175">
        <v>2.0</v>
      </c>
      <c r="I37" s="191"/>
      <c r="J37" s="34">
        <v>1.0</v>
      </c>
      <c r="K37" s="173">
        <v>1.0</v>
      </c>
      <c r="L37" s="177"/>
      <c r="M37" s="171">
        <v>1.0</v>
      </c>
      <c r="N37" s="108"/>
      <c r="O37" s="108"/>
      <c r="P37" s="176"/>
      <c r="W37" s="209" t="s">
        <v>254</v>
      </c>
    </row>
    <row r="38">
      <c r="A38" s="89" t="s">
        <v>87</v>
      </c>
      <c r="B38" s="96" t="s">
        <v>127</v>
      </c>
      <c r="C38" s="181" t="s">
        <v>128</v>
      </c>
      <c r="D38" s="191"/>
      <c r="E38" s="108"/>
      <c r="F38" s="191" t="s">
        <v>72</v>
      </c>
      <c r="G38" s="34">
        <v>1.0</v>
      </c>
      <c r="H38" s="107"/>
      <c r="I38" s="34"/>
      <c r="J38" s="34">
        <v>1.0</v>
      </c>
      <c r="K38" s="173">
        <v>1.0</v>
      </c>
      <c r="L38" s="177" t="s">
        <v>282</v>
      </c>
      <c r="M38" s="171">
        <v>1.0</v>
      </c>
      <c r="N38" s="108"/>
      <c r="O38" s="108"/>
      <c r="P38" s="176"/>
      <c r="W38" s="209" t="s">
        <v>254</v>
      </c>
    </row>
    <row r="39">
      <c r="A39" s="89" t="s">
        <v>132</v>
      </c>
      <c r="B39" s="96" t="s">
        <v>133</v>
      </c>
      <c r="C39" s="102" t="s">
        <v>134</v>
      </c>
      <c r="D39" s="178"/>
      <c r="E39" s="178"/>
      <c r="P39" s="176"/>
    </row>
    <row r="40">
      <c r="A40" s="89" t="s">
        <v>132</v>
      </c>
      <c r="B40" s="96" t="s">
        <v>135</v>
      </c>
      <c r="C40" s="102" t="s">
        <v>136</v>
      </c>
      <c r="D40" s="178"/>
      <c r="P40" s="176"/>
    </row>
    <row r="41">
      <c r="A41" s="89" t="s">
        <v>132</v>
      </c>
      <c r="B41" s="96" t="s">
        <v>137</v>
      </c>
      <c r="C41" s="102" t="s">
        <v>138</v>
      </c>
      <c r="D41" s="178"/>
      <c r="P41" s="176"/>
    </row>
    <row r="42">
      <c r="A42" s="89" t="s">
        <v>132</v>
      </c>
      <c r="B42" s="96" t="s">
        <v>139</v>
      </c>
      <c r="C42" s="102" t="s">
        <v>140</v>
      </c>
      <c r="D42" s="178"/>
      <c r="P42" s="176"/>
    </row>
    <row r="43">
      <c r="A43" s="89" t="s">
        <v>132</v>
      </c>
      <c r="B43" s="96" t="s">
        <v>141</v>
      </c>
      <c r="C43" s="102" t="s">
        <v>142</v>
      </c>
      <c r="D43" s="178"/>
      <c r="P43" s="176"/>
    </row>
    <row r="44">
      <c r="A44" s="107"/>
      <c r="B44" s="108"/>
      <c r="C44" s="109" t="s">
        <v>143</v>
      </c>
      <c r="D44" s="108"/>
      <c r="E44" s="108"/>
      <c r="F44" s="108"/>
      <c r="G44" s="108"/>
      <c r="H44" s="108"/>
      <c r="I44" s="108"/>
      <c r="J44" s="108"/>
      <c r="K44" s="108"/>
      <c r="L44" s="110"/>
      <c r="M44" s="110"/>
      <c r="N44" s="172">
        <v>2.5</v>
      </c>
      <c r="O44" s="34" t="s">
        <v>229</v>
      </c>
      <c r="P44" s="176"/>
    </row>
    <row r="45">
      <c r="C45" s="20" t="s">
        <v>12</v>
      </c>
      <c r="E45" s="114">
        <f>SUM(E4:E44)</f>
        <v>19.1</v>
      </c>
      <c r="G45" s="114">
        <f t="shared" ref="G45:H45" si="1">SUM(G4:G44)</f>
        <v>35</v>
      </c>
      <c r="H45" s="114">
        <f t="shared" si="1"/>
        <v>38.4</v>
      </c>
      <c r="J45" s="114">
        <f t="shared" ref="J45:K45" si="2">SUM(J4:J44)</f>
        <v>35</v>
      </c>
      <c r="K45" s="114">
        <f t="shared" si="2"/>
        <v>61</v>
      </c>
      <c r="M45" s="114">
        <f t="shared" ref="M45:N45" si="3">SUM(M4:M44)</f>
        <v>35</v>
      </c>
      <c r="N45" s="114">
        <f t="shared" si="3"/>
        <v>20</v>
      </c>
      <c r="P45" s="114">
        <f>SUM(E45:O45)</f>
        <v>243.5</v>
      </c>
    </row>
  </sheetData>
  <mergeCells count="2">
    <mergeCell ref="D2:O3"/>
    <mergeCell ref="E39:O4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5"/>
      <c r="B1" s="246"/>
      <c r="C1" s="247">
        <v>2.5</v>
      </c>
      <c r="D1" s="246"/>
    </row>
    <row r="2">
      <c r="A2" s="248">
        <v>0.3</v>
      </c>
      <c r="B2" s="249">
        <v>0.3</v>
      </c>
      <c r="C2" s="250">
        <v>1.5</v>
      </c>
      <c r="D2" s="251"/>
    </row>
    <row r="3">
      <c r="A3" s="248">
        <v>4.0</v>
      </c>
      <c r="B3" s="249">
        <v>2.0</v>
      </c>
      <c r="C3" s="250">
        <v>3.5</v>
      </c>
      <c r="D3" s="250">
        <v>0.75</v>
      </c>
    </row>
    <row r="4">
      <c r="A4" s="248">
        <v>3.0</v>
      </c>
      <c r="B4" s="251"/>
      <c r="C4" s="250">
        <v>2.0</v>
      </c>
      <c r="D4" s="250">
        <v>1.5</v>
      </c>
    </row>
    <row r="5">
      <c r="A5" s="252"/>
      <c r="B5" s="253"/>
      <c r="C5" s="254">
        <v>1.5</v>
      </c>
      <c r="D5" s="253"/>
    </row>
    <row r="6">
      <c r="A6" s="252"/>
      <c r="B6" s="253"/>
      <c r="C6" s="254">
        <v>1.5</v>
      </c>
      <c r="D6" s="253"/>
    </row>
    <row r="7">
      <c r="A7" s="255"/>
      <c r="B7" s="251"/>
      <c r="C7" s="250">
        <v>2.0</v>
      </c>
      <c r="D7" s="250">
        <v>1.25</v>
      </c>
    </row>
    <row r="8">
      <c r="A8" s="255"/>
      <c r="B8" s="251"/>
      <c r="C8" s="250">
        <v>1.0</v>
      </c>
      <c r="D8" s="250">
        <v>1.0</v>
      </c>
    </row>
    <row r="9">
      <c r="A9" s="248">
        <v>0.5</v>
      </c>
      <c r="B9" s="249">
        <v>0.5</v>
      </c>
      <c r="C9" s="250">
        <v>1.5</v>
      </c>
      <c r="D9" s="250">
        <v>0.5</v>
      </c>
    </row>
    <row r="10">
      <c r="A10" s="248">
        <v>5.0</v>
      </c>
      <c r="B10" s="249">
        <v>3.0</v>
      </c>
      <c r="C10" s="250">
        <v>3.0</v>
      </c>
      <c r="D10" s="250">
        <v>0.25</v>
      </c>
    </row>
    <row r="11">
      <c r="A11" s="248">
        <v>3.0</v>
      </c>
      <c r="B11" s="249">
        <v>2.0</v>
      </c>
      <c r="C11" s="250">
        <v>2.0</v>
      </c>
      <c r="D11" s="251"/>
    </row>
    <row r="12">
      <c r="A12" s="255"/>
      <c r="B12" s="251"/>
      <c r="C12" s="250">
        <v>2.0</v>
      </c>
      <c r="D12" s="250">
        <v>0.25</v>
      </c>
    </row>
    <row r="13">
      <c r="A13" s="255"/>
      <c r="B13" s="251"/>
      <c r="C13" s="250">
        <v>2.0</v>
      </c>
      <c r="D13" s="251"/>
    </row>
    <row r="14">
      <c r="A14" s="255"/>
      <c r="B14" s="251"/>
      <c r="C14" s="250">
        <v>2.0</v>
      </c>
      <c r="D14" s="250">
        <v>1.75</v>
      </c>
    </row>
    <row r="15">
      <c r="A15" s="248">
        <v>0.2</v>
      </c>
      <c r="B15" s="249">
        <v>1.0</v>
      </c>
      <c r="C15" s="250">
        <v>4.0</v>
      </c>
      <c r="D15" s="250">
        <v>1.5</v>
      </c>
    </row>
    <row r="16">
      <c r="A16" s="255"/>
      <c r="B16" s="250">
        <v>3.0</v>
      </c>
      <c r="C16" s="250">
        <v>2.0</v>
      </c>
      <c r="D16" s="250">
        <v>3.25</v>
      </c>
    </row>
    <row r="17">
      <c r="A17" s="255"/>
      <c r="B17" s="251"/>
      <c r="C17" s="250">
        <v>2.0</v>
      </c>
      <c r="D17" s="250">
        <v>0.25</v>
      </c>
    </row>
    <row r="18">
      <c r="A18" s="114">
        <f t="shared" ref="A18:D18" si="1">SUM(A1:A17)</f>
        <v>16</v>
      </c>
      <c r="B18" s="114">
        <f t="shared" si="1"/>
        <v>11.8</v>
      </c>
      <c r="C18" s="114">
        <f t="shared" si="1"/>
        <v>36</v>
      </c>
      <c r="D18" s="114">
        <f t="shared" si="1"/>
        <v>12.25</v>
      </c>
      <c r="E18" s="114">
        <f>SUM(A18:D18)</f>
        <v>76.05</v>
      </c>
      <c r="F18" s="114">
        <f>E18/8</f>
        <v>9.50625</v>
      </c>
    </row>
  </sheetData>
  <drawing r:id="rId1"/>
</worksheet>
</file>