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NITUser\Downloads\"/>
    </mc:Choice>
  </mc:AlternateContent>
  <bookViews>
    <workbookView xWindow="0" yWindow="0" windowWidth="20490" windowHeight="7530"/>
  </bookViews>
  <sheets>
    <sheet name="変更履歴" sheetId="14" r:id="rId1"/>
    <sheet name="インターフェース仕様書" sheetId="16" r:id="rId2"/>
    <sheet name="ＤＡ項目設定" sheetId="17" r:id="rId3"/>
  </sheets>
  <externalReferences>
    <externalReference r:id="rId4"/>
    <externalReference r:id="rId5"/>
    <externalReference r:id="rId6"/>
    <externalReference r:id="rId7"/>
    <externalReference r:id="rId8"/>
  </externalReferences>
  <definedNames>
    <definedName name="_１．" localSheetId="2">[1]目次!#REF!</definedName>
    <definedName name="_１．">[1]目次!#REF!</definedName>
    <definedName name="_1M0010_">#REF!</definedName>
    <definedName name="_1Regressio" localSheetId="1" hidden="1">'[2]#REF'!#REF!</definedName>
    <definedName name="_2Regressio" localSheetId="2" hidden="1">'[3]#REF'!#REF!</definedName>
    <definedName name="_2Regressio" localSheetId="1" hidden="1">'[3]#REF'!#REF!</definedName>
    <definedName name="_2Regressio" hidden="1">'[3]#REF'!#REF!</definedName>
    <definedName name="_3_0_0_Regressio" localSheetId="1" hidden="1">'[3]#REF'!#REF!</definedName>
    <definedName name="_3M004_">#REF!</definedName>
    <definedName name="_4_0_0_Regressio" localSheetId="1" hidden="1">'[3]#REF'!#REF!</definedName>
    <definedName name="_4M005_">#REF!</definedName>
    <definedName name="_5_0_0_Regressio" localSheetId="1" hidden="1">'[3]#REF'!#REF!</definedName>
    <definedName name="_5p008_">'[4]TJ6P002Z(チェック項目一覧)'!$C$6:$H$22</definedName>
    <definedName name="_6_0_0_Regressio" localSheetId="1" hidden="1">'[3]#REF'!#REF!</definedName>
    <definedName name="_7_0_0_Regressio" localSheetId="1" hidden="1">'[3]#REF'!#REF!</definedName>
    <definedName name="_8_0_0_Regressio" localSheetId="1" hidden="1">'[5]#REF'!#REF!</definedName>
    <definedName name="_8_0_0_Regressio" hidden="1">'[5]#REF'!#REF!</definedName>
    <definedName name="_xlnm._FilterDatabase" localSheetId="2" hidden="1">ＤＡ項目設定!$A$10:$BP$80</definedName>
    <definedName name="_Key1" localSheetId="2" hidden="1">#REF!</definedName>
    <definedName name="_Key1" localSheetId="1" hidden="1">#REF!</definedName>
    <definedName name="_Key1" localSheetId="0" hidden="1">#REF!</definedName>
    <definedName name="_Key1" hidden="1">#REF!</definedName>
    <definedName name="_Key2" localSheetId="2" hidden="1">#REF!</definedName>
    <definedName name="_Key2" localSheetId="1" hidden="1">#REF!</definedName>
    <definedName name="_Key2" localSheetId="0" hidden="1">#REF!</definedName>
    <definedName name="_Key2" hidden="1">#REF!</definedName>
    <definedName name="_Order1" hidden="1">255</definedName>
    <definedName name="_Order2" hidden="1">255</definedName>
    <definedName name="_Sort" localSheetId="2" hidden="1">#REF!</definedName>
    <definedName name="_Sort" localSheetId="1" hidden="1">#REF!</definedName>
    <definedName name="_Sort" localSheetId="0" hidden="1">#REF!</definedName>
    <definedName name="_Sort" hidden="1">#REF!</definedName>
    <definedName name="a">#REF!</definedName>
    <definedName name="aaa">#REF!</definedName>
    <definedName name="bbb">#REF!</definedName>
    <definedName name="ccc">#REF!</definedName>
    <definedName name="ddd">#REF!</definedName>
    <definedName name="ｄｓ">#REF!</definedName>
    <definedName name="eee">#REF!</definedName>
    <definedName name="ｆｄさ">#REF!</definedName>
    <definedName name="fff">#REF!</definedName>
    <definedName name="ggg">#REF!</definedName>
    <definedName name="hhh">#REF!</definedName>
    <definedName name="iii">#REF!</definedName>
    <definedName name="jjj">#REF!</definedName>
    <definedName name="kkk">#REF!</definedName>
    <definedName name="lll">#REF!</definedName>
    <definedName name="M004_2">#REF!</definedName>
    <definedName name="ＭＦ履歴">#REF!</definedName>
    <definedName name="ＭＦ履歴照会">#REF!</definedName>
    <definedName name="mmm">#REF!</definedName>
    <definedName name="nnn">#REF!</definedName>
    <definedName name="ooo">#REF!</definedName>
    <definedName name="_xlnm.Print_Area" localSheetId="2">ＤＡ項目設定!$A$1:$BO$82</definedName>
    <definedName name="_xlnm.Print_Area" localSheetId="1">インターフェース仕様書!$A$1:$BO$41</definedName>
    <definedName name="_xlnm.Print_Area" localSheetId="0">変更履歴!$A$1:$BO$30</definedName>
    <definedName name="_xlnm.Print_Titles" localSheetId="1">インターフェース仕様書!$1:$6</definedName>
    <definedName name="_xlnm.Print_Titles" localSheetId="0">変更履歴!$1:$3</definedName>
    <definedName name="Pｒｉｎｔ_Tｉｔｌｅｓ">#REF!</definedName>
    <definedName name="UI">#REF!</definedName>
    <definedName name="ああ">#REF!</definedName>
    <definedName name="ああ_2">#REF!</definedName>
    <definedName name="あああ">#REF!</definedName>
    <definedName name="コース№">#REF!</definedName>
    <definedName name="その他" localSheetId="2">#REF!</definedName>
    <definedName name="その他">#REF!</definedName>
    <definedName name="チーム名">#REF!</definedName>
    <definedName name="りれき">#REF!</definedName>
    <definedName name="ロングラン">#REF!</definedName>
    <definedName name="ロングランP004">#REF!</definedName>
    <definedName name="案件名">#REF!</definedName>
    <definedName name="会社名">#REF!</definedName>
    <definedName name="開発">#REF!</definedName>
    <definedName name="開発単位">#REF!</definedName>
    <definedName name="基本">#REF!</definedName>
    <definedName name="基本方針">#REF!</definedName>
    <definedName name="機能概要">#REF!</definedName>
    <definedName name="給付倍率">#REF!</definedName>
    <definedName name="型_区分">#REF!</definedName>
    <definedName name="控え欄" localSheetId="2">#REF!</definedName>
    <definedName name="控え欄">#REF!</definedName>
    <definedName name="初期ページ" localSheetId="2">#REF!</definedName>
    <definedName name="初期ページ">#REF!</definedName>
    <definedName name="初期ページ１">#REF!</definedName>
    <definedName name="商品_CD">#REF!</definedName>
    <definedName name="新世代_Ｍ_List">#REF!</definedName>
    <definedName name="成果物">#REF!</definedName>
    <definedName name="成果物２">#REF!</definedName>
    <definedName name="属性" localSheetId="2">#REF!</definedName>
    <definedName name="属性">#REF!</definedName>
    <definedName name="団体_コード">#REF!</definedName>
    <definedName name="日額">#REF!</definedName>
    <definedName name="保険金_一時金">#REF!</definedName>
    <definedName name="保険料欄" localSheetId="2">#REF!</definedName>
    <definedName name="保険料欄">#REF!</definedName>
    <definedName name="保障区分">#REF!</definedName>
    <definedName name="募集年月">#REF!</definedName>
    <definedName name="名称欄" localSheetId="2">#REF!</definedName>
    <definedName name="名称欄">#REF!</definedName>
    <definedName name="履歴">#REF!</definedName>
  </definedNames>
  <calcPr calcId="162913"/>
</workbook>
</file>

<file path=xl/calcChain.xml><?xml version="1.0" encoding="utf-8"?>
<calcChain xmlns="http://schemas.openxmlformats.org/spreadsheetml/2006/main">
  <c r="A39" i="16" l="1"/>
  <c r="A38" i="16"/>
  <c r="A34" i="16" l="1"/>
  <c r="A35" i="16"/>
  <c r="A36" i="16"/>
  <c r="A37" i="16"/>
  <c r="A19" i="16" l="1"/>
  <c r="A16" i="16"/>
  <c r="M2" i="17" l="1"/>
  <c r="L2" i="17"/>
  <c r="C2" i="17"/>
  <c r="B2" i="17"/>
  <c r="M1" i="17"/>
  <c r="L1" i="17"/>
  <c r="C1" i="17"/>
  <c r="B1" i="17"/>
  <c r="M2" i="16"/>
  <c r="L2" i="16"/>
  <c r="M1" i="16"/>
  <c r="L1" i="16"/>
  <c r="C2" i="16"/>
  <c r="B2" i="16"/>
  <c r="C1" i="16"/>
  <c r="B1" i="16"/>
  <c r="BC2" i="14"/>
  <c r="BC2" i="16" l="1"/>
  <c r="A29" i="16"/>
  <c r="A30" i="16"/>
  <c r="A31" i="16"/>
  <c r="A32" i="16"/>
  <c r="A33" i="16"/>
  <c r="A28" i="16" l="1"/>
  <c r="A20" i="16" l="1"/>
  <c r="A21" i="16"/>
  <c r="A22" i="16"/>
  <c r="A23" i="16"/>
  <c r="A24" i="16"/>
  <c r="A25" i="16"/>
  <c r="A9" i="16" l="1"/>
  <c r="A8" i="16"/>
  <c r="BK1" i="17" l="1"/>
  <c r="BC1" i="17"/>
  <c r="AP1" i="17"/>
  <c r="A18" i="16" l="1"/>
  <c r="A10" i="16"/>
  <c r="A11" i="16"/>
  <c r="A12" i="16"/>
  <c r="A13" i="16"/>
  <c r="A14" i="16"/>
  <c r="A15" i="16"/>
  <c r="A17" i="16"/>
  <c r="AP1" i="16" l="1"/>
  <c r="BK1" i="14"/>
  <c r="BK2" i="17" s="1"/>
  <c r="BK1" i="16" l="1"/>
  <c r="BC1" i="16"/>
  <c r="BC1" i="14" l="1"/>
  <c r="BK2" i="16" l="1"/>
  <c r="BK2" i="14" l="1"/>
</calcChain>
</file>

<file path=xl/sharedStrings.xml><?xml version="1.0" encoding="utf-8"?>
<sst xmlns="http://schemas.openxmlformats.org/spreadsheetml/2006/main" count="294" uniqueCount="219">
  <si>
    <t>備考</t>
    <rPh sb="0" eb="2">
      <t>ビコウ</t>
    </rPh>
    <phoneticPr fontId="6"/>
  </si>
  <si>
    <t>№</t>
    <phoneticPr fontId="6"/>
  </si>
  <si>
    <t>項目名</t>
    <rPh sb="0" eb="2">
      <t>コウモク</t>
    </rPh>
    <rPh sb="2" eb="3">
      <t>メイ</t>
    </rPh>
    <phoneticPr fontId="8"/>
  </si>
  <si>
    <t>項目属性</t>
    <rPh sb="0" eb="2">
      <t>コウモク</t>
    </rPh>
    <rPh sb="2" eb="4">
      <t>ゾクセイ</t>
    </rPh>
    <phoneticPr fontId="6"/>
  </si>
  <si>
    <t>繰り返し</t>
    <rPh sb="0" eb="1">
      <t>ク</t>
    </rPh>
    <rPh sb="2" eb="3">
      <t>カエ</t>
    </rPh>
    <phoneticPr fontId="6"/>
  </si>
  <si>
    <t>属性</t>
    <rPh sb="0" eb="1">
      <t>ゾク</t>
    </rPh>
    <rPh sb="1" eb="2">
      <t>セイ</t>
    </rPh>
    <phoneticPr fontId="8"/>
  </si>
  <si>
    <t>文字数</t>
    <rPh sb="0" eb="2">
      <t>モジ</t>
    </rPh>
    <rPh sb="2" eb="3">
      <t>スウ</t>
    </rPh>
    <phoneticPr fontId="8"/>
  </si>
  <si>
    <t>ﾊﾞｲﾄ数</t>
    <rPh sb="4" eb="5">
      <t>スウ</t>
    </rPh>
    <phoneticPr fontId="8"/>
  </si>
  <si>
    <t>必須</t>
    <rPh sb="0" eb="2">
      <t>ヒッス</t>
    </rPh>
    <phoneticPr fontId="8"/>
  </si>
  <si>
    <t>＜インプットデータ＞</t>
    <phoneticPr fontId="6"/>
  </si>
  <si>
    <t>編</t>
    <rPh sb="0" eb="1">
      <t>ヘン</t>
    </rPh>
    <phoneticPr fontId="9"/>
  </si>
  <si>
    <t>章</t>
    <rPh sb="0" eb="1">
      <t>ショウ</t>
    </rPh>
    <phoneticPr fontId="9"/>
  </si>
  <si>
    <t>ドキュメント名</t>
    <rPh sb="6" eb="7">
      <t>メイ</t>
    </rPh>
    <phoneticPr fontId="9"/>
  </si>
  <si>
    <t>変更履歴</t>
    <rPh sb="0" eb="2">
      <t>ヘンコウ</t>
    </rPh>
    <rPh sb="2" eb="4">
      <t>リレキ</t>
    </rPh>
    <phoneticPr fontId="9"/>
  </si>
  <si>
    <t>作成者</t>
    <rPh sb="0" eb="3">
      <t>サクセイシャ</t>
    </rPh>
    <phoneticPr fontId="9"/>
  </si>
  <si>
    <t>作成日</t>
    <rPh sb="0" eb="3">
      <t>サクセイビ</t>
    </rPh>
    <phoneticPr fontId="9"/>
  </si>
  <si>
    <t>部</t>
    <rPh sb="0" eb="1">
      <t>ブ</t>
    </rPh>
    <phoneticPr fontId="9"/>
  </si>
  <si>
    <t>節</t>
    <rPh sb="0" eb="1">
      <t>セツ</t>
    </rPh>
    <phoneticPr fontId="9"/>
  </si>
  <si>
    <t>修正者</t>
    <rPh sb="0" eb="2">
      <t>シュウセイ</t>
    </rPh>
    <rPh sb="2" eb="3">
      <t>シャ</t>
    </rPh>
    <phoneticPr fontId="9"/>
  </si>
  <si>
    <t>修正日</t>
    <rPh sb="0" eb="2">
      <t>シュウセイ</t>
    </rPh>
    <rPh sb="2" eb="3">
      <t>ビ</t>
    </rPh>
    <phoneticPr fontId="9"/>
  </si>
  <si>
    <t>変更№</t>
    <rPh sb="0" eb="2">
      <t>ヘンコウ</t>
    </rPh>
    <phoneticPr fontId="9"/>
  </si>
  <si>
    <t>変更箇所</t>
    <rPh sb="0" eb="2">
      <t>ヘンコウ</t>
    </rPh>
    <rPh sb="2" eb="4">
      <t>カショ</t>
    </rPh>
    <phoneticPr fontId="9"/>
  </si>
  <si>
    <t>再査</t>
    <rPh sb="0" eb="1">
      <t>サイ</t>
    </rPh>
    <rPh sb="1" eb="2">
      <t>サ</t>
    </rPh>
    <phoneticPr fontId="9"/>
  </si>
  <si>
    <t>確認</t>
    <rPh sb="0" eb="2">
      <t>カクニン</t>
    </rPh>
    <phoneticPr fontId="9"/>
  </si>
  <si>
    <t>変更理由/変更内容</t>
    <rPh sb="0" eb="2">
      <t>ヘンコウ</t>
    </rPh>
    <rPh sb="2" eb="4">
      <t>リユウ</t>
    </rPh>
    <rPh sb="5" eb="7">
      <t>ヘンコウ</t>
    </rPh>
    <rPh sb="7" eb="9">
      <t>ナイヨウ</t>
    </rPh>
    <phoneticPr fontId="9"/>
  </si>
  <si>
    <t>再査者</t>
    <rPh sb="0" eb="1">
      <t>サイ</t>
    </rPh>
    <rPh sb="1" eb="2">
      <t>サ</t>
    </rPh>
    <rPh sb="2" eb="3">
      <t>シャ</t>
    </rPh>
    <phoneticPr fontId="9"/>
  </si>
  <si>
    <t>日付</t>
    <rPh sb="0" eb="2">
      <t>ヒヅケ</t>
    </rPh>
    <phoneticPr fontId="9"/>
  </si>
  <si>
    <t>確認者</t>
    <rPh sb="0" eb="2">
      <t>カクニン</t>
    </rPh>
    <rPh sb="2" eb="3">
      <t>シャ</t>
    </rPh>
    <phoneticPr fontId="9"/>
  </si>
  <si>
    <t>物理項目名称</t>
    <rPh sb="0" eb="2">
      <t>ブツリ</t>
    </rPh>
    <rPh sb="2" eb="4">
      <t>コウモク</t>
    </rPh>
    <rPh sb="4" eb="6">
      <t>メイショウ</t>
    </rPh>
    <phoneticPr fontId="6"/>
  </si>
  <si>
    <t>プロセス名称</t>
    <rPh sb="4" eb="6">
      <t>メイショウ</t>
    </rPh>
    <phoneticPr fontId="9"/>
  </si>
  <si>
    <t>インターフェース仕様書</t>
    <phoneticPr fontId="9"/>
  </si>
  <si>
    <t>半角</t>
  </si>
  <si>
    <t>保険期間</t>
    <rPh sb="0" eb="2">
      <t>ホケン</t>
    </rPh>
    <rPh sb="2" eb="4">
      <t>キカン</t>
    </rPh>
    <phoneticPr fontId="7"/>
  </si>
  <si>
    <t>DA項目設定</t>
    <rPh sb="2" eb="4">
      <t>コウモク</t>
    </rPh>
    <rPh sb="4" eb="6">
      <t>セッテイ</t>
    </rPh>
    <phoneticPr fontId="7"/>
  </si>
  <si>
    <t>※契約管理機能を呼び出す際にDAを利用する場合、当資料を作成すること</t>
    <rPh sb="1" eb="3">
      <t>ケイヤク</t>
    </rPh>
    <rPh sb="3" eb="5">
      <t>カンリ</t>
    </rPh>
    <rPh sb="5" eb="7">
      <t>キノウ</t>
    </rPh>
    <rPh sb="8" eb="9">
      <t>ヨ</t>
    </rPh>
    <rPh sb="10" eb="11">
      <t>ダ</t>
    </rPh>
    <rPh sb="12" eb="13">
      <t>サイ</t>
    </rPh>
    <rPh sb="17" eb="19">
      <t>リヨウ</t>
    </rPh>
    <rPh sb="21" eb="23">
      <t>バアイ</t>
    </rPh>
    <rPh sb="24" eb="25">
      <t>トウ</t>
    </rPh>
    <rPh sb="25" eb="27">
      <t>シリョウ</t>
    </rPh>
    <rPh sb="28" eb="30">
      <t>サクセイ</t>
    </rPh>
    <phoneticPr fontId="7"/>
  </si>
  <si>
    <t>項目</t>
    <rPh sb="0" eb="2">
      <t>コウモク</t>
    </rPh>
    <phoneticPr fontId="7"/>
  </si>
  <si>
    <t>編集要領</t>
    <rPh sb="0" eb="2">
      <t>ヘンシュウ</t>
    </rPh>
    <rPh sb="2" eb="4">
      <t>ヨウリョウ</t>
    </rPh>
    <phoneticPr fontId="7"/>
  </si>
  <si>
    <t>契約DA</t>
    <phoneticPr fontId="7"/>
  </si>
  <si>
    <t>契約者DA</t>
    <phoneticPr fontId="7"/>
  </si>
  <si>
    <t>企業コード</t>
    <rPh sb="0" eb="2">
      <t>キギョウ</t>
    </rPh>
    <phoneticPr fontId="7"/>
  </si>
  <si>
    <t>該当約款コード</t>
    <rPh sb="0" eb="2">
      <t>ガイトウ</t>
    </rPh>
    <rPh sb="2" eb="4">
      <t>ヤッカン</t>
    </rPh>
    <phoneticPr fontId="7"/>
  </si>
  <si>
    <t>払込期間</t>
    <rPh sb="0" eb="1">
      <t>ハラ</t>
    </rPh>
    <rPh sb="1" eb="2">
      <t>コミ</t>
    </rPh>
    <rPh sb="2" eb="4">
      <t>キカン</t>
    </rPh>
    <phoneticPr fontId="7"/>
  </si>
  <si>
    <t>給付枝番</t>
    <rPh sb="0" eb="2">
      <t>キュウフ</t>
    </rPh>
    <rPh sb="2" eb="3">
      <t>エダ</t>
    </rPh>
    <rPh sb="3" eb="4">
      <t>バン</t>
    </rPh>
    <phoneticPr fontId="7"/>
  </si>
  <si>
    <t>01（固定）</t>
    <rPh sb="3" eb="5">
      <t>コテイ</t>
    </rPh>
    <phoneticPr fontId="7"/>
  </si>
  <si>
    <t>関係者枝番</t>
    <rPh sb="0" eb="3">
      <t>カンケイシャ</t>
    </rPh>
    <rPh sb="3" eb="4">
      <t>エダ</t>
    </rPh>
    <rPh sb="4" eb="5">
      <t>バン</t>
    </rPh>
    <phoneticPr fontId="7"/>
  </si>
  <si>
    <t>関係者継続状態</t>
    <phoneticPr fontId="7"/>
  </si>
  <si>
    <t>アプリデータ</t>
  </si>
  <si>
    <t>PKG-IN</t>
    <phoneticPr fontId="6"/>
  </si>
  <si>
    <t>共通項目エリア</t>
    <rPh sb="0" eb="2">
      <t>キョウツウ</t>
    </rPh>
    <rPh sb="2" eb="4">
      <t>コウモク</t>
    </rPh>
    <phoneticPr fontId="6"/>
  </si>
  <si>
    <t>契約エリア</t>
    <rPh sb="0" eb="2">
      <t>ケイヤク</t>
    </rPh>
    <phoneticPr fontId="6"/>
  </si>
  <si>
    <t>主約款エリア</t>
    <rPh sb="0" eb="1">
      <t>シュ</t>
    </rPh>
    <rPh sb="1" eb="3">
      <t>ヤッカン</t>
    </rPh>
    <phoneticPr fontId="6"/>
  </si>
  <si>
    <t>約款エリア</t>
    <rPh sb="0" eb="2">
      <t>ヤッカン</t>
    </rPh>
    <phoneticPr fontId="6"/>
  </si>
  <si>
    <t>独自項目エリア</t>
    <rPh sb="0" eb="2">
      <t>ドクジ</t>
    </rPh>
    <rPh sb="2" eb="4">
      <t>コウモク</t>
    </rPh>
    <phoneticPr fontId="6"/>
  </si>
  <si>
    <t>契約エリア</t>
    <phoneticPr fontId="6"/>
  </si>
  <si>
    <t>主約款エリア</t>
    <phoneticPr fontId="6"/>
  </si>
  <si>
    <t>約款エリア</t>
    <phoneticPr fontId="6"/>
  </si>
  <si>
    <t>計算基準年月日</t>
    <rPh sb="0" eb="2">
      <t>ケイサン</t>
    </rPh>
    <rPh sb="2" eb="4">
      <t>キジュン</t>
    </rPh>
    <rPh sb="4" eb="7">
      <t>ネンガッピ</t>
    </rPh>
    <phoneticPr fontId="7"/>
  </si>
  <si>
    <t>共通項目エリア</t>
    <phoneticPr fontId="6"/>
  </si>
  <si>
    <t>PKG-OUT</t>
    <phoneticPr fontId="6"/>
  </si>
  <si>
    <t>ApplData</t>
  </si>
  <si>
    <t>PkgIn</t>
  </si>
  <si>
    <t>CALC_YMD</t>
  </si>
  <si>
    <t>PkgOut</t>
  </si>
  <si>
    <t>PREMIUM_ACTUAL</t>
  </si>
  <si>
    <t>定義なし</t>
    <rPh sb="0" eb="2">
      <t>テイギ</t>
    </rPh>
    <phoneticPr fontId="5"/>
  </si>
  <si>
    <t>編集内容
※特に明記が無い場合、初期値は空文字を設定</t>
    <rPh sb="0" eb="4">
      <t>ヘンシュウナイヨウ</t>
    </rPh>
    <rPh sb="6" eb="7">
      <t>トク</t>
    </rPh>
    <rPh sb="8" eb="10">
      <t>メイキ</t>
    </rPh>
    <rPh sb="11" eb="12">
      <t>ナ</t>
    </rPh>
    <rPh sb="13" eb="15">
      <t>バアイ</t>
    </rPh>
    <rPh sb="16" eb="19">
      <t>ショキチ</t>
    </rPh>
    <rPh sb="20" eb="21">
      <t>カラ</t>
    </rPh>
    <rPh sb="21" eb="23">
      <t>モジ</t>
    </rPh>
    <rPh sb="24" eb="26">
      <t>セッテイ</t>
    </rPh>
    <phoneticPr fontId="6"/>
  </si>
  <si>
    <t>CONCERNED_PARTIES_STATUS</t>
  </si>
  <si>
    <t>SEX</t>
  </si>
  <si>
    <t>BIRTH_YMD</t>
  </si>
  <si>
    <t>PAYMENT_METHOD</t>
  </si>
  <si>
    <t>PAYMENT_PERIOD_CLASS</t>
  </si>
  <si>
    <t>CONTRACT_YMD</t>
  </si>
  <si>
    <t>PAYMENT_PERIOD</t>
  </si>
  <si>
    <t>独自項目エリア</t>
  </si>
  <si>
    <t>FREE_OF_PREMIUM_RIDER_FLG</t>
    <phoneticPr fontId="7"/>
  </si>
  <si>
    <t>基本商品（約款）DA</t>
    <phoneticPr fontId="7"/>
  </si>
  <si>
    <t>基本商品（給付）DA</t>
    <phoneticPr fontId="7"/>
  </si>
  <si>
    <t>関係者（基本）DA</t>
    <phoneticPr fontId="7"/>
  </si>
  <si>
    <t>払込方法（回数）</t>
    <phoneticPr fontId="7"/>
  </si>
  <si>
    <t>保険料払込免除特約有無</t>
    <phoneticPr fontId="7"/>
  </si>
  <si>
    <t>約款枝番</t>
    <phoneticPr fontId="7"/>
  </si>
  <si>
    <t>DA項目設定</t>
    <rPh sb="2" eb="4">
      <t>コウモク</t>
    </rPh>
    <rPh sb="4" eb="6">
      <t>セッテイ</t>
    </rPh>
    <phoneticPr fontId="9"/>
  </si>
  <si>
    <t>○</t>
    <phoneticPr fontId="7"/>
  </si>
  <si>
    <t>保険期間種別</t>
    <rPh sb="0" eb="2">
      <t>ホケン</t>
    </rPh>
    <rPh sb="2" eb="4">
      <t>キカン</t>
    </rPh>
    <rPh sb="4" eb="6">
      <t>シュベツ</t>
    </rPh>
    <phoneticPr fontId="7"/>
  </si>
  <si>
    <t>INSURANCE_PERIOD</t>
    <phoneticPr fontId="7"/>
  </si>
  <si>
    <t>INSURANCE_PERIOD_CLASS</t>
    <phoneticPr fontId="7"/>
  </si>
  <si>
    <t>払済保険変更適用有無</t>
    <rPh sb="0" eb="1">
      <t>ハラ</t>
    </rPh>
    <rPh sb="1" eb="2">
      <t>スミ</t>
    </rPh>
    <rPh sb="2" eb="4">
      <t>ホケン</t>
    </rPh>
    <rPh sb="4" eb="6">
      <t>ヘンコウ</t>
    </rPh>
    <rPh sb="6" eb="8">
      <t>テキヨウ</t>
    </rPh>
    <rPh sb="8" eb="10">
      <t>ウム</t>
    </rPh>
    <phoneticPr fontId="7"/>
  </si>
  <si>
    <t>0（固定）</t>
    <rPh sb="2" eb="4">
      <t>コテイ</t>
    </rPh>
    <phoneticPr fontId="7"/>
  </si>
  <si>
    <t>99999（固定）</t>
    <rPh sb="6" eb="8">
      <t>コテイ</t>
    </rPh>
    <phoneticPr fontId="7"/>
  </si>
  <si>
    <t>性別</t>
    <phoneticPr fontId="7"/>
  </si>
  <si>
    <t>証券番号</t>
    <rPh sb="0" eb="2">
      <t>ショウケン</t>
    </rPh>
    <rPh sb="2" eb="4">
      <t>バンゴウ</t>
    </rPh>
    <phoneticPr fontId="7"/>
  </si>
  <si>
    <t>約款継続状態</t>
    <rPh sb="0" eb="2">
      <t>ヤッカン</t>
    </rPh>
    <rPh sb="2" eb="4">
      <t>ケイゾク</t>
    </rPh>
    <rPh sb="4" eb="6">
      <t>ジョウタイ</t>
    </rPh>
    <phoneticPr fontId="7"/>
  </si>
  <si>
    <t>PAID_UP_INSURANCE_APPLY_STS</t>
  </si>
  <si>
    <t>NEXT_PAYMENT_YM</t>
    <phoneticPr fontId="7"/>
  </si>
  <si>
    <t>PROVISION_STATUS</t>
  </si>
  <si>
    <t>証券番号に対して一意な値を001から連番で設定</t>
    <rPh sb="0" eb="2">
      <t>ショウケン</t>
    </rPh>
    <rPh sb="2" eb="4">
      <t>バンゴウ</t>
    </rPh>
    <rPh sb="5" eb="6">
      <t>タイ</t>
    </rPh>
    <rPh sb="8" eb="10">
      <t>イチイ</t>
    </rPh>
    <rPh sb="11" eb="12">
      <t>アタイ</t>
    </rPh>
    <rPh sb="18" eb="20">
      <t>レンバン</t>
    </rPh>
    <rPh sb="21" eb="23">
      <t>セッテイ</t>
    </rPh>
    <phoneticPr fontId="7"/>
  </si>
  <si>
    <t>証券番号に対して一意な値を001から連番を設定</t>
    <rPh sb="0" eb="2">
      <t>ショウケン</t>
    </rPh>
    <rPh sb="2" eb="4">
      <t>バンゴウ</t>
    </rPh>
    <rPh sb="5" eb="6">
      <t>タイ</t>
    </rPh>
    <rPh sb="8" eb="10">
      <t>イチイ</t>
    </rPh>
    <rPh sb="11" eb="12">
      <t>アタイ</t>
    </rPh>
    <rPh sb="18" eb="20">
      <t>レンバン</t>
    </rPh>
    <rPh sb="21" eb="23">
      <t>セッテイ</t>
    </rPh>
    <phoneticPr fontId="7"/>
  </si>
  <si>
    <t>01から連番となる値を設定</t>
    <rPh sb="4" eb="6">
      <t>レンバン</t>
    </rPh>
    <rPh sb="9" eb="10">
      <t>アタイ</t>
    </rPh>
    <rPh sb="11" eb="13">
      <t>セッテイ</t>
    </rPh>
    <phoneticPr fontId="7"/>
  </si>
  <si>
    <t>一約款内(主約款単位)の関係者ごとの連番を設定</t>
    <rPh sb="21" eb="23">
      <t>セッテイ</t>
    </rPh>
    <phoneticPr fontId="7"/>
  </si>
  <si>
    <t>BENEFITS_STATUS</t>
    <phoneticPr fontId="7"/>
  </si>
  <si>
    <t>払込期間種別</t>
    <phoneticPr fontId="7"/>
  </si>
  <si>
    <t>手術給付金支払倍率型区分</t>
    <phoneticPr fontId="7"/>
  </si>
  <si>
    <t xml:space="preserve">主契約と付加されている特約全件について以下の編集を行う。
</t>
    <rPh sb="0" eb="3">
      <t>シュケイヤク</t>
    </rPh>
    <rPh sb="4" eb="6">
      <t>フカ</t>
    </rPh>
    <rPh sb="11" eb="13">
      <t>トクヤク</t>
    </rPh>
    <rPh sb="13" eb="15">
      <t>ゼンケン</t>
    </rPh>
    <rPh sb="19" eb="21">
      <t>イカ</t>
    </rPh>
    <rPh sb="22" eb="24">
      <t>ヘンシュウ</t>
    </rPh>
    <rPh sb="25" eb="26">
      <t>オコナ</t>
    </rPh>
    <phoneticPr fontId="7"/>
  </si>
  <si>
    <t>主契約と付加されている特約全件について以下の編集を行う。</t>
    <rPh sb="0" eb="3">
      <t>シュケイヤク</t>
    </rPh>
    <rPh sb="4" eb="6">
      <t>フカ</t>
    </rPh>
    <rPh sb="11" eb="13">
      <t>トクヤク</t>
    </rPh>
    <rPh sb="13" eb="15">
      <t>ゼンケン</t>
    </rPh>
    <rPh sb="19" eb="21">
      <t>イカ</t>
    </rPh>
    <rPh sb="22" eb="24">
      <t>ヘンシュウ</t>
    </rPh>
    <rPh sb="25" eb="26">
      <t>オコナ</t>
    </rPh>
    <phoneticPr fontId="7"/>
  </si>
  <si>
    <t>未収年月</t>
    <rPh sb="0" eb="1">
      <t>ミ</t>
    </rPh>
    <rPh sb="1" eb="2">
      <t>シュウ</t>
    </rPh>
    <rPh sb="2" eb="3">
      <t>ネン</t>
    </rPh>
    <rPh sb="3" eb="4">
      <t>ゲツ</t>
    </rPh>
    <phoneticPr fontId="7"/>
  </si>
  <si>
    <t>計算基準日パネルの計算基準日※を設定
※YYYYMMDD形式</t>
    <rPh sb="0" eb="2">
      <t>ケイサン</t>
    </rPh>
    <rPh sb="2" eb="5">
      <t>キジュンビ</t>
    </rPh>
    <rPh sb="9" eb="11">
      <t>ケイサン</t>
    </rPh>
    <rPh sb="11" eb="13">
      <t>キジュン</t>
    </rPh>
    <rPh sb="13" eb="14">
      <t>ビ</t>
    </rPh>
    <rPh sb="16" eb="18">
      <t>セッテイ</t>
    </rPh>
    <rPh sb="28" eb="30">
      <t>ケイシキ</t>
    </rPh>
    <phoneticPr fontId="7"/>
  </si>
  <si>
    <t>入院給付金支払限度日数型区分</t>
    <phoneticPr fontId="7"/>
  </si>
  <si>
    <t>特定疾病支払日数無制限特則</t>
    <phoneticPr fontId="7"/>
  </si>
  <si>
    <t>給付レコードの有効か非有効の状態を管理する。
※:　01　(有効)(固定)</t>
    <rPh sb="35" eb="37">
      <t>コテイ</t>
    </rPh>
    <phoneticPr fontId="7"/>
  </si>
  <si>
    <t>約款ごと保障の有効・無効に係わる内容を設定
※　01　(有効)（固定）</t>
    <rPh sb="19" eb="21">
      <t>セッテイ</t>
    </rPh>
    <phoneticPr fontId="7"/>
  </si>
  <si>
    <t>給付継続状態</t>
    <phoneticPr fontId="7"/>
  </si>
  <si>
    <t>MAP形式。
MAPキー：主約款枝番、約款枝番</t>
    <phoneticPr fontId="7"/>
  </si>
  <si>
    <t>・収納情報パネルの払込回数※1が年払（年1回）の場合
　2（年払）を設定
・収納情報パネルの払込回数※1が月払（年12回）の場合
　4（月払）を設定</t>
    <rPh sb="11" eb="13">
      <t>カイスウ</t>
    </rPh>
    <rPh sb="38" eb="40">
      <t>シュウノウ</t>
    </rPh>
    <rPh sb="40" eb="42">
      <t>ジョウホウ</t>
    </rPh>
    <rPh sb="46" eb="48">
      <t>ハライコミ</t>
    </rPh>
    <rPh sb="48" eb="50">
      <t>カイスウ</t>
    </rPh>
    <rPh sb="62" eb="64">
      <t>バアイ</t>
    </rPh>
    <phoneticPr fontId="7"/>
  </si>
  <si>
    <t>・契被同人の場合
　契約者提案書関連項目パネルの性別※1を設定
・契被別の場合
　被保険者提案書関連項目パネルの性別※1を設定
※:　1（男性）　2（女性）</t>
    <rPh sb="35" eb="36">
      <t>ベツ</t>
    </rPh>
    <phoneticPr fontId="7"/>
  </si>
  <si>
    <t>証券番号を設定
・共通パネルの証券番号がある場合
　　共通パネルの証券番号を設定
・共通パネルの証券番号がない場合
　　00000000001（ダミー値)(固定）</t>
    <rPh sb="0" eb="2">
      <t>ショウケン</t>
    </rPh>
    <rPh sb="2" eb="4">
      <t>バンゴウ</t>
    </rPh>
    <rPh sb="5" eb="7">
      <t>セッテイ</t>
    </rPh>
    <rPh sb="9" eb="11">
      <t>キョウツウ</t>
    </rPh>
    <rPh sb="15" eb="17">
      <t>ショウケン</t>
    </rPh>
    <rPh sb="17" eb="19">
      <t>バンゴウ</t>
    </rPh>
    <rPh sb="22" eb="24">
      <t>バアイ</t>
    </rPh>
    <rPh sb="38" eb="40">
      <t>セッテイ</t>
    </rPh>
    <rPh sb="48" eb="50">
      <t>ショウケン</t>
    </rPh>
    <rPh sb="50" eb="52">
      <t>バンゴウ</t>
    </rPh>
    <rPh sb="55" eb="57">
      <t>バアイ</t>
    </rPh>
    <rPh sb="75" eb="76">
      <t>チ</t>
    </rPh>
    <phoneticPr fontId="7"/>
  </si>
  <si>
    <t>証券番号を設定
・共通パネルの証券番号がある場合
　　共通パネルの証券番号を設定
・共通パネルの証券番号がない場合
　　00000000001（ダミー値)(固定）</t>
    <phoneticPr fontId="7"/>
  </si>
  <si>
    <t>証券番号を設定
・共通パネルの証券番号がある場合
　　共通パネルの証券番号を設定
・共通パネルの証券番号がない場合
　　00000000001（ダミー値)(固定）</t>
    <phoneticPr fontId="7"/>
  </si>
  <si>
    <t>インターフェース</t>
    <phoneticPr fontId="7"/>
  </si>
  <si>
    <t>UI設計書_インターフェース</t>
    <phoneticPr fontId="7"/>
  </si>
  <si>
    <t>-</t>
    <phoneticPr fontId="7"/>
  </si>
  <si>
    <t>標準約款コード</t>
    <rPh sb="0" eb="2">
      <t>ヒョウジュン</t>
    </rPh>
    <rPh sb="2" eb="4">
      <t>ヤッカン</t>
    </rPh>
    <phoneticPr fontId="7"/>
  </si>
  <si>
    <t>該当約款バージョン</t>
    <rPh sb="0" eb="2">
      <t>ガイトウ</t>
    </rPh>
    <rPh sb="2" eb="4">
      <t>ヤッカン</t>
    </rPh>
    <phoneticPr fontId="7"/>
  </si>
  <si>
    <t>契約年月日</t>
    <phoneticPr fontId="7"/>
  </si>
  <si>
    <t>第1回契約年月日</t>
    <rPh sb="0" eb="1">
      <t>ダイ</t>
    </rPh>
    <rPh sb="2" eb="3">
      <t>カイ</t>
    </rPh>
    <phoneticPr fontId="7"/>
  </si>
  <si>
    <t>FIRST_CONTRACT_YMD</t>
    <phoneticPr fontId="7"/>
  </si>
  <si>
    <t>保険会社ごとに一意に割り振られたコードを設定</t>
    <rPh sb="0" eb="2">
      <t>ホケン</t>
    </rPh>
    <rPh sb="2" eb="4">
      <t>カイシャ</t>
    </rPh>
    <rPh sb="7" eb="9">
      <t>イチイ</t>
    </rPh>
    <rPh sb="10" eb="11">
      <t>ワ</t>
    </rPh>
    <rPh sb="12" eb="13">
      <t>フ</t>
    </rPh>
    <rPh sb="20" eb="22">
      <t>セッテイ</t>
    </rPh>
    <phoneticPr fontId="7"/>
  </si>
  <si>
    <t>NEW_CTR_SALE_PRODUCT_CD</t>
  </si>
  <si>
    <t>プライマリキー
CORPORATE_CD</t>
    <phoneticPr fontId="7"/>
  </si>
  <si>
    <t>プライマリキー
CORPORATE_CD</t>
    <phoneticPr fontId="7"/>
  </si>
  <si>
    <t>保険会社ごとに一意に割り振られたコードを設定</t>
    <phoneticPr fontId="7"/>
  </si>
  <si>
    <t>プライマリキー
POLICY_NO</t>
    <phoneticPr fontId="7"/>
  </si>
  <si>
    <t>約款論理キー
STANDARD_PROVISION_CD</t>
    <phoneticPr fontId="7"/>
  </si>
  <si>
    <t>約款論理キー
APPLIED_PROVISION_VER</t>
    <phoneticPr fontId="7"/>
  </si>
  <si>
    <t>約款論理キー
APPLIED_PROVISION_CD</t>
    <rPh sb="0" eb="2">
      <t>ヤッカン</t>
    </rPh>
    <rPh sb="2" eb="4">
      <t>ロンリ</t>
    </rPh>
    <phoneticPr fontId="7"/>
  </si>
  <si>
    <t>主特区分</t>
    <phoneticPr fontId="7"/>
  </si>
  <si>
    <t>PROVISION_CLASS</t>
    <phoneticPr fontId="7"/>
  </si>
  <si>
    <t>主契約の場合
　1：（主約款）を設定
特約の場合
　2：（特約）を設定</t>
    <rPh sb="16" eb="18">
      <t>セッテイ</t>
    </rPh>
    <phoneticPr fontId="7"/>
  </si>
  <si>
    <t>主約款枝番</t>
    <rPh sb="0" eb="1">
      <t>シュ</t>
    </rPh>
    <rPh sb="1" eb="3">
      <t>ヤッカン</t>
    </rPh>
    <rPh sb="3" eb="4">
      <t>エダ</t>
    </rPh>
    <rPh sb="4" eb="5">
      <t>バン</t>
    </rPh>
    <phoneticPr fontId="7"/>
  </si>
  <si>
    <t>MAIN_PROVISION_BRANCH_NO</t>
  </si>
  <si>
    <t>001（固定）</t>
    <rPh sb="4" eb="6">
      <t>コテイ</t>
    </rPh>
    <phoneticPr fontId="7"/>
  </si>
  <si>
    <t>主契約の場合
　計算基準日パネルの計算基準日※を設定
　※YYYYMMDD形式
特約の場合
　設定なし</t>
    <rPh sb="8" eb="10">
      <t>ケイサン</t>
    </rPh>
    <rPh sb="10" eb="13">
      <t>キジュンビ</t>
    </rPh>
    <rPh sb="17" eb="19">
      <t>ケイサン</t>
    </rPh>
    <rPh sb="19" eb="21">
      <t>キジュン</t>
    </rPh>
    <rPh sb="21" eb="22">
      <t>ビ</t>
    </rPh>
    <rPh sb="24" eb="26">
      <t>セッテイ</t>
    </rPh>
    <rPh sb="37" eb="39">
      <t>ケイシキ</t>
    </rPh>
    <phoneticPr fontId="7"/>
  </si>
  <si>
    <t>プライマリキー
PROVISION_BRANCH_NO</t>
    <phoneticPr fontId="7"/>
  </si>
  <si>
    <t>プライマリキー
BENEFIT_BRANCH_NO</t>
    <phoneticPr fontId="7"/>
  </si>
  <si>
    <t>プライマリキー
POLICY_NO</t>
    <phoneticPr fontId="7"/>
  </si>
  <si>
    <t>プライマリキー
PROVISION_BRANCH_NO</t>
    <phoneticPr fontId="7"/>
  </si>
  <si>
    <t>プライマリキー
CONCERNED_PARTIES_BRANCH_NO</t>
    <phoneticPr fontId="7"/>
  </si>
  <si>
    <t>関係者（基本）論理キー
CONCERNED_PARTIES_CLASS</t>
    <rPh sb="7" eb="9">
      <t>ロンリ</t>
    </rPh>
    <phoneticPr fontId="7"/>
  </si>
  <si>
    <t>特別保険料領収法適用有無</t>
    <rPh sb="0" eb="2">
      <t>トクベツ</t>
    </rPh>
    <rPh sb="2" eb="5">
      <t>ホケンリョウ</t>
    </rPh>
    <rPh sb="5" eb="7">
      <t>リョウシュウ</t>
    </rPh>
    <rPh sb="7" eb="8">
      <t>ホウ</t>
    </rPh>
    <rPh sb="8" eb="10">
      <t>テキヨウ</t>
    </rPh>
    <rPh sb="10" eb="12">
      <t>ウム</t>
    </rPh>
    <phoneticPr fontId="7"/>
  </si>
  <si>
    <t>EXTRA_P_RECIVED_STATUS</t>
    <phoneticPr fontId="7"/>
  </si>
  <si>
    <t>優良体区分</t>
    <rPh sb="0" eb="2">
      <t>ユウリョウ</t>
    </rPh>
    <rPh sb="2" eb="3">
      <t>カラダ</t>
    </rPh>
    <rPh sb="3" eb="5">
      <t>クブン</t>
    </rPh>
    <phoneticPr fontId="7"/>
  </si>
  <si>
    <t>PREFERRED_RISK_CLASS</t>
    <phoneticPr fontId="7"/>
  </si>
  <si>
    <t>00（固定）</t>
    <rPh sb="3" eb="5">
      <t>コテイ</t>
    </rPh>
    <phoneticPr fontId="7"/>
  </si>
  <si>
    <t>特定部位・傷病不担保法適用有無</t>
    <phoneticPr fontId="7"/>
  </si>
  <si>
    <t>NO_GRT_PORTION_STATUS</t>
    <phoneticPr fontId="7"/>
  </si>
  <si>
    <t>0(無し）</t>
    <rPh sb="2" eb="3">
      <t>ナ</t>
    </rPh>
    <phoneticPr fontId="7"/>
  </si>
  <si>
    <t>不担保特定部位・傷病</t>
    <phoneticPr fontId="7"/>
  </si>
  <si>
    <t>NO_GRT_PORTION</t>
    <phoneticPr fontId="7"/>
  </si>
  <si>
    <t>空文字</t>
    <rPh sb="0" eb="1">
      <t>カラ</t>
    </rPh>
    <rPh sb="1" eb="3">
      <t>モジ</t>
    </rPh>
    <phoneticPr fontId="7"/>
  </si>
  <si>
    <t>不担保年数（特定部位・傷病）</t>
    <phoneticPr fontId="7"/>
  </si>
  <si>
    <t>NO_GRT_YEAR_PORTION</t>
    <phoneticPr fontId="7"/>
  </si>
  <si>
    <t>特定疾病不担保法適用有無</t>
    <phoneticPr fontId="7"/>
  </si>
  <si>
    <t>NO_GRT_DISEASE_STATUS</t>
    <phoneticPr fontId="7"/>
  </si>
  <si>
    <t>不担保疾病</t>
    <phoneticPr fontId="7"/>
  </si>
  <si>
    <t>NO_GRT_DISEASE</t>
    <phoneticPr fontId="7"/>
  </si>
  <si>
    <t>不担保年数（特定疾病）</t>
    <phoneticPr fontId="7"/>
  </si>
  <si>
    <t>NO_GRT_YEAR_DISEASE</t>
    <phoneticPr fontId="7"/>
  </si>
  <si>
    <t>EVENT_INSURED_AGAINST_CLASS</t>
    <phoneticPr fontId="7"/>
  </si>
  <si>
    <t>BENEFITS_PTN</t>
    <phoneticPr fontId="7"/>
  </si>
  <si>
    <t>新契約時販売商品コード</t>
    <phoneticPr fontId="7"/>
  </si>
  <si>
    <t>保険事故種別</t>
    <phoneticPr fontId="7"/>
  </si>
  <si>
    <t>給付パターン</t>
    <phoneticPr fontId="7"/>
  </si>
  <si>
    <t>関係者種別</t>
    <phoneticPr fontId="7"/>
  </si>
  <si>
    <t>生年月日</t>
    <phoneticPr fontId="7"/>
  </si>
  <si>
    <t>内田　聡</t>
    <phoneticPr fontId="7"/>
  </si>
  <si>
    <t>＜アウトプット＞</t>
    <phoneticPr fontId="6"/>
  </si>
  <si>
    <t>HOSPITAL_BENEFITS_DAYS_LMT</t>
    <phoneticPr fontId="7"/>
  </si>
  <si>
    <t>MEDICAL_OPERATION_RATE_TYPE</t>
    <phoneticPr fontId="7"/>
  </si>
  <si>
    <t>DIS_HSPT_UNLMT_DAYS_SP_PRV</t>
    <phoneticPr fontId="7"/>
  </si>
  <si>
    <t>DISEASE_COVERAGE_TYPE</t>
    <phoneticPr fontId="7"/>
  </si>
  <si>
    <t>FIRST_BENEFIT_RATE_TYPE</t>
    <phoneticPr fontId="7"/>
  </si>
  <si>
    <t>プライマリキー
CORPORATE_CD</t>
    <phoneticPr fontId="7"/>
  </si>
  <si>
    <t>・契被同人の場合
　契約者提案書関連項目パネルの生年月日※1を設定
・契被別の場合
　被保険者提案書関連項目パネルの生年月日※1を設定
※YYYYMMDD形式
※生年月日が未設定の場合は、被保険者年齢より算出した仮の生年月日を設定</t>
    <phoneticPr fontId="7"/>
  </si>
  <si>
    <t xml:space="preserve">
保険期間種別が年満了の場合
　保険期間を設定
　※YYYMM形式
保険期間種別が歳満了の場合
　（保険期間※1　－　被保険者設計書関連項目パネル．被保険者年齢）を設定
　※保険期間満了時の年齢。
　※YYYMM形式
保険期間種別が終身の場合
　初期値(SPACE)を設定</t>
    <rPh sb="82" eb="84">
      <t>セッテイ</t>
    </rPh>
    <phoneticPr fontId="7"/>
  </si>
  <si>
    <t xml:space="preserve">
・収納情報・払込方法が一時払の場合
　初期値(SPACE)を設定
・払込期間種別が1（年満了）の場合
　払込期間を設定
　※YYYMM形式
・払込期間種別が2（歳満了）の場合
　（払込期間※1　－　被保険者設計書関連項目パネル．被保険者年齢）を設定
　※払込満了時の年齢
　※YYYMM形式
・払込期間種別が3（終身）の場合
　初期値(SPACE)を設定</t>
    <rPh sb="12" eb="14">
      <t>イチジ</t>
    </rPh>
    <rPh sb="14" eb="15">
      <t>バラ</t>
    </rPh>
    <rPh sb="44" eb="45">
      <t>ネン</t>
    </rPh>
    <rPh sb="91" eb="93">
      <t>ハライコミ</t>
    </rPh>
    <rPh sb="148" eb="150">
      <t>ハライコミ</t>
    </rPh>
    <rPh sb="157" eb="159">
      <t>シュウシン</t>
    </rPh>
    <phoneticPr fontId="7"/>
  </si>
  <si>
    <t>・主契約※1の場合
　主契約・給付限度の型※1を設定
・特約※1の場合
　特約・給付限度の型※1を設定
※:　060（60日型）　120（120日型）</t>
    <rPh sb="15" eb="17">
      <t>キュウフ</t>
    </rPh>
    <rPh sb="17" eb="19">
      <t>ゲンド</t>
    </rPh>
    <rPh sb="20" eb="21">
      <t>カタ</t>
    </rPh>
    <rPh sb="45" eb="46">
      <t>カタ</t>
    </rPh>
    <phoneticPr fontId="7"/>
  </si>
  <si>
    <t>・主契約※1の場合
　主契約・手術給付金の型※1を設定
※:　1（手術Ⅰ型）　2（手術Ⅱ型）</t>
    <rPh sb="1" eb="2">
      <t>シュ</t>
    </rPh>
    <rPh sb="2" eb="4">
      <t>ケイヤク</t>
    </rPh>
    <rPh sb="7" eb="9">
      <t>バアイ</t>
    </rPh>
    <rPh sb="11" eb="12">
      <t>シュ</t>
    </rPh>
    <rPh sb="12" eb="14">
      <t>ケイヤク</t>
    </rPh>
    <rPh sb="15" eb="17">
      <t>シュジュツ</t>
    </rPh>
    <rPh sb="17" eb="19">
      <t>キュウフ</t>
    </rPh>
    <rPh sb="19" eb="20">
      <t>キン</t>
    </rPh>
    <rPh sb="21" eb="22">
      <t>カタ</t>
    </rPh>
    <rPh sb="25" eb="27">
      <t>セッテイ</t>
    </rPh>
    <phoneticPr fontId="7"/>
  </si>
  <si>
    <t>主契約の場合
　主契約の保険期間が年満了の場合
  　1：（年満了）を設定
　主契約の保険期間が歳満了の場合
  　2：（歳満了）を設定
　主契約の保険期間が終身の場合
　　3：（終身）を設定
特約の場合
　特約・保険期間※1を設定
　※　2：（歳満了）　3：（終身）</t>
    <phoneticPr fontId="7"/>
  </si>
  <si>
    <t>主契約の入院支払日数制限※1を設定
※:　0：（無し）、1：（３大疾病入院支払日数無制限特則）、2：（８大疾病入院支払日数無制限特則）</t>
    <rPh sb="4" eb="6">
      <t>ニュウイン</t>
    </rPh>
    <rPh sb="6" eb="8">
      <t>シハライ</t>
    </rPh>
    <rPh sb="8" eb="10">
      <t>ニッスウ</t>
    </rPh>
    <rPh sb="10" eb="12">
      <t>セイゲン</t>
    </rPh>
    <phoneticPr fontId="7"/>
  </si>
  <si>
    <t>保障範囲の型</t>
    <phoneticPr fontId="7"/>
  </si>
  <si>
    <t>・主契約の場合
　　主契約・保障範囲型区分※1を設定
　　※1:　1（特定８疾病・臓器移植保障型）　2（３大疾病保障型)
・特約の場合
　　特定疾病一時金給付特約の場合
　　　特約・保障範囲型区分※2を設定
　　特定疾病一時金給付特約以外
　　　未設定
　　※2:　1（特定８疾病・臓器移植保障型）　2（３大疾病保障型）　3（がん保障型）</t>
    <rPh sb="82" eb="84">
      <t>バアイ</t>
    </rPh>
    <rPh sb="117" eb="119">
      <t>イガイ</t>
    </rPh>
    <rPh sb="123" eb="126">
      <t>ミセッテイ</t>
    </rPh>
    <phoneticPr fontId="7"/>
  </si>
  <si>
    <t>給付金額の型</t>
    <rPh sb="0" eb="2">
      <t>キュウフ</t>
    </rPh>
    <rPh sb="2" eb="4">
      <t>キンガク</t>
    </rPh>
    <rPh sb="5" eb="6">
      <t>カタ</t>
    </rPh>
    <phoneticPr fontId="7"/>
  </si>
  <si>
    <t>FREE_OF_PREMIUM_RIDER_CLASS</t>
    <phoneticPr fontId="7"/>
  </si>
  <si>
    <t>保険料払込免除特約種類</t>
    <phoneticPr fontId="7"/>
  </si>
  <si>
    <t>・主契約の場合
　主契約の払込期間が年満了の場合
  　1：（年満了）を設定
　主契約の払込期間が歳満了の場合
  　2：（歳満了）を設定
　主契約の払込期間が終身の場合
　　3：（終身）を設定
・特約の場合
  特約の払込期間が終身の場合
　  3（終身）を設定
　特約の払込期間が終身以外
　　2（歳満了）を設定</t>
    <rPh sb="1" eb="2">
      <t>シュ</t>
    </rPh>
    <rPh sb="2" eb="4">
      <t>ケイヤク</t>
    </rPh>
    <rPh sb="5" eb="7">
      <t>バアイ</t>
    </rPh>
    <rPh sb="99" eb="101">
      <t>トクヤク</t>
    </rPh>
    <rPh sb="102" eb="104">
      <t>バアイ</t>
    </rPh>
    <rPh sb="115" eb="117">
      <t>シュウシン</t>
    </rPh>
    <phoneticPr fontId="7"/>
  </si>
  <si>
    <t>・主契約の場合
　　主契約・初回給付金支払倍率型区分※1を設定
・特約の場合
　　特定疾病一時金給付特約の場合
　　　特約・初回給付金支払倍率型区分※1を設定
　　特定疾病一時金給付特約以外
　　　未設定
※1:　1（同額型）　2（初回２倍型）</t>
    <rPh sb="33" eb="35">
      <t>トクヤク</t>
    </rPh>
    <rPh sb="36" eb="38">
      <t>バアイ</t>
    </rPh>
    <rPh sb="110" eb="112">
      <t>ドウガク</t>
    </rPh>
    <rPh sb="112" eb="113">
      <t>ガタ</t>
    </rPh>
    <phoneticPr fontId="7"/>
  </si>
  <si>
    <t>DAエリア</t>
    <phoneticPr fontId="7"/>
  </si>
  <si>
    <t>プライマリキー
CORPORATE_CD</t>
    <phoneticPr fontId="7"/>
  </si>
  <si>
    <t>プライマリキー
POLICY_NO</t>
    <phoneticPr fontId="7"/>
  </si>
  <si>
    <t>プライマリキー
CORPORATE_CD</t>
    <phoneticPr fontId="7"/>
  </si>
  <si>
    <t>新規</t>
    <rPh sb="0" eb="2">
      <t>シンキ</t>
    </rPh>
    <phoneticPr fontId="7"/>
  </si>
  <si>
    <t>山岡</t>
    <rPh sb="0" eb="2">
      <t>ヤマオカ</t>
    </rPh>
    <phoneticPr fontId="7"/>
  </si>
  <si>
    <t xml:space="preserve">「ＤＡ項目設定」シートを参照
</t>
    <phoneticPr fontId="7"/>
  </si>
  <si>
    <t>処理日の翌月１日（YYYYMMDD形式）</t>
    <rPh sb="0" eb="2">
      <t>ショリ</t>
    </rPh>
    <rPh sb="2" eb="3">
      <t>ビ</t>
    </rPh>
    <rPh sb="4" eb="6">
      <t>ヨクゲツ</t>
    </rPh>
    <rPh sb="7" eb="8">
      <t>ニチ</t>
    </rPh>
    <rPh sb="17" eb="19">
      <t>ケイシキ</t>
    </rPh>
    <phoneticPr fontId="7"/>
  </si>
  <si>
    <t>商品に対する標準約款コード</t>
    <rPh sb="0" eb="2">
      <t>ショウヒン</t>
    </rPh>
    <rPh sb="3" eb="4">
      <t>タイ</t>
    </rPh>
    <rPh sb="6" eb="8">
      <t>ヒョウジュン</t>
    </rPh>
    <rPh sb="8" eb="10">
      <t>ヤッカン</t>
    </rPh>
    <phoneticPr fontId="7"/>
  </si>
  <si>
    <t>商品に対する該当約款コード</t>
    <rPh sb="0" eb="2">
      <t>ショウヒン</t>
    </rPh>
    <rPh sb="3" eb="4">
      <t>タイ</t>
    </rPh>
    <rPh sb="6" eb="8">
      <t>ガイトウ</t>
    </rPh>
    <rPh sb="8" eb="10">
      <t>ヤッカン</t>
    </rPh>
    <phoneticPr fontId="7"/>
  </si>
  <si>
    <t>商品に対する該当約款バージョン</t>
    <rPh sb="0" eb="2">
      <t>ショウヒン</t>
    </rPh>
    <rPh sb="3" eb="4">
      <t>タイ</t>
    </rPh>
    <rPh sb="6" eb="8">
      <t>ガイトウ</t>
    </rPh>
    <rPh sb="8" eb="10">
      <t>ヤッカン</t>
    </rPh>
    <phoneticPr fontId="7"/>
  </si>
  <si>
    <t>保険料（実額）</t>
    <rPh sb="0" eb="2">
      <t>ホケン</t>
    </rPh>
    <rPh sb="2" eb="3">
      <t>リョウ</t>
    </rPh>
    <rPh sb="4" eb="6">
      <t>ジツガク</t>
    </rPh>
    <phoneticPr fontId="4"/>
  </si>
  <si>
    <t>給付金額</t>
    <rPh sb="0" eb="2">
      <t>キュウフ</t>
    </rPh>
    <rPh sb="2" eb="4">
      <t>キンガク</t>
    </rPh>
    <phoneticPr fontId="4"/>
  </si>
  <si>
    <t>・３大疾病保険料払込免除特約または引受緩和型３大疾病保険料払込免除特約
または特定疾病保険料払込免除特約有無が付加している場合
　1（あり）を設定
・３大疾病保険料払込免除特約または引受緩和型３大疾病保険料払込免除特約
または特定疾病保険料払込免除特約有無が付加していない場合
　0（無し）を設定
※0（無し）　1（有り）</t>
    <phoneticPr fontId="7"/>
  </si>
  <si>
    <t>・主契約の場合
　３大疾病保険料払込免除特約の保障範囲の型が上皮内がん保障あり型の場合
　　011（引受緩和型３大疾病保険料払込免除特約（上皮内がん保障あり型））を設定
　３大疾病保険料払込免除特約の保障範囲の型が上皮内がん保障なし型の場合
　　012（引受緩和型３大疾病保険料払込免除特約（上皮内がん保障なし型））を設定
　特定疾病保険料払込免除特約（特定８疾病・臓器移植Ⅰ型）の場合
　　021（特定疾病保険料払込免除特約（特定８疾病・臓器移植Ⅰ型））を設定
　特定疾病保険料払込免除特約（特定８疾病・臓器移植Ⅱ型）の場合
　　022（特定疾病保険料払込免除特約（特定８疾病・臓器移植Ⅱ型））を設定
　特定疾病保険料払込免除特約（３大疾病Ⅰ型）の場合
　　031（特定疾病保険料払込免除特約（３大疾病Ⅰ型））を設定
　特定疾病保険料払込免除特約（３大疾病Ⅱ型）の場合
　　032（特定疾病保険料払込免除特約（３大疾病Ⅱ型））を設定
　上記以外の場合
　　001（３大疾病保険料払込免除特約）を設定
・特約の場合
　空文字</t>
    <phoneticPr fontId="7"/>
  </si>
  <si>
    <t>保険料レンジ取得</t>
    <rPh sb="0" eb="3">
      <t>ホケンリョウ</t>
    </rPh>
    <rPh sb="6" eb="8">
      <t>シュトク</t>
    </rPh>
    <phoneticPr fontId="7"/>
  </si>
  <si>
    <t>BENEFIT</t>
    <phoneticPr fontId="7"/>
  </si>
  <si>
    <t xml:space="preserve">保険料(実額)の情報をリストで設定する
例){001001={10000,20000,…},001002={5000,100000,…}} </t>
    <rPh sb="20" eb="21">
      <t>レイ</t>
    </rPh>
    <phoneticPr fontId="7"/>
  </si>
  <si>
    <t xml:space="preserve">給付金額の情報をリストで設定する
例){001001={15000,25000,…},001002={10000,20000,…}} </t>
    <rPh sb="0" eb="2">
      <t>キュウフ</t>
    </rPh>
    <rPh sb="2" eb="4">
      <t>キンガク</t>
    </rPh>
    <rPh sb="5" eb="7">
      <t>ジョウホウ</t>
    </rPh>
    <rPh sb="12" eb="14">
      <t>セッテイ</t>
    </rPh>
    <rPh sb="17" eb="18">
      <t>レイ</t>
    </rPh>
    <phoneticPr fontId="7"/>
  </si>
  <si>
    <t>DA項目設定</t>
    <rPh sb="2" eb="4">
      <t>コウモク</t>
    </rPh>
    <rPh sb="4" eb="6">
      <t>セッテイ</t>
    </rPh>
    <phoneticPr fontId="7"/>
  </si>
  <si>
    <t>森</t>
    <rPh sb="0" eb="1">
      <t>モリ</t>
    </rPh>
    <phoneticPr fontId="7"/>
  </si>
  <si>
    <t>販売商品コードを設定</t>
    <rPh sb="0" eb="4">
      <t>ハンバイショウヒン</t>
    </rPh>
    <rPh sb="8" eb="10">
      <t>セッテイ</t>
    </rPh>
    <phoneticPr fontId="7"/>
  </si>
  <si>
    <t>【Webダイレクト販売_1（WebD販売対応）】</t>
    <phoneticPr fontId="7"/>
  </si>
  <si>
    <t>【Webダイレクト販売_1（WebD販売対応）】
契約DA　新契約時販売商品コードについて
未設定→販売商品コードを設定するよう修正</t>
    <rPh sb="25" eb="27">
      <t>ケイヤク</t>
    </rPh>
    <rPh sb="46" eb="49">
      <t>ミセッテイ</t>
    </rPh>
    <rPh sb="50" eb="54">
      <t>ハンバイショウヒン</t>
    </rPh>
    <rPh sb="58" eb="60">
      <t>セッテイ</t>
    </rPh>
    <rPh sb="64" eb="66">
      <t>シュウセイ</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</si>
</sst>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16"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0"/>
      <name val="ＭＳ ゴシック"/>
      <family val="3"/>
      <charset val="128"/>
    </font>
    <font>
      <sz val="11"/>
      <name val="ＭＳ Ｐゴシック"/>
      <family val="3"/>
      <charset val="128"/>
    </font>
    <font>
      <sz val="11"/>
      <name val="ＭＳ Ｐゴシック"/>
      <family val="3"/>
      <charset val="128"/>
    </font>
    <font>
      <b/>
      <sz val="14"/>
      <name val="ＭＳ Ｐゴシック"/>
      <family val="3"/>
      <charset val="128"/>
    </font>
    <font>
      <sz val="6"/>
      <name val="ＭＳ Ｐゴシック"/>
      <family val="3"/>
      <charset val="128"/>
    </font>
    <font>
      <sz val="6"/>
      <name val="ＭＳ ゴシック"/>
      <family val="3"/>
      <charset val="128"/>
    </font>
    <font>
      <sz val="6"/>
      <name val="ＭＳ Ｐゴシック"/>
      <family val="2"/>
      <charset val="128"/>
      <scheme val="minor"/>
    </font>
    <font>
      <sz val="11"/>
      <color theme="1"/>
      <name val="ＭＳ Ｐゴシック"/>
      <family val="3"/>
      <charset val="128"/>
      <scheme val="minor"/>
    </font>
    <font>
      <sz val="10"/>
      <color indexed="8"/>
      <name val="ＭＳ ゴシック"/>
      <family val="3"/>
      <charset val="128"/>
    </font>
    <font>
      <b/>
      <sz val="10"/>
      <name val="ＭＳ ゴシック"/>
      <family val="3"/>
      <charset val="128"/>
    </font>
    <font>
      <sz val="11"/>
      <name val="ＭＳ ゴシック"/>
      <family val="3"/>
      <charset val="128"/>
    </font>
    <font>
      <sz val="10"/>
      <name val="ＭＳ Ｐゴシック"/>
      <family val="3"/>
      <charset val="128"/>
    </font>
    <font>
      <sz val="10"/>
      <color rgb="FF7030A0"/>
      <name val="ＭＳ ゴシック"/>
      <family val="3"/>
      <charset val="128"/>
    </font>
  </fonts>
  <fills count="13">
    <fill>
      <patternFill patternType="none"/>
    </fill>
    <fill>
      <patternFill patternType="gray125"/>
    </fill>
    <fill>
      <patternFill patternType="solid">
        <fgColor indexed="22"/>
        <bgColor indexed="64"/>
      </patternFill>
    </fill>
    <fill>
      <patternFill patternType="solid">
        <fgColor theme="4" tint="0.59996337778862885"/>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indexed="42"/>
        <bgColor indexed="64"/>
      </patternFill>
    </fill>
    <fill>
      <patternFill patternType="solid">
        <fgColor indexed="46"/>
        <bgColor indexed="64"/>
      </patternFill>
    </fill>
    <fill>
      <patternFill patternType="solid">
        <fgColor indexed="44"/>
        <bgColor indexed="64"/>
      </patternFill>
    </fill>
    <fill>
      <patternFill patternType="solid">
        <fgColor indexed="41"/>
        <bgColor indexed="64"/>
      </patternFill>
    </fill>
    <fill>
      <patternFill patternType="solid">
        <fgColor indexed="43"/>
        <bgColor indexed="64"/>
      </patternFill>
    </fill>
    <fill>
      <patternFill patternType="solid">
        <fgColor indexed="47"/>
        <bgColor indexed="64"/>
      </patternFill>
    </fill>
  </fills>
  <borders count="91">
    <border>
      <left/>
      <right/>
      <top/>
      <bottom/>
      <diagonal/>
    </border>
    <border>
      <left style="thin">
        <color indexed="64"/>
      </left>
      <right style="thin">
        <color indexed="64"/>
      </right>
      <top style="thin">
        <color indexed="64"/>
      </top>
      <bottom style="medium">
        <color indexed="64"/>
      </bottom>
      <diagonal/>
    </border>
    <border>
      <left style="medium">
        <color indexed="64"/>
      </left>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top style="hair">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top style="hair">
        <color indexed="64"/>
      </top>
      <bottom/>
      <diagonal/>
    </border>
    <border>
      <left/>
      <right style="thin">
        <color indexed="64"/>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diagonal/>
    </border>
    <border>
      <left/>
      <right style="thin">
        <color indexed="64"/>
      </right>
      <top style="hair">
        <color indexed="64"/>
      </top>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medium">
        <color indexed="64"/>
      </left>
      <right/>
      <top style="dashed">
        <color indexed="64"/>
      </top>
      <bottom style="dashed">
        <color indexed="64"/>
      </bottom>
      <diagonal/>
    </border>
    <border>
      <left/>
      <right/>
      <top style="dashed">
        <color indexed="64"/>
      </top>
      <bottom style="dashed">
        <color indexed="64"/>
      </bottom>
      <diagonal/>
    </border>
    <border>
      <left/>
      <right style="thin">
        <color indexed="64"/>
      </right>
      <top style="dashed">
        <color indexed="64"/>
      </top>
      <bottom style="dashed">
        <color indexed="64"/>
      </bottom>
      <diagonal/>
    </border>
    <border>
      <left/>
      <right style="thin">
        <color indexed="64"/>
      </right>
      <top style="hair">
        <color indexed="64"/>
      </top>
      <bottom style="medium">
        <color indexed="64"/>
      </bottom>
      <diagonal/>
    </border>
    <border>
      <left/>
      <right/>
      <top style="hair">
        <color indexed="64"/>
      </top>
      <bottom style="medium">
        <color indexed="64"/>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dashed">
        <color indexed="64"/>
      </top>
      <bottom style="medium">
        <color indexed="64"/>
      </bottom>
      <diagonal/>
    </border>
    <border>
      <left/>
      <right/>
      <top style="dashed">
        <color indexed="64"/>
      </top>
      <bottom style="medium">
        <color indexed="64"/>
      </bottom>
      <diagonal/>
    </border>
    <border>
      <left/>
      <right style="thin">
        <color indexed="64"/>
      </right>
      <top style="dashed">
        <color indexed="64"/>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medium">
        <color indexed="64"/>
      </right>
      <top style="hair">
        <color indexed="64"/>
      </top>
      <bottom style="hair">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top style="hair">
        <color indexed="64"/>
      </top>
      <bottom style="hair">
        <color indexed="64"/>
      </bottom>
      <diagonal/>
    </border>
    <border>
      <left style="medium">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style="thin">
        <color indexed="64"/>
      </left>
      <right style="hair">
        <color indexed="64"/>
      </right>
      <top style="hair">
        <color indexed="64"/>
      </top>
      <bottom/>
      <diagonal/>
    </border>
    <border>
      <left/>
      <right style="medium">
        <color indexed="64"/>
      </right>
      <top style="hair">
        <color indexed="64"/>
      </top>
      <bottom style="medium">
        <color indexed="64"/>
      </bottom>
      <diagonal/>
    </border>
    <border>
      <left style="medium">
        <color indexed="64"/>
      </left>
      <right style="thin">
        <color indexed="64"/>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hair">
        <color indexed="64"/>
      </left>
      <right/>
      <top/>
      <bottom/>
      <diagonal/>
    </border>
    <border>
      <left style="hair">
        <color indexed="64"/>
      </left>
      <right/>
      <top/>
      <bottom style="hair">
        <color indexed="64"/>
      </bottom>
      <diagonal/>
    </border>
  </borders>
  <cellStyleXfs count="15">
    <xf numFmtId="0" fontId="0" fillId="0" borderId="0"/>
    <xf numFmtId="0" fontId="3" fillId="0" borderId="0" applyBorder="0"/>
    <xf numFmtId="0" fontId="3" fillId="0" borderId="0"/>
    <xf numFmtId="0" fontId="4" fillId="0" borderId="0">
      <alignment vertical="center"/>
    </xf>
    <xf numFmtId="0" fontId="4" fillId="0" borderId="0">
      <alignment vertical="center"/>
    </xf>
    <xf numFmtId="0" fontId="5" fillId="0" borderId="0"/>
    <xf numFmtId="0" fontId="4" fillId="0" borderId="0">
      <alignment vertical="center"/>
    </xf>
    <xf numFmtId="0" fontId="4" fillId="0" borderId="0"/>
    <xf numFmtId="0" fontId="2" fillId="0" borderId="0">
      <alignment vertical="center"/>
    </xf>
    <xf numFmtId="0" fontId="10" fillId="0" borderId="0">
      <alignment vertical="center"/>
    </xf>
    <xf numFmtId="0" fontId="4" fillId="0" borderId="0"/>
    <xf numFmtId="0" fontId="4" fillId="0" borderId="0"/>
    <xf numFmtId="0" fontId="4" fillId="0" borderId="0">
      <alignment vertical="center"/>
    </xf>
    <xf numFmtId="0" fontId="4" fillId="0" borderId="0"/>
    <xf numFmtId="0" fontId="1" fillId="0" borderId="0">
      <alignment vertical="center"/>
    </xf>
  </cellStyleXfs>
  <cellXfs count="547">
    <xf numFmtId="0" fontId="0" fillId="0" borderId="0" xfId="0"/>
    <xf numFmtId="0" fontId="3" fillId="0" borderId="45" xfId="8" applyFont="1" applyFill="1" applyBorder="1" applyAlignment="1">
      <alignment horizontal="center" vertical="center"/>
    </xf>
    <xf numFmtId="0" fontId="3" fillId="0" borderId="0" xfId="8" applyFont="1">
      <alignment vertical="center"/>
    </xf>
    <xf numFmtId="0" fontId="3" fillId="0" borderId="45" xfId="0" applyFont="1" applyFill="1" applyBorder="1" applyAlignment="1">
      <alignment horizontal="center" vertical="center"/>
    </xf>
    <xf numFmtId="0" fontId="3" fillId="0" borderId="0" xfId="6" applyFont="1">
      <alignment vertical="center"/>
    </xf>
    <xf numFmtId="0" fontId="3" fillId="0" borderId="0" xfId="7" applyFont="1" applyFill="1"/>
    <xf numFmtId="0" fontId="3" fillId="0" borderId="37" xfId="7" applyFont="1" applyFill="1" applyBorder="1"/>
    <xf numFmtId="0" fontId="3" fillId="0" borderId="38" xfId="7" applyFont="1" applyFill="1" applyBorder="1"/>
    <xf numFmtId="0" fontId="3" fillId="0" borderId="39" xfId="7" applyFont="1" applyFill="1" applyBorder="1"/>
    <xf numFmtId="0" fontId="3" fillId="0" borderId="40" xfId="7" applyFont="1" applyFill="1" applyBorder="1"/>
    <xf numFmtId="0" fontId="3" fillId="0" borderId="41" xfId="7" applyFont="1" applyFill="1" applyBorder="1"/>
    <xf numFmtId="0" fontId="3" fillId="0" borderId="42" xfId="7" applyFont="1" applyFill="1" applyBorder="1"/>
    <xf numFmtId="0" fontId="3" fillId="0" borderId="41" xfId="7" applyFont="1" applyFill="1" applyBorder="1" applyAlignment="1">
      <alignment vertical="center"/>
    </xf>
    <xf numFmtId="0" fontId="3" fillId="0" borderId="42" xfId="7" applyFont="1" applyFill="1" applyBorder="1" applyAlignment="1">
      <alignment vertical="center"/>
    </xf>
    <xf numFmtId="0" fontId="3" fillId="0" borderId="40" xfId="4" applyFont="1" applyFill="1" applyBorder="1">
      <alignment vertical="center"/>
    </xf>
    <xf numFmtId="0" fontId="3" fillId="0" borderId="41" xfId="4" applyFont="1" applyFill="1" applyBorder="1">
      <alignment vertical="center"/>
    </xf>
    <xf numFmtId="0" fontId="3" fillId="0" borderId="42" xfId="4" applyFont="1" applyFill="1" applyBorder="1">
      <alignment vertical="center"/>
    </xf>
    <xf numFmtId="0" fontId="3" fillId="0" borderId="0" xfId="7" applyFont="1"/>
    <xf numFmtId="0" fontId="3" fillId="0" borderId="0" xfId="7" applyFont="1" applyAlignment="1">
      <alignment horizontal="center"/>
    </xf>
    <xf numFmtId="0" fontId="3" fillId="0" borderId="0" xfId="4" applyFont="1" applyFill="1">
      <alignment vertical="center"/>
    </xf>
    <xf numFmtId="0" fontId="3" fillId="0" borderId="53" xfId="7" applyFont="1" applyFill="1" applyBorder="1"/>
    <xf numFmtId="0" fontId="3" fillId="0" borderId="54" xfId="7" applyFont="1" applyFill="1" applyBorder="1"/>
    <xf numFmtId="0" fontId="3" fillId="0" borderId="55" xfId="7" applyFont="1" applyFill="1" applyBorder="1"/>
    <xf numFmtId="0" fontId="3" fillId="0" borderId="0" xfId="4" applyFont="1">
      <alignment vertical="center"/>
    </xf>
    <xf numFmtId="0" fontId="3" fillId="0" borderId="60" xfId="10" applyFont="1" applyBorder="1"/>
    <xf numFmtId="0" fontId="3" fillId="0" borderId="0" xfId="10" applyFont="1"/>
    <xf numFmtId="0" fontId="3" fillId="0" borderId="17" xfId="11" applyFont="1" applyFill="1" applyBorder="1" applyAlignment="1">
      <alignment horizontal="left"/>
    </xf>
    <xf numFmtId="0" fontId="3" fillId="0" borderId="0" xfId="11" applyFont="1" applyFill="1" applyBorder="1" applyAlignment="1">
      <alignment horizontal="left"/>
    </xf>
    <xf numFmtId="49" fontId="3" fillId="0" borderId="0" xfId="11" applyNumberFormat="1" applyFont="1" applyFill="1" applyBorder="1" applyAlignment="1"/>
    <xf numFmtId="49" fontId="12" fillId="0" borderId="0" xfId="11" applyNumberFormat="1" applyFont="1" applyFill="1" applyBorder="1" applyAlignment="1">
      <alignment horizontal="left"/>
    </xf>
    <xf numFmtId="0" fontId="3" fillId="0" borderId="64" xfId="11" applyFont="1" applyFill="1" applyBorder="1" applyAlignment="1">
      <alignment horizontal="left"/>
    </xf>
    <xf numFmtId="0" fontId="3" fillId="0" borderId="17" xfId="11" applyFont="1" applyFill="1" applyBorder="1" applyAlignment="1">
      <alignment horizontal="left" vertical="center"/>
    </xf>
    <xf numFmtId="0" fontId="3" fillId="0" borderId="0" xfId="11" applyFont="1" applyFill="1" applyBorder="1" applyAlignment="1">
      <alignment horizontal="left" vertical="center"/>
    </xf>
    <xf numFmtId="49" fontId="3" fillId="0" borderId="0" xfId="11" applyNumberFormat="1" applyFont="1" applyFill="1" applyBorder="1" applyAlignment="1">
      <alignment vertical="center"/>
    </xf>
    <xf numFmtId="49" fontId="12" fillId="0" borderId="0" xfId="11" applyNumberFormat="1" applyFont="1" applyFill="1" applyBorder="1" applyAlignment="1">
      <alignment horizontal="left" vertical="center"/>
    </xf>
    <xf numFmtId="0" fontId="3" fillId="0" borderId="64" xfId="11" applyFont="1" applyFill="1" applyBorder="1" applyAlignment="1">
      <alignment horizontal="left" vertical="center"/>
    </xf>
    <xf numFmtId="0" fontId="3" fillId="0" borderId="0" xfId="12" applyFont="1" applyFill="1" applyBorder="1" applyAlignment="1">
      <alignment horizontal="left"/>
    </xf>
    <xf numFmtId="0" fontId="3" fillId="0" borderId="0" xfId="11" applyFont="1" applyFill="1" applyBorder="1" applyAlignment="1"/>
    <xf numFmtId="0" fontId="3" fillId="0" borderId="0" xfId="12" applyFont="1" applyFill="1" applyBorder="1" applyAlignment="1">
      <alignment vertical="center"/>
    </xf>
    <xf numFmtId="0" fontId="3" fillId="0" borderId="0" xfId="12" applyFont="1" applyFill="1" applyBorder="1" applyAlignment="1"/>
    <xf numFmtId="0" fontId="3" fillId="0" borderId="0" xfId="11" applyFont="1" applyAlignment="1"/>
    <xf numFmtId="0" fontId="3" fillId="7" borderId="18" xfId="12" applyFont="1" applyFill="1" applyBorder="1" applyAlignment="1">
      <alignment vertical="center"/>
    </xf>
    <xf numFmtId="0" fontId="3" fillId="7" borderId="19" xfId="12" applyFont="1" applyFill="1" applyBorder="1" applyAlignment="1">
      <alignment vertical="center"/>
    </xf>
    <xf numFmtId="0" fontId="3" fillId="7" borderId="19" xfId="11" applyFont="1" applyFill="1" applyBorder="1" applyAlignment="1"/>
    <xf numFmtId="0" fontId="3" fillId="7" borderId="20" xfId="12" applyFont="1" applyFill="1" applyBorder="1" applyAlignment="1">
      <alignment vertical="center"/>
    </xf>
    <xf numFmtId="0" fontId="3" fillId="7" borderId="19" xfId="12" applyFont="1" applyFill="1" applyBorder="1" applyAlignment="1"/>
    <xf numFmtId="49" fontId="12" fillId="7" borderId="19" xfId="11" applyNumberFormat="1" applyFont="1" applyFill="1" applyBorder="1" applyAlignment="1">
      <alignment horizontal="left"/>
    </xf>
    <xf numFmtId="0" fontId="3" fillId="7" borderId="19" xfId="11" applyFont="1" applyFill="1" applyBorder="1" applyAlignment="1">
      <alignment horizontal="left"/>
    </xf>
    <xf numFmtId="0" fontId="3" fillId="7" borderId="20" xfId="11" applyFont="1" applyFill="1" applyBorder="1" applyAlignment="1">
      <alignment horizontal="left"/>
    </xf>
    <xf numFmtId="0" fontId="3" fillId="8" borderId="14" xfId="11" applyFont="1" applyFill="1" applyBorder="1" applyAlignment="1">
      <alignment horizontal="left"/>
    </xf>
    <xf numFmtId="0" fontId="3" fillId="8" borderId="21" xfId="11" applyFont="1" applyFill="1" applyBorder="1" applyAlignment="1">
      <alignment horizontal="left"/>
    </xf>
    <xf numFmtId="0" fontId="3" fillId="8" borderId="21" xfId="12" applyFont="1" applyFill="1" applyBorder="1" applyAlignment="1">
      <alignment vertical="center"/>
    </xf>
    <xf numFmtId="0" fontId="3" fillId="8" borderId="21" xfId="11" applyFont="1" applyFill="1" applyBorder="1" applyAlignment="1"/>
    <xf numFmtId="0" fontId="3" fillId="8" borderId="21" xfId="12" applyFont="1" applyFill="1" applyBorder="1" applyAlignment="1"/>
    <xf numFmtId="49" fontId="12" fillId="8" borderId="21" xfId="11" applyNumberFormat="1" applyFont="1" applyFill="1" applyBorder="1" applyAlignment="1">
      <alignment horizontal="left"/>
    </xf>
    <xf numFmtId="0" fontId="3" fillId="8" borderId="22" xfId="11" applyFont="1" applyFill="1" applyBorder="1" applyAlignment="1">
      <alignment horizontal="left"/>
    </xf>
    <xf numFmtId="0" fontId="3" fillId="9" borderId="14" xfId="11" applyFont="1" applyFill="1" applyBorder="1" applyAlignment="1">
      <alignment horizontal="left"/>
    </xf>
    <xf numFmtId="0" fontId="3" fillId="9" borderId="21" xfId="12" applyFont="1" applyFill="1" applyBorder="1" applyAlignment="1">
      <alignment horizontal="left"/>
    </xf>
    <xf numFmtId="0" fontId="3" fillId="9" borderId="21" xfId="12" applyFont="1" applyFill="1" applyBorder="1" applyAlignment="1">
      <alignment vertical="center"/>
    </xf>
    <xf numFmtId="0" fontId="3" fillId="9" borderId="21" xfId="11" applyFont="1" applyFill="1" applyBorder="1" applyAlignment="1"/>
    <xf numFmtId="0" fontId="3" fillId="9" borderId="21" xfId="12" applyFont="1" applyFill="1" applyBorder="1" applyAlignment="1"/>
    <xf numFmtId="49" fontId="12" fillId="9" borderId="21" xfId="11" applyNumberFormat="1" applyFont="1" applyFill="1" applyBorder="1" applyAlignment="1">
      <alignment horizontal="left"/>
    </xf>
    <xf numFmtId="0" fontId="3" fillId="9" borderId="21" xfId="11" applyFont="1" applyFill="1" applyBorder="1" applyAlignment="1">
      <alignment horizontal="left"/>
    </xf>
    <xf numFmtId="0" fontId="3" fillId="9" borderId="22" xfId="11" applyFont="1" applyFill="1" applyBorder="1" applyAlignment="1">
      <alignment horizontal="left"/>
    </xf>
    <xf numFmtId="0" fontId="3" fillId="10" borderId="21" xfId="12" applyFont="1" applyFill="1" applyBorder="1" applyAlignment="1">
      <alignment horizontal="left"/>
    </xf>
    <xf numFmtId="0" fontId="3" fillId="10" borderId="21" xfId="12" applyFont="1" applyFill="1" applyBorder="1" applyAlignment="1">
      <alignment vertical="center"/>
    </xf>
    <xf numFmtId="0" fontId="3" fillId="10" borderId="21" xfId="11" applyFont="1" applyFill="1" applyBorder="1" applyAlignment="1"/>
    <xf numFmtId="0" fontId="3" fillId="10" borderId="13" xfId="11" applyFont="1" applyFill="1" applyBorder="1" applyAlignment="1">
      <alignment horizontal="left"/>
    </xf>
    <xf numFmtId="0" fontId="3" fillId="10" borderId="0" xfId="12" applyFont="1" applyFill="1" applyBorder="1" applyAlignment="1">
      <alignment horizontal="left"/>
    </xf>
    <xf numFmtId="0" fontId="3" fillId="11" borderId="21" xfId="12" applyFont="1" applyFill="1" applyBorder="1" applyAlignment="1">
      <alignment horizontal="left"/>
    </xf>
    <xf numFmtId="0" fontId="3" fillId="11" borderId="13" xfId="12" applyFont="1" applyFill="1" applyBorder="1" applyAlignment="1">
      <alignment horizontal="left"/>
    </xf>
    <xf numFmtId="0" fontId="3" fillId="11" borderId="0" xfId="12" applyFont="1" applyFill="1" applyBorder="1" applyAlignment="1">
      <alignment horizontal="left"/>
    </xf>
    <xf numFmtId="0" fontId="3" fillId="12" borderId="21" xfId="12" applyFont="1" applyFill="1" applyBorder="1" applyAlignment="1">
      <alignment horizontal="left"/>
    </xf>
    <xf numFmtId="0" fontId="3" fillId="12" borderId="13" xfId="12" applyFont="1" applyFill="1" applyBorder="1" applyAlignment="1">
      <alignment horizontal="left"/>
    </xf>
    <xf numFmtId="0" fontId="3" fillId="12" borderId="0" xfId="12" applyFont="1" applyFill="1" applyBorder="1" applyAlignment="1">
      <alignment horizontal="left"/>
    </xf>
    <xf numFmtId="0" fontId="3" fillId="12" borderId="9" xfId="12" applyFont="1" applyFill="1" applyBorder="1" applyAlignment="1">
      <alignment horizontal="left"/>
    </xf>
    <xf numFmtId="0" fontId="3" fillId="12" borderId="10" xfId="12" applyFont="1" applyFill="1" applyBorder="1" applyAlignment="1">
      <alignment horizontal="left"/>
    </xf>
    <xf numFmtId="0" fontId="3" fillId="0" borderId="68" xfId="11" applyFont="1" applyFill="1" applyBorder="1" applyAlignment="1"/>
    <xf numFmtId="0" fontId="3" fillId="0" borderId="60" xfId="11" applyFont="1" applyFill="1" applyBorder="1" applyAlignment="1"/>
    <xf numFmtId="0" fontId="3" fillId="0" borderId="60" xfId="11" applyFont="1" applyFill="1" applyBorder="1" applyAlignment="1">
      <alignment horizontal="left"/>
    </xf>
    <xf numFmtId="49" fontId="3" fillId="0" borderId="60" xfId="11" applyNumberFormat="1" applyFont="1" applyFill="1" applyBorder="1" applyAlignment="1">
      <alignment horizontal="left"/>
    </xf>
    <xf numFmtId="0" fontId="3" fillId="0" borderId="60" xfId="12" applyNumberFormat="1" applyFont="1" applyFill="1" applyBorder="1" applyAlignment="1">
      <alignment vertical="center"/>
    </xf>
    <xf numFmtId="0" fontId="3" fillId="0" borderId="60" xfId="12" applyFont="1" applyFill="1" applyBorder="1" applyAlignment="1">
      <alignment vertical="center"/>
    </xf>
    <xf numFmtId="0" fontId="3" fillId="0" borderId="60" xfId="11" applyFont="1" applyFill="1" applyBorder="1" applyAlignment="1">
      <alignment vertical="center"/>
    </xf>
    <xf numFmtId="0" fontId="3" fillId="0" borderId="60" xfId="11" applyFont="1" applyFill="1" applyBorder="1" applyAlignment="1">
      <alignment horizontal="left" vertical="center"/>
    </xf>
    <xf numFmtId="0" fontId="3" fillId="0" borderId="69" xfId="11" applyFont="1" applyFill="1" applyBorder="1" applyAlignment="1">
      <alignment horizontal="left" vertical="center"/>
    </xf>
    <xf numFmtId="0" fontId="3" fillId="3" borderId="45" xfId="0" applyFont="1" applyFill="1" applyBorder="1" applyAlignment="1">
      <alignment horizontal="center" vertical="center"/>
    </xf>
    <xf numFmtId="0" fontId="3" fillId="4" borderId="23" xfId="7" applyFont="1" applyFill="1" applyBorder="1" applyAlignment="1">
      <alignment vertical="center"/>
    </xf>
    <xf numFmtId="0" fontId="3" fillId="0" borderId="78" xfId="7" applyFont="1" applyFill="1" applyBorder="1"/>
    <xf numFmtId="0" fontId="3" fillId="0" borderId="79" xfId="7" applyFont="1" applyFill="1" applyBorder="1"/>
    <xf numFmtId="0" fontId="3" fillId="0" borderId="80" xfId="7" applyFont="1" applyFill="1" applyBorder="1"/>
    <xf numFmtId="0" fontId="3" fillId="4" borderId="3" xfId="12" applyFont="1" applyFill="1" applyBorder="1" applyAlignment="1">
      <alignment vertical="center"/>
    </xf>
    <xf numFmtId="0" fontId="3" fillId="4" borderId="23" xfId="12" applyFont="1" applyFill="1" applyBorder="1" applyAlignment="1">
      <alignment vertical="center"/>
    </xf>
    <xf numFmtId="0" fontId="3" fillId="4" borderId="23" xfId="11" applyFont="1" applyFill="1" applyBorder="1" applyAlignment="1"/>
    <xf numFmtId="0" fontId="3" fillId="10" borderId="14" xfId="11" applyFont="1" applyFill="1" applyBorder="1" applyAlignment="1">
      <alignment horizontal="left" vertical="top"/>
    </xf>
    <xf numFmtId="0" fontId="3" fillId="11" borderId="14" xfId="12" applyFont="1" applyFill="1" applyBorder="1" applyAlignment="1">
      <alignment horizontal="left" vertical="top"/>
    </xf>
    <xf numFmtId="0" fontId="3" fillId="12" borderId="14" xfId="12" applyFont="1" applyFill="1" applyBorder="1" applyAlignment="1">
      <alignment horizontal="left" vertical="top"/>
    </xf>
    <xf numFmtId="0" fontId="3" fillId="4" borderId="25" xfId="12" applyFont="1" applyFill="1" applyBorder="1" applyAlignment="1">
      <alignment vertical="center"/>
    </xf>
    <xf numFmtId="0" fontId="3" fillId="4" borderId="3" xfId="11" applyFont="1" applyFill="1" applyBorder="1" applyAlignment="1"/>
    <xf numFmtId="0" fontId="3" fillId="4" borderId="15" xfId="12" applyFont="1" applyFill="1" applyBorder="1" applyAlignment="1">
      <alignment vertical="center"/>
    </xf>
    <xf numFmtId="0" fontId="3" fillId="0" borderId="17" xfId="4" applyFont="1" applyBorder="1">
      <alignment vertical="center"/>
    </xf>
    <xf numFmtId="0" fontId="3" fillId="4" borderId="23" xfId="11" applyFont="1" applyFill="1" applyBorder="1" applyAlignment="1">
      <alignment horizontal="left" vertical="center"/>
    </xf>
    <xf numFmtId="0" fontId="3" fillId="4" borderId="3" xfId="11" applyFont="1" applyFill="1" applyBorder="1" applyAlignment="1">
      <alignment horizontal="left" vertical="center"/>
    </xf>
    <xf numFmtId="0" fontId="3" fillId="4" borderId="3" xfId="12" applyFont="1" applyFill="1" applyBorder="1" applyAlignment="1">
      <alignment horizontal="left" vertical="center"/>
    </xf>
    <xf numFmtId="0" fontId="3" fillId="4" borderId="23" xfId="12" applyFont="1" applyFill="1" applyBorder="1" applyAlignment="1">
      <alignment horizontal="left" vertical="center"/>
    </xf>
    <xf numFmtId="49" fontId="3" fillId="4" borderId="84" xfId="11" applyNumberFormat="1" applyFont="1" applyFill="1" applyBorder="1" applyAlignment="1">
      <alignment horizontal="left" vertical="center"/>
    </xf>
    <xf numFmtId="0" fontId="3" fillId="4" borderId="85" xfId="12" applyFont="1" applyFill="1" applyBorder="1" applyAlignment="1">
      <alignment vertical="center"/>
    </xf>
    <xf numFmtId="0" fontId="3" fillId="8" borderId="13" xfId="11" applyFont="1" applyFill="1" applyBorder="1" applyAlignment="1">
      <alignment horizontal="left"/>
    </xf>
    <xf numFmtId="0" fontId="3" fillId="8" borderId="0" xfId="11" applyFont="1" applyFill="1" applyBorder="1" applyAlignment="1">
      <alignment horizontal="left"/>
    </xf>
    <xf numFmtId="0" fontId="3" fillId="8" borderId="12" xfId="11" applyFont="1" applyFill="1" applyBorder="1" applyAlignment="1">
      <alignment horizontal="left"/>
    </xf>
    <xf numFmtId="0" fontId="3" fillId="8" borderId="9" xfId="11" applyFont="1" applyFill="1" applyBorder="1" applyAlignment="1">
      <alignment horizontal="left"/>
    </xf>
    <xf numFmtId="0" fontId="3" fillId="8" borderId="10" xfId="11" applyFont="1" applyFill="1" applyBorder="1" applyAlignment="1">
      <alignment horizontal="left"/>
    </xf>
    <xf numFmtId="0" fontId="3" fillId="8" borderId="8" xfId="11" applyFont="1" applyFill="1" applyBorder="1" applyAlignment="1">
      <alignment horizontal="left"/>
    </xf>
    <xf numFmtId="0" fontId="3" fillId="4" borderId="24" xfId="12" applyFont="1" applyFill="1" applyBorder="1" applyAlignment="1">
      <alignment vertical="center"/>
    </xf>
    <xf numFmtId="0" fontId="3" fillId="3" borderId="45" xfId="8" applyFont="1" applyFill="1" applyBorder="1" applyAlignment="1">
      <alignment horizontal="center" vertical="center"/>
    </xf>
    <xf numFmtId="0" fontId="3" fillId="3" borderId="45" xfId="0" applyFont="1" applyFill="1" applyBorder="1" applyAlignment="1">
      <alignment horizontal="center" vertical="center"/>
    </xf>
    <xf numFmtId="49" fontId="3" fillId="4" borderId="15" xfId="11" applyNumberFormat="1" applyFont="1" applyFill="1" applyBorder="1" applyAlignment="1">
      <alignment horizontal="left" vertical="center"/>
    </xf>
    <xf numFmtId="49" fontId="3" fillId="4" borderId="3" xfId="11" applyNumberFormat="1" applyFont="1" applyFill="1" applyBorder="1" applyAlignment="1">
      <alignment horizontal="left" vertical="center"/>
    </xf>
    <xf numFmtId="49" fontId="3" fillId="4" borderId="23" xfId="11" applyNumberFormat="1" applyFont="1" applyFill="1" applyBorder="1" applyAlignment="1">
      <alignment horizontal="left" vertical="center"/>
    </xf>
    <xf numFmtId="0" fontId="3" fillId="0" borderId="0" xfId="7" applyFont="1" applyFill="1" applyAlignment="1">
      <alignment vertical="center"/>
    </xf>
    <xf numFmtId="0" fontId="3" fillId="9" borderId="13" xfId="11" applyFont="1" applyFill="1" applyBorder="1" applyAlignment="1">
      <alignment horizontal="left"/>
    </xf>
    <xf numFmtId="0" fontId="3" fillId="9" borderId="0" xfId="12" applyFont="1" applyFill="1" applyBorder="1" applyAlignment="1">
      <alignment horizontal="left"/>
    </xf>
    <xf numFmtId="0" fontId="3" fillId="9" borderId="12" xfId="12" applyFont="1" applyFill="1" applyBorder="1" applyAlignment="1">
      <alignment horizontal="left"/>
    </xf>
    <xf numFmtId="0" fontId="3" fillId="4" borderId="56" xfId="11" applyFont="1" applyFill="1" applyBorder="1" applyAlignment="1">
      <alignment vertical="center"/>
    </xf>
    <xf numFmtId="0" fontId="3" fillId="4" borderId="57" xfId="12" applyFont="1" applyFill="1" applyBorder="1" applyAlignment="1">
      <alignment vertical="center"/>
    </xf>
    <xf numFmtId="0" fontId="3" fillId="4" borderId="57" xfId="11" applyFont="1" applyFill="1" applyBorder="1" applyAlignment="1"/>
    <xf numFmtId="0" fontId="3" fillId="9" borderId="9" xfId="11" applyFont="1" applyFill="1" applyBorder="1" applyAlignment="1">
      <alignment horizontal="left"/>
    </xf>
    <xf numFmtId="0" fontId="3" fillId="9" borderId="10" xfId="12" applyFont="1" applyFill="1" applyBorder="1" applyAlignment="1">
      <alignment horizontal="left"/>
    </xf>
    <xf numFmtId="0" fontId="3" fillId="9" borderId="8" xfId="12" applyFont="1" applyFill="1" applyBorder="1" applyAlignment="1">
      <alignment horizontal="left"/>
    </xf>
    <xf numFmtId="0" fontId="3" fillId="4" borderId="9" xfId="12" applyFont="1" applyFill="1" applyBorder="1" applyAlignment="1">
      <alignment vertical="center"/>
    </xf>
    <xf numFmtId="0" fontId="3" fillId="4" borderId="10" xfId="12" applyFont="1" applyFill="1" applyBorder="1" applyAlignment="1">
      <alignment vertical="center"/>
    </xf>
    <xf numFmtId="0" fontId="3" fillId="4" borderId="10" xfId="11" applyFont="1" applyFill="1" applyBorder="1" applyAlignment="1"/>
    <xf numFmtId="49" fontId="3" fillId="4" borderId="15" xfId="11" applyNumberFormat="1" applyFont="1" applyFill="1" applyBorder="1" applyAlignment="1">
      <alignment horizontal="left" vertical="center"/>
    </xf>
    <xf numFmtId="0" fontId="3" fillId="4" borderId="65" xfId="11" applyFont="1" applyFill="1" applyBorder="1" applyAlignment="1">
      <alignment vertical="center"/>
    </xf>
    <xf numFmtId="0" fontId="3" fillId="4" borderId="66" xfId="12" applyFont="1" applyFill="1" applyBorder="1" applyAlignment="1">
      <alignment vertical="center"/>
    </xf>
    <xf numFmtId="0" fontId="3" fillId="4" borderId="66" xfId="11" applyFont="1" applyFill="1" applyBorder="1" applyAlignment="1">
      <alignment vertical="center"/>
    </xf>
    <xf numFmtId="49" fontId="3" fillId="11" borderId="19" xfId="11" applyNumberFormat="1" applyFont="1" applyFill="1" applyBorder="1" applyAlignment="1">
      <alignment horizontal="left" vertical="center"/>
    </xf>
    <xf numFmtId="0" fontId="3" fillId="11" borderId="19" xfId="12" applyFont="1" applyFill="1" applyBorder="1" applyAlignment="1">
      <alignment vertical="center"/>
    </xf>
    <xf numFmtId="0" fontId="3" fillId="11" borderId="19" xfId="11" applyFont="1" applyFill="1" applyBorder="1" applyAlignment="1"/>
    <xf numFmtId="49" fontId="3" fillId="12" borderId="19" xfId="11" applyNumberFormat="1" applyFont="1" applyFill="1" applyBorder="1" applyAlignment="1">
      <alignment horizontal="left" vertical="center"/>
    </xf>
    <xf numFmtId="0" fontId="3" fillId="12" borderId="19" xfId="12" applyFont="1" applyFill="1" applyBorder="1" applyAlignment="1">
      <alignment vertical="center"/>
    </xf>
    <xf numFmtId="0" fontId="3" fillId="12" borderId="19" xfId="11" applyFont="1" applyFill="1" applyBorder="1" applyAlignment="1"/>
    <xf numFmtId="0" fontId="3" fillId="0" borderId="0" xfId="7" applyFont="1" applyFill="1" applyAlignment="1"/>
    <xf numFmtId="0" fontId="3" fillId="4" borderId="0" xfId="6" applyFont="1" applyFill="1">
      <alignment vertical="center"/>
    </xf>
    <xf numFmtId="0" fontId="3" fillId="4" borderId="81" xfId="11" applyFont="1" applyFill="1" applyBorder="1" applyAlignment="1">
      <alignment horizontal="left" vertical="center"/>
    </xf>
    <xf numFmtId="0" fontId="3" fillId="4" borderId="71" xfId="11" applyFont="1" applyFill="1" applyBorder="1" applyAlignment="1">
      <alignment horizontal="left" vertical="center"/>
    </xf>
    <xf numFmtId="0" fontId="3" fillId="4" borderId="24" xfId="7" applyFont="1" applyFill="1" applyBorder="1" applyAlignment="1">
      <alignment vertical="center"/>
    </xf>
    <xf numFmtId="0" fontId="3" fillId="4" borderId="75" xfId="11" applyFont="1" applyFill="1" applyBorder="1" applyAlignment="1">
      <alignment horizontal="left" vertical="center"/>
    </xf>
    <xf numFmtId="0" fontId="3" fillId="4" borderId="74" xfId="11" applyFont="1" applyFill="1" applyBorder="1" applyAlignment="1">
      <alignment horizontal="left" vertical="center"/>
    </xf>
    <xf numFmtId="0" fontId="3" fillId="4" borderId="76" xfId="11" applyFont="1" applyFill="1" applyBorder="1" applyAlignment="1">
      <alignment horizontal="left" vertical="center"/>
    </xf>
    <xf numFmtId="0" fontId="3" fillId="4" borderId="72" xfId="11" applyFont="1" applyFill="1" applyBorder="1" applyAlignment="1">
      <alignment horizontal="left" vertical="center"/>
    </xf>
    <xf numFmtId="0" fontId="3" fillId="4" borderId="77" xfId="11" applyFont="1" applyFill="1" applyBorder="1" applyAlignment="1">
      <alignment horizontal="left" vertical="center"/>
    </xf>
    <xf numFmtId="0" fontId="3" fillId="4" borderId="75" xfId="7" applyFont="1" applyFill="1" applyBorder="1" applyAlignment="1">
      <alignment vertical="center"/>
    </xf>
    <xf numFmtId="0" fontId="3" fillId="4" borderId="76" xfId="7" applyFont="1" applyFill="1" applyBorder="1" applyAlignment="1">
      <alignment vertical="center"/>
    </xf>
    <xf numFmtId="0" fontId="3" fillId="4" borderId="25" xfId="7" applyFont="1" applyFill="1" applyBorder="1" applyAlignment="1">
      <alignment vertical="center"/>
    </xf>
    <xf numFmtId="49" fontId="3" fillId="4" borderId="3" xfId="7" applyNumberFormat="1" applyFont="1" applyFill="1" applyBorder="1" applyAlignment="1">
      <alignment horizontal="center" vertical="center"/>
    </xf>
    <xf numFmtId="49" fontId="3" fillId="4" borderId="23" xfId="7" applyNumberFormat="1" applyFont="1" applyFill="1" applyBorder="1" applyAlignment="1">
      <alignment horizontal="center" vertical="center"/>
    </xf>
    <xf numFmtId="49" fontId="3" fillId="4" borderId="24" xfId="7" applyNumberFormat="1" applyFont="1" applyFill="1" applyBorder="1" applyAlignment="1">
      <alignment horizontal="center" vertical="center"/>
    </xf>
    <xf numFmtId="0" fontId="3" fillId="4" borderId="3" xfId="7" applyFont="1" applyFill="1" applyBorder="1" applyAlignment="1">
      <alignment vertical="center"/>
    </xf>
    <xf numFmtId="0" fontId="3" fillId="4" borderId="23" xfId="7" applyFont="1" applyFill="1" applyBorder="1" applyAlignment="1"/>
    <xf numFmtId="0" fontId="3" fillId="4" borderId="5" xfId="7" applyFont="1" applyFill="1" applyBorder="1" applyAlignment="1">
      <alignment vertical="center"/>
    </xf>
    <xf numFmtId="0" fontId="3" fillId="4" borderId="44" xfId="7" applyFont="1" applyFill="1" applyBorder="1" applyAlignment="1">
      <alignment vertical="center"/>
    </xf>
    <xf numFmtId="0" fontId="3" fillId="4" borderId="43" xfId="7" applyFont="1" applyFill="1" applyBorder="1" applyAlignment="1">
      <alignment vertical="center"/>
    </xf>
    <xf numFmtId="0" fontId="3" fillId="4" borderId="70" xfId="11" applyFont="1" applyFill="1" applyBorder="1" applyAlignment="1">
      <alignment horizontal="left" vertical="center"/>
    </xf>
    <xf numFmtId="49" fontId="11" fillId="4" borderId="23" xfId="7" applyNumberFormat="1" applyFont="1" applyFill="1" applyBorder="1" applyAlignment="1">
      <alignment horizontal="center" vertical="center"/>
    </xf>
    <xf numFmtId="49" fontId="11" fillId="4" borderId="24" xfId="7" applyNumberFormat="1" applyFont="1" applyFill="1" applyBorder="1" applyAlignment="1">
      <alignment horizontal="center" vertical="center"/>
    </xf>
    <xf numFmtId="0" fontId="3" fillId="4" borderId="3" xfId="7" applyFont="1" applyFill="1" applyBorder="1" applyAlignment="1">
      <alignment horizontal="center" vertical="center"/>
    </xf>
    <xf numFmtId="0" fontId="11" fillId="4" borderId="23" xfId="7" applyFont="1" applyFill="1" applyBorder="1" applyAlignment="1">
      <alignment horizontal="center" vertical="center"/>
    </xf>
    <xf numFmtId="0" fontId="11" fillId="4" borderId="24" xfId="7" applyFont="1" applyFill="1" applyBorder="1" applyAlignment="1">
      <alignment horizontal="center" vertical="center"/>
    </xf>
    <xf numFmtId="0" fontId="3" fillId="4" borderId="3" xfId="7" applyFont="1" applyFill="1" applyBorder="1" applyAlignment="1">
      <alignment horizontal="left" vertical="top" wrapText="1"/>
    </xf>
    <xf numFmtId="0" fontId="11" fillId="4" borderId="23" xfId="7" applyFont="1" applyFill="1" applyBorder="1" applyAlignment="1">
      <alignment horizontal="left" vertical="top" wrapText="1"/>
    </xf>
    <xf numFmtId="0" fontId="11" fillId="4" borderId="24" xfId="7" applyFont="1" applyFill="1" applyBorder="1" applyAlignment="1">
      <alignment horizontal="left" vertical="top" wrapText="1"/>
    </xf>
    <xf numFmtId="49" fontId="3" fillId="4" borderId="3" xfId="7" applyNumberFormat="1" applyFont="1" applyFill="1" applyBorder="1" applyAlignment="1">
      <alignment horizontal="center" vertical="center"/>
    </xf>
    <xf numFmtId="0" fontId="3" fillId="4" borderId="3" xfId="7" applyFont="1" applyFill="1" applyBorder="1" applyAlignment="1">
      <alignment wrapText="1"/>
    </xf>
    <xf numFmtId="0" fontId="3" fillId="4" borderId="23" xfId="7" applyFont="1" applyFill="1" applyBorder="1" applyAlignment="1">
      <alignment wrapText="1"/>
    </xf>
    <xf numFmtId="0" fontId="3" fillId="4" borderId="59" xfId="7" applyFont="1" applyFill="1" applyBorder="1" applyAlignment="1">
      <alignment wrapText="1"/>
    </xf>
    <xf numFmtId="49" fontId="11" fillId="4" borderId="23" xfId="7" applyNumberFormat="1" applyFont="1" applyFill="1" applyBorder="1" applyAlignment="1">
      <alignment horizontal="center" vertical="center"/>
    </xf>
    <xf numFmtId="49" fontId="11" fillId="4" borderId="24" xfId="7" applyNumberFormat="1" applyFont="1" applyFill="1" applyBorder="1" applyAlignment="1">
      <alignment horizontal="center" vertical="center"/>
    </xf>
    <xf numFmtId="0" fontId="3" fillId="4" borderId="5" xfId="7" applyFont="1" applyFill="1" applyBorder="1" applyAlignment="1"/>
    <xf numFmtId="0" fontId="3" fillId="4" borderId="44" xfId="7" applyFont="1" applyFill="1" applyBorder="1" applyAlignment="1"/>
    <xf numFmtId="0" fontId="3" fillId="4" borderId="43" xfId="7" applyFont="1" applyFill="1" applyBorder="1" applyAlignment="1"/>
    <xf numFmtId="0" fontId="3" fillId="4" borderId="0" xfId="8" applyFont="1" applyFill="1">
      <alignment vertical="center"/>
    </xf>
    <xf numFmtId="0" fontId="3" fillId="0" borderId="0" xfId="7" applyFont="1" applyFill="1"/>
    <xf numFmtId="0" fontId="3" fillId="0" borderId="40" xfId="7" applyFont="1" applyFill="1" applyBorder="1"/>
    <xf numFmtId="0" fontId="3" fillId="0" borderId="41" xfId="7" applyFont="1" applyFill="1" applyBorder="1"/>
    <xf numFmtId="0" fontId="3" fillId="0" borderId="42" xfId="7" applyFont="1" applyFill="1" applyBorder="1"/>
    <xf numFmtId="0" fontId="3" fillId="4" borderId="23" xfId="7" applyFont="1" applyFill="1" applyBorder="1" applyAlignment="1">
      <alignment vertical="center"/>
    </xf>
    <xf numFmtId="0" fontId="3" fillId="4" borderId="24" xfId="7" applyFont="1" applyFill="1" applyBorder="1" applyAlignment="1">
      <alignment vertical="center"/>
    </xf>
    <xf numFmtId="0" fontId="3" fillId="4" borderId="75" xfId="11" applyFont="1" applyFill="1" applyBorder="1" applyAlignment="1">
      <alignment horizontal="left" vertical="center"/>
    </xf>
    <xf numFmtId="0" fontId="3" fillId="4" borderId="76" xfId="11" applyFont="1" applyFill="1" applyBorder="1" applyAlignment="1">
      <alignment horizontal="left" vertical="center"/>
    </xf>
    <xf numFmtId="0" fontId="3" fillId="4" borderId="3" xfId="7" applyFont="1" applyFill="1" applyBorder="1" applyAlignment="1">
      <alignment vertical="top" wrapText="1"/>
    </xf>
    <xf numFmtId="0" fontId="3" fillId="4" borderId="23" xfId="7" applyFont="1" applyFill="1" applyBorder="1" applyAlignment="1">
      <alignment vertical="top" wrapText="1"/>
    </xf>
    <xf numFmtId="0" fontId="3" fillId="4" borderId="59" xfId="7" applyFont="1" applyFill="1" applyBorder="1" applyAlignment="1">
      <alignment vertical="top" wrapText="1"/>
    </xf>
    <xf numFmtId="0" fontId="3" fillId="4" borderId="66" xfId="7" applyFont="1" applyFill="1" applyBorder="1" applyAlignment="1">
      <alignment vertical="center"/>
    </xf>
    <xf numFmtId="0" fontId="3" fillId="4" borderId="89" xfId="11" applyFont="1" applyFill="1" applyBorder="1" applyAlignment="1">
      <alignment horizontal="left" vertical="center"/>
    </xf>
    <xf numFmtId="0" fontId="3" fillId="4" borderId="73" xfId="7" applyFont="1" applyFill="1" applyBorder="1"/>
    <xf numFmtId="0" fontId="3" fillId="4" borderId="76" xfId="7" applyFont="1" applyFill="1" applyBorder="1"/>
    <xf numFmtId="0" fontId="3" fillId="4" borderId="89" xfId="7" applyFont="1" applyFill="1" applyBorder="1" applyAlignment="1">
      <alignment vertical="center"/>
    </xf>
    <xf numFmtId="0" fontId="3" fillId="4" borderId="90" xfId="11" applyFont="1" applyFill="1" applyBorder="1" applyAlignment="1">
      <alignment horizontal="left" vertical="center"/>
    </xf>
    <xf numFmtId="0" fontId="3" fillId="4" borderId="77" xfId="7" applyFont="1" applyFill="1" applyBorder="1" applyAlignment="1">
      <alignment vertical="center"/>
    </xf>
    <xf numFmtId="0" fontId="3" fillId="0" borderId="23" xfId="7" applyFont="1" applyFill="1" applyBorder="1"/>
    <xf numFmtId="0" fontId="3" fillId="0" borderId="77" xfId="7" applyFont="1" applyFill="1" applyBorder="1"/>
    <xf numFmtId="0" fontId="15" fillId="0" borderId="0" xfId="7" applyFont="1" applyFill="1" applyAlignment="1">
      <alignment vertical="center"/>
    </xf>
    <xf numFmtId="0" fontId="3" fillId="3" borderId="45" xfId="8" applyFont="1" applyFill="1" applyBorder="1" applyAlignment="1">
      <alignment horizontal="center" vertical="center"/>
    </xf>
    <xf numFmtId="0" fontId="3" fillId="0" borderId="45" xfId="8" applyFont="1" applyBorder="1" applyAlignment="1">
      <alignment vertical="center"/>
    </xf>
    <xf numFmtId="14" fontId="3" fillId="0" borderId="45" xfId="8" applyNumberFormat="1" applyFont="1" applyBorder="1" applyAlignment="1">
      <alignment vertical="center"/>
    </xf>
    <xf numFmtId="0" fontId="3" fillId="4" borderId="18" xfId="8" applyFont="1" applyFill="1" applyBorder="1" applyAlignment="1">
      <alignment vertical="center" shrinkToFit="1"/>
    </xf>
    <xf numFmtId="0" fontId="3" fillId="4" borderId="19" xfId="8" applyFont="1" applyFill="1" applyBorder="1" applyAlignment="1">
      <alignment vertical="center" shrinkToFit="1"/>
    </xf>
    <xf numFmtId="0" fontId="3" fillId="4" borderId="20" xfId="8" applyFont="1" applyFill="1" applyBorder="1" applyAlignment="1">
      <alignment vertical="center" shrinkToFit="1"/>
    </xf>
    <xf numFmtId="0" fontId="3" fillId="4" borderId="18" xfId="8" applyFont="1" applyFill="1" applyBorder="1" applyAlignment="1">
      <alignment vertical="center"/>
    </xf>
    <xf numFmtId="0" fontId="3" fillId="4" borderId="19" xfId="8" applyFont="1" applyFill="1" applyBorder="1" applyAlignment="1">
      <alignment vertical="center"/>
    </xf>
    <xf numFmtId="0" fontId="3" fillId="4" borderId="20" xfId="8" applyFont="1" applyFill="1" applyBorder="1" applyAlignment="1">
      <alignment vertical="center"/>
    </xf>
    <xf numFmtId="14" fontId="3" fillId="0" borderId="18" xfId="8" applyNumberFormat="1" applyFont="1" applyBorder="1" applyAlignment="1">
      <alignment horizontal="right" vertical="center"/>
    </xf>
    <xf numFmtId="14" fontId="3" fillId="0" borderId="19" xfId="8" applyNumberFormat="1" applyFont="1" applyBorder="1" applyAlignment="1">
      <alignment horizontal="right" vertical="center"/>
    </xf>
    <xf numFmtId="14" fontId="3" fillId="0" borderId="20" xfId="8" applyNumberFormat="1" applyFont="1" applyBorder="1" applyAlignment="1">
      <alignment horizontal="right" vertical="center"/>
    </xf>
    <xf numFmtId="0" fontId="3" fillId="3" borderId="28" xfId="8" applyFont="1" applyFill="1" applyBorder="1" applyAlignment="1">
      <alignment horizontal="center" vertical="center"/>
    </xf>
    <xf numFmtId="0" fontId="3" fillId="3" borderId="6" xfId="8" applyFont="1" applyFill="1" applyBorder="1" applyAlignment="1">
      <alignment horizontal="center" vertical="center"/>
    </xf>
    <xf numFmtId="0" fontId="3" fillId="3" borderId="16" xfId="8" applyFont="1" applyFill="1" applyBorder="1" applyAlignment="1">
      <alignment horizontal="center" vertical="center"/>
    </xf>
    <xf numFmtId="0" fontId="3" fillId="3" borderId="7" xfId="8" applyFont="1" applyFill="1" applyBorder="1" applyAlignment="1">
      <alignment horizontal="center" vertical="center"/>
    </xf>
    <xf numFmtId="0" fontId="3" fillId="3" borderId="9" xfId="8" applyFont="1" applyFill="1" applyBorder="1" applyAlignment="1">
      <alignment horizontal="center" vertical="center"/>
    </xf>
    <xf numFmtId="0" fontId="3" fillId="3" borderId="10" xfId="8" applyFont="1" applyFill="1" applyBorder="1" applyAlignment="1">
      <alignment horizontal="center" vertical="center"/>
    </xf>
    <xf numFmtId="0" fontId="3" fillId="3" borderId="11" xfId="8" applyFont="1" applyFill="1" applyBorder="1" applyAlignment="1">
      <alignment horizontal="center" vertical="center"/>
    </xf>
    <xf numFmtId="0" fontId="3" fillId="3" borderId="46" xfId="8" applyFont="1" applyFill="1" applyBorder="1" applyAlignment="1">
      <alignment horizontal="center" vertical="center"/>
    </xf>
    <xf numFmtId="0" fontId="3" fillId="3" borderId="47" xfId="8" applyFont="1" applyFill="1" applyBorder="1" applyAlignment="1">
      <alignment horizontal="center" vertical="center"/>
    </xf>
    <xf numFmtId="0" fontId="3" fillId="3" borderId="27" xfId="8" applyFont="1" applyFill="1" applyBorder="1" applyAlignment="1">
      <alignment horizontal="center" vertical="center"/>
    </xf>
    <xf numFmtId="0" fontId="3" fillId="0" borderId="45" xfId="8" applyFont="1" applyBorder="1" applyAlignment="1">
      <alignment vertical="center" shrinkToFit="1"/>
    </xf>
    <xf numFmtId="0" fontId="3" fillId="0" borderId="18" xfId="8" applyFont="1" applyBorder="1" applyAlignment="1">
      <alignment horizontal="left" vertical="center"/>
    </xf>
    <xf numFmtId="0" fontId="3" fillId="0" borderId="19" xfId="8" applyFont="1" applyBorder="1" applyAlignment="1">
      <alignment horizontal="left" vertical="center"/>
    </xf>
    <xf numFmtId="0" fontId="3" fillId="0" borderId="36" xfId="8" applyFont="1" applyBorder="1" applyAlignment="1">
      <alignment horizontal="left" vertical="center"/>
    </xf>
    <xf numFmtId="0" fontId="15" fillId="0" borderId="27" xfId="8" applyFont="1" applyBorder="1" applyAlignment="1">
      <alignment vertical="center"/>
    </xf>
    <xf numFmtId="0" fontId="15" fillId="0" borderId="45" xfId="8" applyFont="1" applyBorder="1" applyAlignment="1">
      <alignment vertical="center"/>
    </xf>
    <xf numFmtId="14" fontId="15" fillId="0" borderId="45" xfId="8" applyNumberFormat="1" applyFont="1" applyBorder="1" applyAlignment="1">
      <alignment vertical="center"/>
    </xf>
    <xf numFmtId="0" fontId="15" fillId="0" borderId="45" xfId="8" applyFont="1" applyBorder="1" applyAlignment="1">
      <alignment horizontal="left" vertical="center" wrapText="1"/>
    </xf>
    <xf numFmtId="0" fontId="15" fillId="0" borderId="45" xfId="8" applyFont="1" applyBorder="1" applyAlignment="1">
      <alignment horizontal="left" vertical="center"/>
    </xf>
    <xf numFmtId="0" fontId="15" fillId="0" borderId="45" xfId="8" applyFont="1" applyBorder="1" applyAlignment="1">
      <alignment vertical="center" shrinkToFit="1"/>
    </xf>
    <xf numFmtId="0" fontId="3" fillId="4" borderId="35" xfId="8" applyNumberFormat="1" applyFont="1" applyFill="1" applyBorder="1" applyAlignment="1">
      <alignment vertical="center" shrinkToFit="1"/>
    </xf>
    <xf numFmtId="0" fontId="3" fillId="4" borderId="19" xfId="8" applyNumberFormat="1" applyFont="1" applyFill="1" applyBorder="1" applyAlignment="1">
      <alignment vertical="center" shrinkToFit="1"/>
    </xf>
    <xf numFmtId="0" fontId="3" fillId="4" borderId="20" xfId="8" applyNumberFormat="1" applyFont="1" applyFill="1" applyBorder="1" applyAlignment="1">
      <alignment vertical="center" shrinkToFit="1"/>
    </xf>
    <xf numFmtId="0" fontId="15" fillId="0" borderId="18" xfId="8" applyFont="1" applyBorder="1" applyAlignment="1">
      <alignment horizontal="left" vertical="center" wrapText="1"/>
    </xf>
    <xf numFmtId="0" fontId="15" fillId="0" borderId="19" xfId="8" applyFont="1" applyBorder="1" applyAlignment="1">
      <alignment horizontal="left" vertical="center"/>
    </xf>
    <xf numFmtId="0" fontId="15" fillId="0" borderId="36" xfId="8" applyFont="1" applyBorder="1" applyAlignment="1">
      <alignment horizontal="left" vertical="center"/>
    </xf>
    <xf numFmtId="0" fontId="3" fillId="0" borderId="27" xfId="8" applyFont="1" applyBorder="1" applyAlignment="1">
      <alignment vertical="center"/>
    </xf>
    <xf numFmtId="0" fontId="3" fillId="0" borderId="45" xfId="8" applyFont="1" applyBorder="1" applyAlignment="1">
      <alignment vertical="top" wrapText="1"/>
    </xf>
    <xf numFmtId="0" fontId="3" fillId="0" borderId="45" xfId="8" applyFont="1" applyBorder="1" applyAlignment="1">
      <alignment vertical="top"/>
    </xf>
    <xf numFmtId="0" fontId="3" fillId="0" borderId="18" xfId="8" applyFont="1" applyBorder="1" applyAlignment="1">
      <alignment horizontal="left" vertical="center" wrapText="1"/>
    </xf>
    <xf numFmtId="0" fontId="3" fillId="0" borderId="87" xfId="8" applyFont="1" applyBorder="1" applyAlignment="1">
      <alignment vertical="center"/>
    </xf>
    <xf numFmtId="0" fontId="3" fillId="0" borderId="88" xfId="8" applyFont="1" applyBorder="1" applyAlignment="1">
      <alignment vertical="center"/>
    </xf>
    <xf numFmtId="14" fontId="3" fillId="0" borderId="88" xfId="8" applyNumberFormat="1" applyFont="1" applyBorder="1" applyAlignment="1">
      <alignment vertical="center"/>
    </xf>
    <xf numFmtId="0" fontId="3" fillId="0" borderId="45" xfId="8" applyFont="1" applyBorder="1" applyAlignment="1">
      <alignment vertical="center" wrapText="1"/>
    </xf>
    <xf numFmtId="14" fontId="3" fillId="0" borderId="1" xfId="8" applyNumberFormat="1" applyFont="1" applyBorder="1" applyAlignment="1">
      <alignment vertical="center"/>
    </xf>
    <xf numFmtId="0" fontId="3" fillId="0" borderId="1" xfId="8" applyFont="1" applyBorder="1" applyAlignment="1">
      <alignment vertical="center"/>
    </xf>
    <xf numFmtId="0" fontId="3" fillId="0" borderId="49" xfId="8" applyFont="1" applyBorder="1" applyAlignment="1">
      <alignment horizontal="left" vertical="center" wrapText="1"/>
    </xf>
    <xf numFmtId="0" fontId="3" fillId="0" borderId="50" xfId="8" applyFont="1" applyBorder="1" applyAlignment="1">
      <alignment horizontal="left" vertical="center"/>
    </xf>
    <xf numFmtId="0" fontId="3" fillId="0" borderId="52" xfId="8" applyFont="1" applyBorder="1" applyAlignment="1">
      <alignment horizontal="left" vertical="center"/>
    </xf>
    <xf numFmtId="0" fontId="3" fillId="0" borderId="48" xfId="8" applyFont="1" applyBorder="1" applyAlignment="1">
      <alignment vertical="center" shrinkToFit="1"/>
    </xf>
    <xf numFmtId="0" fontId="3" fillId="0" borderId="1" xfId="8" applyFont="1" applyBorder="1" applyAlignment="1">
      <alignment vertical="center" shrinkToFit="1"/>
    </xf>
    <xf numFmtId="176" fontId="3" fillId="0" borderId="49" xfId="8" applyNumberFormat="1" applyFont="1" applyBorder="1" applyAlignment="1">
      <alignment vertical="center" shrinkToFit="1"/>
    </xf>
    <xf numFmtId="176" fontId="3" fillId="0" borderId="50" xfId="8" applyNumberFormat="1" applyFont="1" applyBorder="1" applyAlignment="1">
      <alignment vertical="center" shrinkToFit="1"/>
    </xf>
    <xf numFmtId="176" fontId="3" fillId="0" borderId="51" xfId="8" applyNumberFormat="1" applyFont="1" applyBorder="1" applyAlignment="1">
      <alignment vertical="center" shrinkToFit="1"/>
    </xf>
    <xf numFmtId="0" fontId="3" fillId="0" borderId="1" xfId="8" applyFont="1" applyBorder="1" applyAlignment="1">
      <alignment vertical="center" wrapText="1"/>
    </xf>
    <xf numFmtId="0" fontId="3" fillId="4" borderId="3" xfId="7" applyFont="1" applyFill="1" applyBorder="1" applyAlignment="1">
      <alignment horizontal="center" vertical="center"/>
    </xf>
    <xf numFmtId="0" fontId="11" fillId="4" borderId="23" xfId="7" applyFont="1" applyFill="1" applyBorder="1" applyAlignment="1">
      <alignment horizontal="center" vertical="center"/>
    </xf>
    <xf numFmtId="0" fontId="11" fillId="4" borderId="24" xfId="7" applyFont="1" applyFill="1" applyBorder="1" applyAlignment="1">
      <alignment horizontal="center" vertical="center"/>
    </xf>
    <xf numFmtId="0" fontId="3" fillId="4" borderId="3" xfId="7" applyFont="1" applyFill="1" applyBorder="1" applyAlignment="1">
      <alignment horizontal="left" vertical="top" wrapText="1"/>
    </xf>
    <xf numFmtId="0" fontId="3" fillId="4" borderId="23" xfId="7" applyFont="1" applyFill="1" applyBorder="1" applyAlignment="1">
      <alignment horizontal="left" vertical="top" wrapText="1"/>
    </xf>
    <xf numFmtId="0" fontId="3" fillId="4" borderId="24" xfId="7" applyFont="1" applyFill="1" applyBorder="1" applyAlignment="1">
      <alignment horizontal="left" vertical="top" wrapText="1"/>
    </xf>
    <xf numFmtId="0" fontId="3" fillId="4" borderId="3" xfId="7" applyFont="1" applyFill="1" applyBorder="1" applyAlignment="1">
      <alignment wrapText="1"/>
    </xf>
    <xf numFmtId="0" fontId="3" fillId="4" borderId="23" xfId="7" applyFont="1" applyFill="1" applyBorder="1" applyAlignment="1">
      <alignment wrapText="1"/>
    </xf>
    <xf numFmtId="0" fontId="3" fillId="4" borderId="59" xfId="7" applyFont="1" applyFill="1" applyBorder="1" applyAlignment="1">
      <alignment wrapText="1"/>
    </xf>
    <xf numFmtId="0" fontId="3" fillId="4" borderId="2" xfId="7" applyFont="1" applyFill="1" applyBorder="1" applyAlignment="1">
      <alignment horizontal="center" vertical="center"/>
    </xf>
    <xf numFmtId="0" fontId="3" fillId="4" borderId="24" xfId="7" applyFont="1" applyFill="1" applyBorder="1" applyAlignment="1">
      <alignment horizontal="center" vertical="center"/>
    </xf>
    <xf numFmtId="0" fontId="11" fillId="4" borderId="23" xfId="7" applyFont="1" applyFill="1" applyBorder="1" applyAlignment="1">
      <alignment horizontal="left" vertical="top" wrapText="1"/>
    </xf>
    <xf numFmtId="0" fontId="11" fillId="4" borderId="24" xfId="7" applyFont="1" applyFill="1" applyBorder="1" applyAlignment="1">
      <alignment horizontal="left" vertical="top" wrapText="1"/>
    </xf>
    <xf numFmtId="0" fontId="3" fillId="4" borderId="3" xfId="7" applyFont="1" applyFill="1" applyBorder="1" applyAlignment="1">
      <alignment vertical="top" wrapText="1"/>
    </xf>
    <xf numFmtId="0" fontId="3" fillId="4" borderId="23" xfId="7" applyFont="1" applyFill="1" applyBorder="1" applyAlignment="1">
      <alignment vertical="top" wrapText="1"/>
    </xf>
    <xf numFmtId="0" fontId="3" fillId="4" borderId="59" xfId="7" applyFont="1" applyFill="1" applyBorder="1" applyAlignment="1">
      <alignment vertical="top" wrapText="1"/>
    </xf>
    <xf numFmtId="49" fontId="3" fillId="4" borderId="3" xfId="7" applyNumberFormat="1" applyFont="1" applyFill="1" applyBorder="1" applyAlignment="1">
      <alignment horizontal="center" vertical="center"/>
    </xf>
    <xf numFmtId="49" fontId="3" fillId="4" borderId="23" xfId="7" applyNumberFormat="1" applyFont="1" applyFill="1" applyBorder="1" applyAlignment="1">
      <alignment horizontal="center" vertical="center"/>
    </xf>
    <xf numFmtId="0" fontId="3" fillId="4" borderId="15" xfId="7" applyFont="1" applyFill="1" applyBorder="1" applyAlignment="1">
      <alignment horizontal="center" vertical="center"/>
    </xf>
    <xf numFmtId="0" fontId="3" fillId="4" borderId="25" xfId="7" applyFont="1" applyFill="1" applyBorder="1" applyAlignment="1">
      <alignment horizontal="center" vertical="center"/>
    </xf>
    <xf numFmtId="0" fontId="3" fillId="4" borderId="26" xfId="7" applyFont="1" applyFill="1" applyBorder="1" applyAlignment="1">
      <alignment horizontal="center" vertical="center"/>
    </xf>
    <xf numFmtId="0" fontId="3" fillId="4" borderId="3" xfId="7" applyFont="1" applyFill="1" applyBorder="1" applyAlignment="1">
      <alignment horizontal="left" vertical="center" wrapText="1"/>
    </xf>
    <xf numFmtId="0" fontId="3" fillId="4" borderId="23" xfId="7" applyFont="1" applyFill="1" applyBorder="1" applyAlignment="1">
      <alignment horizontal="left" vertical="center" wrapText="1"/>
    </xf>
    <xf numFmtId="0" fontId="3" fillId="4" borderId="24" xfId="7" applyFont="1" applyFill="1" applyBorder="1" applyAlignment="1">
      <alignment horizontal="left" vertical="center" wrapText="1"/>
    </xf>
    <xf numFmtId="49" fontId="3" fillId="4" borderId="24" xfId="7" applyNumberFormat="1" applyFont="1" applyFill="1" applyBorder="1" applyAlignment="1">
      <alignment horizontal="center" vertical="center"/>
    </xf>
    <xf numFmtId="0" fontId="3" fillId="4" borderId="23" xfId="7" applyFont="1" applyFill="1" applyBorder="1" applyAlignment="1">
      <alignment horizontal="center" vertical="center"/>
    </xf>
    <xf numFmtId="0" fontId="3" fillId="4" borderId="59" xfId="7" applyFont="1" applyFill="1" applyBorder="1" applyAlignment="1">
      <alignment horizontal="left" vertical="top" wrapText="1"/>
    </xf>
    <xf numFmtId="0" fontId="3" fillId="3" borderId="45" xfId="0" applyFont="1" applyFill="1" applyBorder="1" applyAlignment="1">
      <alignment horizontal="center" vertical="center"/>
    </xf>
    <xf numFmtId="0" fontId="3" fillId="0" borderId="45" xfId="0" applyFont="1" applyBorder="1" applyAlignment="1">
      <alignment vertical="center"/>
    </xf>
    <xf numFmtId="14" fontId="3" fillId="0" borderId="45" xfId="0" applyNumberFormat="1" applyFont="1" applyBorder="1" applyAlignment="1">
      <alignment vertical="center"/>
    </xf>
    <xf numFmtId="49" fontId="11" fillId="5" borderId="14" xfId="7" applyNumberFormat="1" applyFont="1" applyFill="1" applyBorder="1" applyAlignment="1">
      <alignment horizontal="center" vertical="center" wrapText="1"/>
    </xf>
    <xf numFmtId="49" fontId="11" fillId="5" borderId="21" xfId="7" applyNumberFormat="1" applyFont="1" applyFill="1" applyBorder="1" applyAlignment="1">
      <alignment horizontal="center" vertical="center" wrapText="1"/>
    </xf>
    <xf numFmtId="49" fontId="11" fillId="5" borderId="9" xfId="7" applyNumberFormat="1" applyFont="1" applyFill="1" applyBorder="1" applyAlignment="1">
      <alignment horizontal="center" vertical="center" wrapText="1"/>
    </xf>
    <xf numFmtId="49" fontId="11" fillId="5" borderId="10" xfId="7" applyNumberFormat="1" applyFont="1" applyFill="1" applyBorder="1" applyAlignment="1">
      <alignment horizontal="center" vertical="center" wrapText="1"/>
    </xf>
    <xf numFmtId="0" fontId="3" fillId="4" borderId="18" xfId="0" applyFont="1" applyFill="1" applyBorder="1" applyAlignment="1">
      <alignment vertical="center"/>
    </xf>
    <xf numFmtId="0" fontId="3" fillId="4" borderId="19" xfId="0" applyFont="1" applyFill="1" applyBorder="1" applyAlignment="1">
      <alignment vertical="center"/>
    </xf>
    <xf numFmtId="0" fontId="3" fillId="4" borderId="20" xfId="0" applyFont="1" applyFill="1" applyBorder="1" applyAlignment="1">
      <alignment vertical="center"/>
    </xf>
    <xf numFmtId="14" fontId="3" fillId="0" borderId="18" xfId="0" applyNumberFormat="1" applyFont="1" applyBorder="1" applyAlignment="1">
      <alignment horizontal="right" vertical="center"/>
    </xf>
    <xf numFmtId="14" fontId="3" fillId="0" borderId="19" xfId="0" applyNumberFormat="1" applyFont="1" applyBorder="1" applyAlignment="1">
      <alignment horizontal="right" vertical="center"/>
    </xf>
    <xf numFmtId="14" fontId="3" fillId="0" borderId="20" xfId="0" applyNumberFormat="1" applyFont="1" applyBorder="1" applyAlignment="1">
      <alignment horizontal="right" vertical="center"/>
    </xf>
    <xf numFmtId="0" fontId="11" fillId="4" borderId="15" xfId="7" applyFont="1" applyFill="1" applyBorder="1" applyAlignment="1">
      <alignment horizontal="center" vertical="center"/>
    </xf>
    <xf numFmtId="0" fontId="11" fillId="4" borderId="25" xfId="7" applyFont="1" applyFill="1" applyBorder="1" applyAlignment="1">
      <alignment horizontal="center" vertical="center"/>
    </xf>
    <xf numFmtId="0" fontId="11" fillId="4" borderId="26" xfId="7" applyFont="1" applyFill="1" applyBorder="1" applyAlignment="1">
      <alignment horizontal="center" vertical="center"/>
    </xf>
    <xf numFmtId="0" fontId="3" fillId="4" borderId="56" xfId="7" applyFont="1" applyFill="1" applyBorder="1" applyAlignment="1">
      <alignment horizontal="left" vertical="top" wrapText="1"/>
    </xf>
    <xf numFmtId="0" fontId="3" fillId="4" borderId="57" xfId="7" applyFont="1" applyFill="1" applyBorder="1" applyAlignment="1">
      <alignment horizontal="left" vertical="top" wrapText="1"/>
    </xf>
    <xf numFmtId="0" fontId="3" fillId="4" borderId="58" xfId="7" applyFont="1" applyFill="1" applyBorder="1" applyAlignment="1">
      <alignment horizontal="left" vertical="top" wrapText="1"/>
    </xf>
    <xf numFmtId="0" fontId="3" fillId="2" borderId="33" xfId="7" applyFont="1" applyFill="1" applyBorder="1" applyAlignment="1">
      <alignment horizontal="center" vertical="center"/>
    </xf>
    <xf numFmtId="0" fontId="3" fillId="2" borderId="21" xfId="7" applyFont="1" applyFill="1" applyBorder="1" applyAlignment="1">
      <alignment horizontal="center" vertical="center"/>
    </xf>
    <xf numFmtId="0" fontId="3" fillId="2" borderId="22" xfId="7" applyFont="1" applyFill="1" applyBorder="1" applyAlignment="1">
      <alignment horizontal="center" vertical="center"/>
    </xf>
    <xf numFmtId="0" fontId="3" fillId="2" borderId="17" xfId="7" applyFont="1" applyFill="1" applyBorder="1" applyAlignment="1">
      <alignment horizontal="center" vertical="center"/>
    </xf>
    <xf numFmtId="0" fontId="3" fillId="2" borderId="0" xfId="7" applyFont="1" applyFill="1" applyBorder="1" applyAlignment="1">
      <alignment horizontal="center" vertical="center"/>
    </xf>
    <xf numFmtId="0" fontId="3" fillId="2" borderId="12" xfId="7" applyFont="1" applyFill="1" applyBorder="1" applyAlignment="1">
      <alignment horizontal="center" vertical="center"/>
    </xf>
    <xf numFmtId="0" fontId="3" fillId="2" borderId="34" xfId="7" applyFont="1" applyFill="1" applyBorder="1" applyAlignment="1">
      <alignment horizontal="center" vertical="center"/>
    </xf>
    <xf numFmtId="0" fontId="3" fillId="2" borderId="10" xfId="7" applyFont="1" applyFill="1" applyBorder="1" applyAlignment="1">
      <alignment horizontal="center" vertical="center"/>
    </xf>
    <xf numFmtId="0" fontId="3" fillId="2" borderId="8" xfId="7" applyFont="1" applyFill="1" applyBorder="1" applyAlignment="1">
      <alignment horizontal="center" vertical="center"/>
    </xf>
    <xf numFmtId="0" fontId="11" fillId="5" borderId="14" xfId="7" applyFont="1" applyFill="1" applyBorder="1" applyAlignment="1">
      <alignment horizontal="center" vertical="center" wrapText="1"/>
    </xf>
    <xf numFmtId="0" fontId="11" fillId="5" borderId="21" xfId="7" applyFont="1" applyFill="1" applyBorder="1" applyAlignment="1">
      <alignment horizontal="center" vertical="center" wrapText="1"/>
    </xf>
    <xf numFmtId="0" fontId="11" fillId="5" borderId="9" xfId="7" applyFont="1" applyFill="1" applyBorder="1" applyAlignment="1">
      <alignment horizontal="center" vertical="center" wrapText="1"/>
    </xf>
    <xf numFmtId="0" fontId="11" fillId="5" borderId="10" xfId="7" applyFont="1" applyFill="1" applyBorder="1" applyAlignment="1">
      <alignment horizontal="center" vertical="center" wrapText="1"/>
    </xf>
    <xf numFmtId="49" fontId="11" fillId="5" borderId="14" xfId="7" applyNumberFormat="1" applyFont="1" applyFill="1" applyBorder="1" applyAlignment="1">
      <alignment horizontal="center" vertical="center"/>
    </xf>
    <xf numFmtId="49" fontId="11" fillId="5" borderId="21" xfId="7" applyNumberFormat="1" applyFont="1" applyFill="1" applyBorder="1" applyAlignment="1">
      <alignment horizontal="center" vertical="center"/>
    </xf>
    <xf numFmtId="49" fontId="11" fillId="5" borderId="9" xfId="7" applyNumberFormat="1" applyFont="1" applyFill="1" applyBorder="1" applyAlignment="1">
      <alignment horizontal="center" vertical="center"/>
    </xf>
    <xf numFmtId="49" fontId="11" fillId="5" borderId="10" xfId="7" applyNumberFormat="1" applyFont="1" applyFill="1" applyBorder="1" applyAlignment="1">
      <alignment horizontal="center" vertical="center"/>
    </xf>
    <xf numFmtId="0" fontId="3" fillId="5" borderId="30" xfId="7" applyFont="1" applyFill="1" applyBorder="1" applyAlignment="1">
      <alignment horizontal="center" vertical="center"/>
    </xf>
    <xf numFmtId="0" fontId="3" fillId="5" borderId="16" xfId="7" applyFont="1" applyFill="1" applyBorder="1" applyAlignment="1">
      <alignment horizontal="center" vertical="center"/>
    </xf>
    <xf numFmtId="0" fontId="3" fillId="5" borderId="17" xfId="7" applyFont="1" applyFill="1" applyBorder="1" applyAlignment="1">
      <alignment horizontal="center" vertical="center"/>
    </xf>
    <xf numFmtId="0" fontId="3" fillId="5" borderId="12" xfId="7" applyFont="1" applyFill="1" applyBorder="1" applyAlignment="1">
      <alignment horizontal="center" vertical="center"/>
    </xf>
    <xf numFmtId="0" fontId="3" fillId="5" borderId="34" xfId="7" applyFont="1" applyFill="1" applyBorder="1" applyAlignment="1">
      <alignment horizontal="center" vertical="center"/>
    </xf>
    <xf numFmtId="0" fontId="3" fillId="5" borderId="8" xfId="7" applyFont="1" applyFill="1" applyBorder="1" applyAlignment="1">
      <alignment horizontal="center" vertical="center"/>
    </xf>
    <xf numFmtId="0" fontId="11" fillId="5" borderId="28" xfId="7" applyFont="1" applyFill="1" applyBorder="1" applyAlignment="1">
      <alignment horizontal="center" vertical="center"/>
    </xf>
    <xf numFmtId="0" fontId="11" fillId="5" borderId="6" xfId="7" applyFont="1" applyFill="1" applyBorder="1" applyAlignment="1">
      <alignment horizontal="center" vertical="center"/>
    </xf>
    <xf numFmtId="0" fontId="11" fillId="5" borderId="16" xfId="7" applyFont="1" applyFill="1" applyBorder="1" applyAlignment="1">
      <alignment horizontal="center" vertical="center"/>
    </xf>
    <xf numFmtId="0" fontId="11" fillId="5" borderId="13" xfId="7" applyFont="1" applyFill="1" applyBorder="1" applyAlignment="1">
      <alignment horizontal="center" vertical="center"/>
    </xf>
    <xf numFmtId="0" fontId="11" fillId="5" borderId="0" xfId="7" applyFont="1" applyFill="1" applyBorder="1" applyAlignment="1">
      <alignment horizontal="center" vertical="center"/>
    </xf>
    <xf numFmtId="0" fontId="11" fillId="5" borderId="12" xfId="7" applyFont="1" applyFill="1" applyBorder="1" applyAlignment="1">
      <alignment horizontal="center" vertical="center"/>
    </xf>
    <xf numFmtId="0" fontId="11" fillId="5" borderId="9" xfId="7" applyFont="1" applyFill="1" applyBorder="1" applyAlignment="1">
      <alignment horizontal="center" vertical="center"/>
    </xf>
    <xf numFmtId="0" fontId="11" fillId="5" borderId="10" xfId="7" applyFont="1" applyFill="1" applyBorder="1" applyAlignment="1">
      <alignment horizontal="center" vertical="center"/>
    </xf>
    <xf numFmtId="0" fontId="11" fillId="5" borderId="8" xfId="7" applyFont="1" applyFill="1" applyBorder="1" applyAlignment="1">
      <alignment horizontal="center" vertical="center"/>
    </xf>
    <xf numFmtId="0" fontId="3" fillId="5" borderId="31" xfId="7" applyFont="1" applyFill="1" applyBorder="1" applyAlignment="1">
      <alignment horizontal="center" vertical="center"/>
    </xf>
    <xf numFmtId="0" fontId="3" fillId="5" borderId="32" xfId="7" applyFont="1" applyFill="1" applyBorder="1" applyAlignment="1">
      <alignment horizontal="center" vertical="center"/>
    </xf>
    <xf numFmtId="0" fontId="3" fillId="5" borderId="29" xfId="7" applyFont="1" applyFill="1" applyBorder="1" applyAlignment="1">
      <alignment horizontal="center" vertical="center"/>
    </xf>
    <xf numFmtId="0" fontId="11" fillId="5" borderId="28" xfId="7" applyFont="1" applyFill="1" applyBorder="1" applyAlignment="1">
      <alignment horizontal="center" vertical="center" wrapText="1"/>
    </xf>
    <xf numFmtId="0" fontId="11" fillId="5" borderId="7" xfId="7" applyFont="1" applyFill="1" applyBorder="1" applyAlignment="1">
      <alignment horizontal="center" vertical="center"/>
    </xf>
    <xf numFmtId="0" fontId="11" fillId="5" borderId="64" xfId="7" applyFont="1" applyFill="1" applyBorder="1" applyAlignment="1">
      <alignment horizontal="center" vertical="center"/>
    </xf>
    <xf numFmtId="0" fontId="11" fillId="5" borderId="11" xfId="7" applyFont="1" applyFill="1" applyBorder="1" applyAlignment="1">
      <alignment horizontal="center" vertical="center"/>
    </xf>
    <xf numFmtId="49" fontId="11" fillId="4" borderId="23" xfId="7" applyNumberFormat="1" applyFont="1" applyFill="1" applyBorder="1" applyAlignment="1">
      <alignment horizontal="center" vertical="center"/>
    </xf>
    <xf numFmtId="49" fontId="11" fillId="4" borderId="24" xfId="7" applyNumberFormat="1" applyFont="1" applyFill="1" applyBorder="1" applyAlignment="1">
      <alignment horizontal="center" vertical="center"/>
    </xf>
    <xf numFmtId="0" fontId="3" fillId="6" borderId="35" xfId="7" applyFont="1" applyFill="1" applyBorder="1" applyAlignment="1">
      <alignment vertical="center"/>
    </xf>
    <xf numFmtId="0" fontId="3" fillId="6" borderId="19" xfId="7" applyFont="1" applyFill="1" applyBorder="1" applyAlignment="1">
      <alignment vertical="center"/>
    </xf>
    <xf numFmtId="0" fontId="3" fillId="6" borderId="36" xfId="7" applyFont="1" applyFill="1" applyBorder="1" applyAlignment="1">
      <alignment vertical="center"/>
    </xf>
    <xf numFmtId="0" fontId="3" fillId="4" borderId="59" xfId="7" applyFont="1" applyFill="1" applyBorder="1" applyAlignment="1">
      <alignment horizontal="left" vertical="center" wrapText="1"/>
    </xf>
    <xf numFmtId="0" fontId="11" fillId="4" borderId="3" xfId="7" applyFont="1" applyFill="1" applyBorder="1" applyAlignment="1">
      <alignment horizontal="center" vertical="center"/>
    </xf>
    <xf numFmtId="0" fontId="3" fillId="4" borderId="4" xfId="7" applyFont="1" applyFill="1" applyBorder="1" applyAlignment="1">
      <alignment horizontal="center" vertical="center"/>
    </xf>
    <xf numFmtId="0" fontId="3" fillId="4" borderId="43" xfId="7" applyFont="1" applyFill="1" applyBorder="1" applyAlignment="1">
      <alignment horizontal="center" vertical="center"/>
    </xf>
    <xf numFmtId="49" fontId="3" fillId="4" borderId="5" xfId="7" applyNumberFormat="1" applyFont="1" applyFill="1" applyBorder="1" applyAlignment="1">
      <alignment horizontal="center" vertical="center"/>
    </xf>
    <xf numFmtId="49" fontId="3" fillId="4" borderId="44" xfId="7" applyNumberFormat="1" applyFont="1" applyFill="1" applyBorder="1" applyAlignment="1">
      <alignment horizontal="center" vertical="center"/>
    </xf>
    <xf numFmtId="49" fontId="3" fillId="4" borderId="43" xfId="7" applyNumberFormat="1" applyFont="1" applyFill="1" applyBorder="1" applyAlignment="1">
      <alignment horizontal="center" vertical="center"/>
    </xf>
    <xf numFmtId="0" fontId="3" fillId="4" borderId="5" xfId="7" applyFont="1" applyFill="1" applyBorder="1" applyAlignment="1">
      <alignment horizontal="center" vertical="center"/>
    </xf>
    <xf numFmtId="0" fontId="3" fillId="4" borderId="44" xfId="7" applyFont="1" applyFill="1" applyBorder="1" applyAlignment="1">
      <alignment horizontal="center" vertical="center"/>
    </xf>
    <xf numFmtId="0" fontId="11" fillId="6" borderId="34" xfId="4" applyNumberFormat="1" applyFont="1" applyFill="1" applyBorder="1" applyAlignment="1">
      <alignment vertical="center"/>
    </xf>
    <xf numFmtId="0" fontId="11" fillId="6" borderId="10" xfId="4" applyNumberFormat="1" applyFont="1" applyFill="1" applyBorder="1" applyAlignment="1">
      <alignment vertical="center"/>
    </xf>
    <xf numFmtId="0" fontId="11" fillId="6" borderId="11" xfId="4" applyNumberFormat="1" applyFont="1" applyFill="1" applyBorder="1" applyAlignment="1">
      <alignment vertical="center"/>
    </xf>
    <xf numFmtId="0" fontId="3" fillId="4" borderId="5" xfId="7" applyFont="1" applyFill="1" applyBorder="1" applyAlignment="1">
      <alignment horizontal="left" vertical="center" wrapText="1"/>
    </xf>
    <xf numFmtId="0" fontId="3" fillId="4" borderId="44" xfId="7" applyFont="1" applyFill="1" applyBorder="1" applyAlignment="1">
      <alignment horizontal="left" vertical="center" wrapText="1"/>
    </xf>
    <xf numFmtId="0" fontId="3" fillId="4" borderId="43" xfId="7" applyFont="1" applyFill="1" applyBorder="1" applyAlignment="1">
      <alignment horizontal="left" vertical="center" wrapText="1"/>
    </xf>
    <xf numFmtId="0" fontId="3" fillId="4" borderId="5" xfId="7" applyFont="1" applyFill="1" applyBorder="1" applyAlignment="1">
      <alignment wrapText="1"/>
    </xf>
    <xf numFmtId="0" fontId="3" fillId="4" borderId="44" xfId="7" applyFont="1" applyFill="1" applyBorder="1" applyAlignment="1">
      <alignment wrapText="1"/>
    </xf>
    <xf numFmtId="0" fontId="3" fillId="4" borderId="82" xfId="7" applyFont="1" applyFill="1" applyBorder="1" applyAlignment="1">
      <alignment wrapText="1"/>
    </xf>
    <xf numFmtId="0" fontId="13" fillId="4" borderId="23" xfId="0" applyFont="1" applyFill="1" applyBorder="1" applyAlignment="1">
      <alignment wrapText="1"/>
    </xf>
    <xf numFmtId="0" fontId="13" fillId="4" borderId="59" xfId="0" applyFont="1" applyFill="1" applyBorder="1" applyAlignment="1">
      <alignment wrapText="1"/>
    </xf>
    <xf numFmtId="0" fontId="11" fillId="4" borderId="3" xfId="7" applyFont="1" applyFill="1" applyBorder="1" applyAlignment="1">
      <alignment horizontal="left" vertical="top" wrapText="1"/>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3" fillId="4" borderId="5" xfId="7" applyFont="1" applyFill="1" applyBorder="1" applyAlignment="1"/>
    <xf numFmtId="0" fontId="3" fillId="4" borderId="44" xfId="7" applyFont="1" applyFill="1" applyBorder="1" applyAlignment="1"/>
    <xf numFmtId="0" fontId="3" fillId="4" borderId="43" xfId="7" applyFont="1" applyFill="1" applyBorder="1" applyAlignment="1"/>
    <xf numFmtId="0" fontId="3" fillId="4" borderId="5" xfId="7" applyFont="1" applyFill="1" applyBorder="1" applyAlignment="1">
      <alignment vertical="top" wrapText="1"/>
    </xf>
    <xf numFmtId="0" fontId="3" fillId="4" borderId="44" xfId="7" applyFont="1" applyFill="1" applyBorder="1" applyAlignment="1">
      <alignment vertical="top" wrapText="1"/>
    </xf>
    <xf numFmtId="0" fontId="3" fillId="4" borderId="43" xfId="7" applyFont="1" applyFill="1" applyBorder="1" applyAlignment="1">
      <alignment vertical="top" wrapText="1"/>
    </xf>
    <xf numFmtId="49" fontId="3" fillId="4" borderId="15" xfId="11" applyNumberFormat="1" applyFont="1" applyFill="1" applyBorder="1" applyAlignment="1">
      <alignment horizontal="left" vertical="center"/>
    </xf>
    <xf numFmtId="49" fontId="3" fillId="4" borderId="25" xfId="11" applyNumberFormat="1" applyFont="1" applyFill="1" applyBorder="1" applyAlignment="1">
      <alignment horizontal="left" vertical="center"/>
    </xf>
    <xf numFmtId="49" fontId="3" fillId="4" borderId="26" xfId="11" applyNumberFormat="1" applyFont="1" applyFill="1" applyBorder="1" applyAlignment="1">
      <alignment horizontal="left" vertical="center"/>
    </xf>
    <xf numFmtId="49" fontId="3" fillId="4" borderId="65" xfId="11" applyNumberFormat="1" applyFont="1" applyFill="1" applyBorder="1" applyAlignment="1">
      <alignment horizontal="left" vertical="center"/>
    </xf>
    <xf numFmtId="49" fontId="3" fillId="4" borderId="66" xfId="11" applyNumberFormat="1" applyFont="1" applyFill="1" applyBorder="1" applyAlignment="1">
      <alignment horizontal="left" vertical="center"/>
    </xf>
    <xf numFmtId="49" fontId="3" fillId="4" borderId="67" xfId="11" applyNumberFormat="1" applyFont="1" applyFill="1" applyBorder="1" applyAlignment="1">
      <alignment horizontal="left" vertical="center"/>
    </xf>
    <xf numFmtId="49" fontId="3" fillId="4" borderId="3" xfId="11" applyNumberFormat="1" applyFont="1" applyFill="1" applyBorder="1" applyAlignment="1">
      <alignment horizontal="left" vertical="center" wrapText="1"/>
    </xf>
    <xf numFmtId="49" fontId="3" fillId="4" borderId="23" xfId="11" applyNumberFormat="1" applyFont="1" applyFill="1" applyBorder="1" applyAlignment="1">
      <alignment horizontal="left" vertical="center" wrapText="1"/>
    </xf>
    <xf numFmtId="49" fontId="3" fillId="4" borderId="24" xfId="11" applyNumberFormat="1" applyFont="1" applyFill="1" applyBorder="1" applyAlignment="1">
      <alignment horizontal="left" vertical="center" wrapText="1"/>
    </xf>
    <xf numFmtId="0" fontId="3" fillId="0" borderId="3" xfId="11" applyFont="1" applyFill="1" applyBorder="1" applyAlignment="1">
      <alignment horizontal="left" vertical="center"/>
    </xf>
    <xf numFmtId="0" fontId="3" fillId="0" borderId="23" xfId="11" applyFont="1" applyFill="1" applyBorder="1" applyAlignment="1">
      <alignment horizontal="left" vertical="center"/>
    </xf>
    <xf numFmtId="0" fontId="3" fillId="0" borderId="24" xfId="11" applyFont="1" applyFill="1" applyBorder="1" applyAlignment="1">
      <alignment horizontal="left" vertical="center"/>
    </xf>
    <xf numFmtId="0" fontId="3" fillId="0" borderId="15" xfId="12" applyFont="1" applyFill="1" applyBorder="1" applyAlignment="1">
      <alignment horizontal="left" vertical="center" wrapText="1"/>
    </xf>
    <xf numFmtId="0" fontId="3" fillId="0" borderId="25" xfId="12" applyFont="1" applyFill="1" applyBorder="1" applyAlignment="1">
      <alignment horizontal="left" vertical="center" wrapText="1"/>
    </xf>
    <xf numFmtId="0" fontId="3" fillId="0" borderId="26" xfId="12" applyFont="1" applyFill="1" applyBorder="1" applyAlignment="1">
      <alignment horizontal="left" vertical="center" wrapText="1"/>
    </xf>
    <xf numFmtId="0" fontId="3" fillId="4" borderId="3" xfId="12" applyFont="1" applyFill="1" applyBorder="1" applyAlignment="1">
      <alignment horizontal="left" vertical="top" wrapText="1"/>
    </xf>
    <xf numFmtId="0" fontId="3" fillId="4" borderId="23" xfId="12" applyFont="1" applyFill="1" applyBorder="1" applyAlignment="1">
      <alignment horizontal="left" vertical="top" wrapText="1"/>
    </xf>
    <xf numFmtId="0" fontId="3" fillId="4" borderId="24" xfId="12" applyFont="1" applyFill="1" applyBorder="1" applyAlignment="1">
      <alignment horizontal="left" vertical="top" wrapText="1"/>
    </xf>
    <xf numFmtId="0" fontId="3" fillId="0" borderId="3" xfId="12" applyFont="1" applyFill="1" applyBorder="1" applyAlignment="1">
      <alignment horizontal="left" vertical="center" wrapText="1"/>
    </xf>
    <xf numFmtId="0" fontId="3" fillId="0" borderId="23" xfId="12" applyFont="1" applyFill="1" applyBorder="1" applyAlignment="1">
      <alignment horizontal="left" vertical="center" wrapText="1"/>
    </xf>
    <xf numFmtId="0" fontId="3" fillId="0" borderId="24" xfId="12" applyFont="1" applyFill="1" applyBorder="1" applyAlignment="1">
      <alignment horizontal="left" vertical="center" wrapText="1"/>
    </xf>
    <xf numFmtId="0" fontId="3" fillId="0" borderId="3" xfId="12" applyFont="1" applyFill="1" applyBorder="1" applyAlignment="1">
      <alignment horizontal="left" vertical="top" wrapText="1"/>
    </xf>
    <xf numFmtId="0" fontId="3" fillId="0" borderId="23" xfId="12" applyFont="1" applyFill="1" applyBorder="1" applyAlignment="1">
      <alignment horizontal="left" vertical="top"/>
    </xf>
    <xf numFmtId="0" fontId="3" fillId="0" borderId="24" xfId="12" applyFont="1" applyFill="1" applyBorder="1" applyAlignment="1">
      <alignment horizontal="left" vertical="top"/>
    </xf>
    <xf numFmtId="0" fontId="3" fillId="0" borderId="23" xfId="12" applyFont="1" applyFill="1" applyBorder="1" applyAlignment="1">
      <alignment horizontal="left" vertical="top" wrapText="1"/>
    </xf>
    <xf numFmtId="0" fontId="3" fillId="0" borderId="24" xfId="12" applyFont="1" applyFill="1" applyBorder="1" applyAlignment="1">
      <alignment horizontal="left" vertical="top" wrapText="1"/>
    </xf>
    <xf numFmtId="0" fontId="3" fillId="0" borderId="3" xfId="11" applyFont="1" applyBorder="1" applyAlignment="1">
      <alignment vertical="center"/>
    </xf>
    <xf numFmtId="0" fontId="3" fillId="0" borderId="23" xfId="11" applyFont="1" applyBorder="1" applyAlignment="1">
      <alignment vertical="center"/>
    </xf>
    <xf numFmtId="0" fontId="3" fillId="0" borderId="24" xfId="11" applyFont="1" applyBorder="1" applyAlignment="1">
      <alignment vertical="center"/>
    </xf>
    <xf numFmtId="0" fontId="3" fillId="0" borderId="3" xfId="11" applyFont="1" applyBorder="1" applyAlignment="1">
      <alignment horizontal="left" vertical="center"/>
    </xf>
    <xf numFmtId="0" fontId="3" fillId="0" borderId="23" xfId="11" applyFont="1" applyBorder="1" applyAlignment="1">
      <alignment horizontal="left" vertical="center"/>
    </xf>
    <xf numFmtId="0" fontId="3" fillId="0" borderId="24" xfId="11" applyFont="1" applyBorder="1" applyAlignment="1">
      <alignment horizontal="left" vertical="center"/>
    </xf>
    <xf numFmtId="0" fontId="3" fillId="0" borderId="15" xfId="11" applyFont="1" applyBorder="1" applyAlignment="1">
      <alignment vertical="center"/>
    </xf>
    <xf numFmtId="0" fontId="3" fillId="0" borderId="25" xfId="11" applyFont="1" applyBorder="1" applyAlignment="1">
      <alignment vertical="center"/>
    </xf>
    <xf numFmtId="0" fontId="3" fillId="0" borderId="26" xfId="11" applyFont="1" applyBorder="1" applyAlignment="1">
      <alignment vertical="center"/>
    </xf>
    <xf numFmtId="0" fontId="3" fillId="0" borderId="65" xfId="11" applyFont="1" applyBorder="1" applyAlignment="1">
      <alignment vertical="center"/>
    </xf>
    <xf numFmtId="0" fontId="3" fillId="0" borderId="66" xfId="11" applyFont="1" applyBorder="1" applyAlignment="1">
      <alignment vertical="center"/>
    </xf>
    <xf numFmtId="0" fontId="3" fillId="0" borderId="67" xfId="11" applyFont="1" applyBorder="1" applyAlignment="1">
      <alignment vertical="center"/>
    </xf>
    <xf numFmtId="0" fontId="3" fillId="0" borderId="13" xfId="11" applyFont="1" applyBorder="1" applyAlignment="1">
      <alignment vertical="center"/>
    </xf>
    <xf numFmtId="0" fontId="3" fillId="0" borderId="0" xfId="11" applyFont="1" applyBorder="1" applyAlignment="1">
      <alignment vertical="center"/>
    </xf>
    <xf numFmtId="0" fontId="3" fillId="0" borderId="12" xfId="11" applyFont="1" applyBorder="1" applyAlignment="1">
      <alignment vertical="center"/>
    </xf>
    <xf numFmtId="0" fontId="3" fillId="0" borderId="15" xfId="12" applyFont="1" applyFill="1" applyBorder="1" applyAlignment="1">
      <alignment vertical="top" wrapText="1"/>
    </xf>
    <xf numFmtId="0" fontId="3" fillId="0" borderId="25" xfId="12" applyFont="1" applyFill="1" applyBorder="1" applyAlignment="1">
      <alignment vertical="top"/>
    </xf>
    <xf numFmtId="0" fontId="3" fillId="0" borderId="26" xfId="12" applyFont="1" applyFill="1" applyBorder="1" applyAlignment="1">
      <alignment vertical="top"/>
    </xf>
    <xf numFmtId="0" fontId="3" fillId="0" borderId="65" xfId="12" applyFont="1" applyFill="1" applyBorder="1" applyAlignment="1">
      <alignment vertical="top"/>
    </xf>
    <xf numFmtId="0" fontId="3" fillId="0" borderId="66" xfId="12" applyFont="1" applyFill="1" applyBorder="1" applyAlignment="1">
      <alignment vertical="top"/>
    </xf>
    <xf numFmtId="0" fontId="3" fillId="0" borderId="67" xfId="12" applyFont="1" applyFill="1" applyBorder="1" applyAlignment="1">
      <alignment vertical="top"/>
    </xf>
    <xf numFmtId="0" fontId="3" fillId="0" borderId="15" xfId="12" applyFont="1" applyFill="1" applyBorder="1" applyAlignment="1">
      <alignment horizontal="left" vertical="top" wrapText="1"/>
    </xf>
    <xf numFmtId="0" fontId="3" fillId="0" borderId="25" xfId="12" applyFont="1" applyFill="1" applyBorder="1" applyAlignment="1">
      <alignment horizontal="left" vertical="top"/>
    </xf>
    <xf numFmtId="0" fontId="3" fillId="0" borderId="26" xfId="12" applyFont="1" applyFill="1" applyBorder="1" applyAlignment="1">
      <alignment horizontal="left" vertical="top"/>
    </xf>
    <xf numFmtId="0" fontId="3" fillId="0" borderId="13" xfId="12" applyFont="1" applyFill="1" applyBorder="1" applyAlignment="1">
      <alignment horizontal="left" vertical="top"/>
    </xf>
    <xf numFmtId="0" fontId="3" fillId="0" borderId="0" xfId="12" applyFont="1" applyFill="1" applyBorder="1" applyAlignment="1">
      <alignment horizontal="left" vertical="top"/>
    </xf>
    <xf numFmtId="0" fontId="3" fillId="0" borderId="12" xfId="12" applyFont="1" applyFill="1" applyBorder="1" applyAlignment="1">
      <alignment horizontal="left" vertical="top"/>
    </xf>
    <xf numFmtId="0" fontId="3" fillId="0" borderId="65" xfId="12" applyFont="1" applyFill="1" applyBorder="1" applyAlignment="1">
      <alignment horizontal="left" vertical="top"/>
    </xf>
    <xf numFmtId="0" fontId="3" fillId="0" borderId="66" xfId="12" applyFont="1" applyFill="1" applyBorder="1" applyAlignment="1">
      <alignment horizontal="left" vertical="top"/>
    </xf>
    <xf numFmtId="0" fontId="3" fillId="0" borderId="67" xfId="12" applyFont="1" applyFill="1" applyBorder="1" applyAlignment="1">
      <alignment horizontal="left" vertical="top"/>
    </xf>
    <xf numFmtId="0" fontId="3" fillId="0" borderId="56" xfId="11" applyFont="1" applyBorder="1" applyAlignment="1">
      <alignment horizontal="left" vertical="center"/>
    </xf>
    <xf numFmtId="0" fontId="3" fillId="0" borderId="57" xfId="11" applyFont="1" applyBorder="1" applyAlignment="1">
      <alignment horizontal="left" vertical="center"/>
    </xf>
    <xf numFmtId="0" fontId="3" fillId="0" borderId="58" xfId="11" applyFont="1" applyBorder="1" applyAlignment="1">
      <alignment horizontal="left" vertical="center"/>
    </xf>
    <xf numFmtId="0" fontId="3" fillId="0" borderId="3" xfId="12" applyFont="1" applyFill="1" applyBorder="1" applyAlignment="1">
      <alignment vertical="center"/>
    </xf>
    <xf numFmtId="0" fontId="3" fillId="0" borderId="23" xfId="12" applyFont="1" applyFill="1" applyBorder="1" applyAlignment="1">
      <alignment vertical="center"/>
    </xf>
    <xf numFmtId="0" fontId="3" fillId="0" borderId="24" xfId="12" applyFont="1" applyFill="1" applyBorder="1" applyAlignment="1">
      <alignment vertical="center"/>
    </xf>
    <xf numFmtId="0" fontId="3" fillId="0" borderId="84" xfId="12" applyFont="1" applyFill="1" applyBorder="1" applyAlignment="1">
      <alignment horizontal="left" vertical="center"/>
    </xf>
    <xf numFmtId="0" fontId="3" fillId="0" borderId="85" xfId="12" applyFont="1" applyFill="1" applyBorder="1" applyAlignment="1">
      <alignment horizontal="left" vertical="center"/>
    </xf>
    <xf numFmtId="0" fontId="3" fillId="0" borderId="86" xfId="12" applyFont="1" applyFill="1" applyBorder="1" applyAlignment="1">
      <alignment horizontal="left" vertical="center"/>
    </xf>
    <xf numFmtId="0" fontId="3" fillId="0" borderId="3" xfId="12" applyFont="1" applyFill="1" applyBorder="1" applyAlignment="1">
      <alignment horizontal="left" vertical="center"/>
    </xf>
    <xf numFmtId="0" fontId="3" fillId="0" borderId="23" xfId="12" applyFont="1" applyFill="1" applyBorder="1" applyAlignment="1">
      <alignment horizontal="left" vertical="center"/>
    </xf>
    <xf numFmtId="0" fontId="3" fillId="0" borderId="24" xfId="12" applyFont="1" applyFill="1" applyBorder="1" applyAlignment="1">
      <alignment horizontal="left" vertical="center"/>
    </xf>
    <xf numFmtId="0" fontId="3" fillId="0" borderId="56" xfId="11" applyFont="1" applyBorder="1" applyAlignment="1">
      <alignment horizontal="left" vertical="center" wrapText="1"/>
    </xf>
    <xf numFmtId="0" fontId="3" fillId="0" borderId="57" xfId="11" applyFont="1" applyBorder="1" applyAlignment="1">
      <alignment horizontal="left" vertical="center" wrapText="1"/>
    </xf>
    <xf numFmtId="0" fontId="3" fillId="0" borderId="58" xfId="11" applyFont="1" applyBorder="1" applyAlignment="1">
      <alignment horizontal="left" vertical="center" wrapText="1"/>
    </xf>
    <xf numFmtId="0" fontId="3" fillId="4" borderId="23" xfId="12" applyFont="1" applyFill="1" applyBorder="1" applyAlignment="1">
      <alignment horizontal="left" vertical="top"/>
    </xf>
    <xf numFmtId="0" fontId="3" fillId="4" borderId="24" xfId="12" applyFont="1" applyFill="1" applyBorder="1" applyAlignment="1">
      <alignment horizontal="left" vertical="top"/>
    </xf>
    <xf numFmtId="0" fontId="3" fillId="0" borderId="3" xfId="12" applyFont="1" applyFill="1" applyBorder="1" applyAlignment="1">
      <alignment vertical="top" wrapText="1"/>
    </xf>
    <xf numFmtId="0" fontId="0" fillId="0" borderId="23" xfId="0" applyFont="1" applyBorder="1" applyAlignment="1"/>
    <xf numFmtId="0" fontId="0" fillId="0" borderId="24" xfId="0" applyFont="1" applyBorder="1" applyAlignment="1"/>
    <xf numFmtId="0" fontId="15" fillId="0" borderId="3" xfId="12" applyFont="1" applyFill="1" applyBorder="1" applyAlignment="1">
      <alignment horizontal="left" vertical="center" wrapText="1"/>
    </xf>
    <xf numFmtId="0" fontId="15" fillId="0" borderId="23" xfId="12" applyFont="1" applyFill="1" applyBorder="1" applyAlignment="1">
      <alignment horizontal="left" vertical="center" wrapText="1"/>
    </xf>
    <xf numFmtId="0" fontId="15" fillId="0" borderId="24" xfId="12" applyFont="1" applyFill="1" applyBorder="1" applyAlignment="1">
      <alignment horizontal="left" vertical="center" wrapText="1"/>
    </xf>
    <xf numFmtId="0" fontId="3" fillId="0" borderId="56" xfId="12" applyFont="1" applyFill="1" applyBorder="1" applyAlignment="1">
      <alignment horizontal="left" vertical="center" wrapText="1"/>
    </xf>
    <xf numFmtId="0" fontId="3" fillId="0" borderId="57" xfId="12" applyFont="1" applyFill="1" applyBorder="1" applyAlignment="1">
      <alignment horizontal="left" vertical="center"/>
    </xf>
    <xf numFmtId="0" fontId="3" fillId="0" borderId="58" xfId="12" applyFont="1" applyFill="1" applyBorder="1" applyAlignment="1">
      <alignment horizontal="left" vertical="center"/>
    </xf>
    <xf numFmtId="0" fontId="3" fillId="0" borderId="56" xfId="11" applyFont="1" applyBorder="1" applyAlignment="1">
      <alignment vertical="center" wrapText="1"/>
    </xf>
    <xf numFmtId="0" fontId="0" fillId="0" borderId="57" xfId="0" applyFont="1" applyBorder="1" applyAlignment="1">
      <alignment vertical="center"/>
    </xf>
    <xf numFmtId="0" fontId="0" fillId="0" borderId="58" xfId="0" applyFont="1" applyBorder="1" applyAlignment="1">
      <alignment vertical="center"/>
    </xf>
    <xf numFmtId="0" fontId="3" fillId="4" borderId="56" xfId="12" applyFont="1" applyFill="1" applyBorder="1" applyAlignment="1">
      <alignment horizontal="left" vertical="center" wrapText="1"/>
    </xf>
    <xf numFmtId="0" fontId="3" fillId="4" borderId="57" xfId="12" applyFont="1" applyFill="1" applyBorder="1" applyAlignment="1">
      <alignment horizontal="left" vertical="center"/>
    </xf>
    <xf numFmtId="0" fontId="3" fillId="4" borderId="58" xfId="12" applyFont="1" applyFill="1" applyBorder="1" applyAlignment="1">
      <alignment horizontal="left" vertical="center"/>
    </xf>
    <xf numFmtId="0" fontId="3" fillId="0" borderId="84" xfId="12" applyFont="1" applyFill="1" applyBorder="1" applyAlignment="1">
      <alignment horizontal="left" vertical="center" wrapText="1"/>
    </xf>
    <xf numFmtId="0" fontId="12" fillId="5" borderId="61" xfId="11" applyFont="1" applyFill="1" applyBorder="1" applyAlignment="1">
      <alignment horizontal="center" vertical="center"/>
    </xf>
    <xf numFmtId="0" fontId="12" fillId="5" borderId="62" xfId="11" applyFont="1" applyFill="1" applyBorder="1" applyAlignment="1">
      <alignment horizontal="center" vertical="center"/>
    </xf>
    <xf numFmtId="0" fontId="12" fillId="5" borderId="63" xfId="11" applyFont="1" applyFill="1" applyBorder="1" applyAlignment="1">
      <alignment horizontal="center" vertical="center"/>
    </xf>
    <xf numFmtId="0" fontId="3" fillId="0" borderId="9" xfId="12" applyFont="1" applyFill="1" applyBorder="1" applyAlignment="1">
      <alignment vertical="top" wrapText="1"/>
    </xf>
    <xf numFmtId="0" fontId="0" fillId="0" borderId="10" xfId="0" applyFont="1" applyBorder="1" applyAlignment="1"/>
    <xf numFmtId="0" fontId="0" fillId="0" borderId="8" xfId="0" applyFont="1" applyBorder="1" applyAlignment="1"/>
    <xf numFmtId="0" fontId="3" fillId="0" borderId="3" xfId="11" applyFont="1" applyBorder="1" applyAlignment="1">
      <alignment vertical="center" wrapText="1"/>
    </xf>
    <xf numFmtId="0" fontId="0" fillId="0" borderId="23" xfId="0" applyFont="1" applyBorder="1" applyAlignment="1">
      <alignment vertical="center"/>
    </xf>
    <xf numFmtId="0" fontId="0" fillId="0" borderId="24" xfId="0" applyFont="1" applyBorder="1" applyAlignment="1">
      <alignment vertical="center"/>
    </xf>
    <xf numFmtId="0" fontId="3" fillId="10" borderId="19" xfId="12" applyFont="1" applyFill="1" applyBorder="1" applyAlignment="1">
      <alignment horizontal="left" vertical="top" wrapText="1"/>
    </xf>
    <xf numFmtId="0" fontId="3" fillId="10" borderId="20" xfId="12" applyFont="1" applyFill="1" applyBorder="1" applyAlignment="1">
      <alignment horizontal="left" vertical="top" wrapText="1"/>
    </xf>
    <xf numFmtId="0" fontId="3" fillId="0" borderId="56" xfId="12" applyFont="1" applyFill="1" applyBorder="1" applyAlignment="1">
      <alignment horizontal="left" vertical="top" wrapText="1"/>
    </xf>
    <xf numFmtId="0" fontId="3" fillId="0" borderId="57" xfId="12" applyFont="1" applyFill="1" applyBorder="1" applyAlignment="1">
      <alignment horizontal="left" vertical="top"/>
    </xf>
    <xf numFmtId="0" fontId="3" fillId="0" borderId="58" xfId="12" applyFont="1" applyFill="1" applyBorder="1" applyAlignment="1">
      <alignment horizontal="left" vertical="top"/>
    </xf>
    <xf numFmtId="0" fontId="14" fillId="0" borderId="3" xfId="12" applyFont="1" applyFill="1" applyBorder="1" applyAlignment="1">
      <alignment vertical="center" wrapText="1"/>
    </xf>
    <xf numFmtId="0" fontId="3" fillId="4" borderId="84" xfId="11" applyFont="1" applyFill="1" applyBorder="1" applyAlignment="1">
      <alignment horizontal="left" vertical="center" wrapText="1"/>
    </xf>
    <xf numFmtId="0" fontId="3" fillId="4" borderId="85" xfId="11" applyFont="1" applyFill="1" applyBorder="1" applyAlignment="1">
      <alignment horizontal="left" vertical="center"/>
    </xf>
    <xf numFmtId="0" fontId="3" fillId="4" borderId="86" xfId="11" applyFont="1" applyFill="1" applyBorder="1" applyAlignment="1">
      <alignment horizontal="left" vertical="center"/>
    </xf>
    <xf numFmtId="0" fontId="3" fillId="4" borderId="84" xfId="12" applyFont="1" applyFill="1" applyBorder="1" applyAlignment="1">
      <alignment horizontal="left" vertical="center" wrapText="1"/>
    </xf>
    <xf numFmtId="0" fontId="3" fillId="4" borderId="85" xfId="12" applyFont="1" applyFill="1" applyBorder="1" applyAlignment="1">
      <alignment horizontal="left" vertical="center" wrapText="1"/>
    </xf>
    <xf numFmtId="0" fontId="3" fillId="4" borderId="86" xfId="12" applyFont="1" applyFill="1" applyBorder="1" applyAlignment="1">
      <alignment horizontal="left" vertical="center" wrapText="1"/>
    </xf>
    <xf numFmtId="0" fontId="3" fillId="4" borderId="3" xfId="12" applyFont="1" applyFill="1" applyBorder="1" applyAlignment="1">
      <alignment horizontal="left" vertical="center" wrapText="1"/>
    </xf>
    <xf numFmtId="0" fontId="3" fillId="4" borderId="23" xfId="12" applyFont="1" applyFill="1" applyBorder="1" applyAlignment="1">
      <alignment horizontal="left" vertical="center" wrapText="1"/>
    </xf>
    <xf numFmtId="0" fontId="3" fillId="4" borderId="24" xfId="12" applyFont="1" applyFill="1" applyBorder="1" applyAlignment="1">
      <alignment horizontal="left" vertical="center" wrapText="1"/>
    </xf>
    <xf numFmtId="0" fontId="3" fillId="4" borderId="3" xfId="11" applyFont="1" applyFill="1" applyBorder="1" applyAlignment="1">
      <alignment horizontal="left" vertical="center" wrapText="1"/>
    </xf>
    <xf numFmtId="0" fontId="3" fillId="4" borderId="23" xfId="11" applyFont="1" applyFill="1" applyBorder="1" applyAlignment="1">
      <alignment horizontal="left" vertical="center"/>
    </xf>
    <xf numFmtId="0" fontId="3" fillId="4" borderId="24" xfId="11" applyFont="1" applyFill="1" applyBorder="1" applyAlignment="1">
      <alignment horizontal="left" vertical="center"/>
    </xf>
    <xf numFmtId="0" fontId="3" fillId="0" borderId="23" xfId="12" applyFont="1" applyFill="1" applyBorder="1" applyAlignment="1">
      <alignment vertical="top" wrapText="1"/>
    </xf>
    <xf numFmtId="0" fontId="3" fillId="0" borderId="24" xfId="12" applyFont="1" applyFill="1" applyBorder="1" applyAlignment="1">
      <alignment vertical="top" wrapText="1"/>
    </xf>
    <xf numFmtId="0" fontId="3" fillId="0" borderId="3" xfId="12" applyFont="1" applyFill="1" applyBorder="1" applyAlignment="1">
      <alignment vertical="top"/>
    </xf>
    <xf numFmtId="0" fontId="3" fillId="0" borderId="23" xfId="12" applyFont="1" applyFill="1" applyBorder="1" applyAlignment="1">
      <alignment vertical="top"/>
    </xf>
    <xf numFmtId="0" fontId="3" fillId="0" borderId="24" xfId="12" applyFont="1" applyFill="1" applyBorder="1" applyAlignment="1">
      <alignment vertical="top"/>
    </xf>
    <xf numFmtId="0" fontId="3" fillId="0" borderId="83" xfId="11" applyFont="1" applyFill="1" applyBorder="1" applyAlignment="1">
      <alignment horizontal="center"/>
    </xf>
    <xf numFmtId="0" fontId="3" fillId="0" borderId="9" xfId="12" applyFont="1" applyFill="1" applyBorder="1" applyAlignment="1">
      <alignment horizontal="left" vertical="top"/>
    </xf>
    <xf numFmtId="0" fontId="3" fillId="0" borderId="10" xfId="12" applyFont="1" applyFill="1" applyBorder="1" applyAlignment="1">
      <alignment horizontal="left" vertical="top"/>
    </xf>
    <xf numFmtId="0" fontId="3" fillId="0" borderId="8" xfId="12" applyFont="1" applyFill="1" applyBorder="1" applyAlignment="1">
      <alignment horizontal="left" vertical="top"/>
    </xf>
    <xf numFmtId="0" fontId="3" fillId="0" borderId="15" xfId="11" applyFont="1" applyBorder="1" applyAlignment="1">
      <alignment horizontal="left" vertical="center"/>
    </xf>
    <xf numFmtId="0" fontId="3" fillId="0" borderId="25" xfId="11" applyFont="1" applyBorder="1" applyAlignment="1">
      <alignment horizontal="left" vertical="center"/>
    </xf>
    <xf numFmtId="0" fontId="3" fillId="0" borderId="26" xfId="11" applyFont="1" applyBorder="1" applyAlignment="1">
      <alignment horizontal="left" vertical="center"/>
    </xf>
    <xf numFmtId="0" fontId="3" fillId="0" borderId="13" xfId="11" applyFont="1" applyBorder="1" applyAlignment="1">
      <alignment horizontal="left" vertical="center"/>
    </xf>
    <xf numFmtId="0" fontId="3" fillId="0" borderId="0" xfId="11" applyFont="1" applyBorder="1" applyAlignment="1">
      <alignment horizontal="left" vertical="center"/>
    </xf>
    <xf numFmtId="0" fontId="3" fillId="0" borderId="12" xfId="11" applyFont="1" applyBorder="1" applyAlignment="1">
      <alignment horizontal="left" vertical="center"/>
    </xf>
    <xf numFmtId="0" fontId="3" fillId="0" borderId="9" xfId="11" applyFont="1" applyBorder="1" applyAlignment="1">
      <alignment horizontal="left" vertical="center"/>
    </xf>
    <xf numFmtId="0" fontId="3" fillId="0" borderId="10" xfId="11" applyFont="1" applyBorder="1" applyAlignment="1">
      <alignment horizontal="left" vertical="center"/>
    </xf>
    <xf numFmtId="0" fontId="3" fillId="0" borderId="8" xfId="11" applyFont="1" applyBorder="1" applyAlignment="1">
      <alignment horizontal="left" vertical="center"/>
    </xf>
    <xf numFmtId="49" fontId="3" fillId="4" borderId="13" xfId="11" applyNumberFormat="1" applyFont="1" applyFill="1" applyBorder="1" applyAlignment="1">
      <alignment horizontal="left" vertical="center"/>
    </xf>
    <xf numFmtId="49" fontId="3" fillId="4" borderId="0" xfId="11" applyNumberFormat="1" applyFont="1" applyFill="1" applyBorder="1" applyAlignment="1">
      <alignment horizontal="left" vertical="center"/>
    </xf>
    <xf numFmtId="49" fontId="3" fillId="4" borderId="12" xfId="11" applyNumberFormat="1" applyFont="1" applyFill="1" applyBorder="1" applyAlignment="1">
      <alignment horizontal="left" vertical="center"/>
    </xf>
    <xf numFmtId="49" fontId="3" fillId="4" borderId="9" xfId="11" applyNumberFormat="1" applyFont="1" applyFill="1" applyBorder="1" applyAlignment="1">
      <alignment horizontal="left" vertical="center"/>
    </xf>
    <xf numFmtId="49" fontId="3" fillId="4" borderId="10" xfId="11" applyNumberFormat="1" applyFont="1" applyFill="1" applyBorder="1" applyAlignment="1">
      <alignment horizontal="left" vertical="center"/>
    </xf>
    <xf numFmtId="49" fontId="3" fillId="4" borderId="8" xfId="11" applyNumberFormat="1" applyFont="1" applyFill="1" applyBorder="1" applyAlignment="1">
      <alignment horizontal="left" vertical="center"/>
    </xf>
    <xf numFmtId="0" fontId="3" fillId="0" borderId="3" xfId="11" applyFont="1" applyFill="1" applyBorder="1" applyAlignment="1">
      <alignment horizontal="left" vertical="center" wrapText="1"/>
    </xf>
    <xf numFmtId="0" fontId="3" fillId="11" borderId="19" xfId="12" applyFont="1" applyFill="1" applyBorder="1" applyAlignment="1">
      <alignment horizontal="left" vertical="top" wrapText="1"/>
    </xf>
    <xf numFmtId="0" fontId="3" fillId="11" borderId="19" xfId="12" applyFont="1" applyFill="1" applyBorder="1" applyAlignment="1">
      <alignment horizontal="left" vertical="top"/>
    </xf>
    <xf numFmtId="0" fontId="3" fillId="11" borderId="20" xfId="12" applyFont="1" applyFill="1" applyBorder="1" applyAlignment="1">
      <alignment horizontal="left" vertical="top"/>
    </xf>
    <xf numFmtId="0" fontId="3" fillId="12" borderId="19" xfId="12" applyFont="1" applyFill="1" applyBorder="1" applyAlignment="1">
      <alignment horizontal="left" vertical="top" wrapText="1"/>
    </xf>
    <xf numFmtId="0" fontId="3" fillId="12" borderId="19" xfId="12" applyFont="1" applyFill="1" applyBorder="1" applyAlignment="1">
      <alignment horizontal="left" vertical="top"/>
    </xf>
    <xf numFmtId="0" fontId="3" fillId="12" borderId="20" xfId="12" applyFont="1" applyFill="1" applyBorder="1" applyAlignment="1">
      <alignment horizontal="left" vertical="top"/>
    </xf>
    <xf numFmtId="0" fontId="3" fillId="0" borderId="65" xfId="12" applyFont="1" applyFill="1" applyBorder="1" applyAlignment="1">
      <alignment horizontal="left" vertical="center" wrapText="1"/>
    </xf>
    <xf numFmtId="0" fontId="3" fillId="0" borderId="66" xfId="12" applyFont="1" applyFill="1" applyBorder="1" applyAlignment="1">
      <alignment horizontal="left" vertical="center"/>
    </xf>
    <xf numFmtId="0" fontId="3" fillId="0" borderId="67" xfId="12" applyFont="1" applyFill="1" applyBorder="1" applyAlignment="1">
      <alignment horizontal="left" vertical="center"/>
    </xf>
    <xf numFmtId="0" fontId="0" fillId="0" borderId="23" xfId="0" applyFont="1" applyBorder="1" applyAlignment="1">
      <alignment vertical="top"/>
    </xf>
    <xf numFmtId="0" fontId="0" fillId="0" borderId="24" xfId="0" applyFont="1" applyBorder="1" applyAlignment="1">
      <alignment vertical="top"/>
    </xf>
    <xf numFmtId="0" fontId="14" fillId="0" borderId="3" xfId="11" applyFont="1" applyBorder="1" applyAlignment="1">
      <alignment wrapText="1"/>
    </xf>
    <xf numFmtId="0" fontId="3" fillId="0" borderId="3" xfId="11" applyFont="1" applyBorder="1" applyAlignment="1">
      <alignment horizontal="left" vertical="top" wrapText="1"/>
    </xf>
    <xf numFmtId="0" fontId="3" fillId="0" borderId="23" xfId="11" applyFont="1" applyBorder="1" applyAlignment="1">
      <alignment horizontal="left" vertical="top" wrapText="1"/>
    </xf>
    <xf numFmtId="0" fontId="3" fillId="0" borderId="24" xfId="11" applyFont="1" applyBorder="1" applyAlignment="1">
      <alignment horizontal="left" vertical="top" wrapText="1"/>
    </xf>
    <xf numFmtId="0" fontId="3" fillId="0" borderId="3" xfId="12" applyFont="1" applyFill="1" applyBorder="1" applyAlignment="1">
      <alignment horizontal="left" vertical="top"/>
    </xf>
    <xf numFmtId="0" fontId="3" fillId="0" borderId="65" xfId="11" applyFont="1" applyBorder="1" applyAlignment="1">
      <alignment horizontal="left" vertical="center"/>
    </xf>
    <xf numFmtId="0" fontId="3" fillId="0" borderId="66" xfId="11" applyFont="1" applyBorder="1" applyAlignment="1">
      <alignment horizontal="left" vertical="center"/>
    </xf>
    <xf numFmtId="0" fontId="3" fillId="0" borderId="67" xfId="11" applyFont="1" applyBorder="1" applyAlignment="1">
      <alignment horizontal="left" vertical="center"/>
    </xf>
    <xf numFmtId="49" fontId="3" fillId="4" borderId="3" xfId="11" applyNumberFormat="1" applyFont="1" applyFill="1" applyBorder="1" applyAlignment="1">
      <alignment horizontal="left" vertical="center"/>
    </xf>
    <xf numFmtId="49" fontId="3" fillId="4" borderId="23" xfId="11" applyNumberFormat="1" applyFont="1" applyFill="1" applyBorder="1" applyAlignment="1">
      <alignment horizontal="left" vertical="center"/>
    </xf>
    <xf numFmtId="49" fontId="3" fillId="4" borderId="24" xfId="11" applyNumberFormat="1" applyFont="1" applyFill="1" applyBorder="1" applyAlignment="1">
      <alignment horizontal="left" vertical="center"/>
    </xf>
    <xf numFmtId="0" fontId="3" fillId="0" borderId="85" xfId="12" applyFont="1" applyFill="1" applyBorder="1" applyAlignment="1">
      <alignment horizontal="left" vertical="center" wrapText="1"/>
    </xf>
    <xf numFmtId="0" fontId="3" fillId="0" borderId="86" xfId="12" applyFont="1" applyFill="1" applyBorder="1" applyAlignment="1">
      <alignment horizontal="left" vertical="center" wrapText="1"/>
    </xf>
    <xf numFmtId="0" fontId="3" fillId="4" borderId="84" xfId="12" applyFont="1" applyFill="1" applyBorder="1" applyAlignment="1">
      <alignment horizontal="left" vertical="center"/>
    </xf>
    <xf numFmtId="0" fontId="3" fillId="4" borderId="85" xfId="12" applyFont="1" applyFill="1" applyBorder="1" applyAlignment="1">
      <alignment horizontal="left" vertical="center"/>
    </xf>
    <xf numFmtId="0" fontId="3" fillId="4" borderId="86" xfId="12" applyFont="1" applyFill="1" applyBorder="1" applyAlignment="1">
      <alignment horizontal="left" vertical="center"/>
    </xf>
  </cellXfs>
  <cellStyles count="15">
    <cellStyle name="IBM(401K)" xfId="1"/>
    <cellStyle name="J401K" xfId="2"/>
    <cellStyle name="Normal_UI-28_帳票レイアウト仕様書(申込書（PD))_Cui Zhen" xfId="3"/>
    <cellStyle name="標準" xfId="0" builtinId="0"/>
    <cellStyle name="標準 2" xfId="4"/>
    <cellStyle name="標準 3" xfId="8"/>
    <cellStyle name="標準 3 2" xfId="14"/>
    <cellStyle name="標準 9" xfId="9"/>
    <cellStyle name="標準_Ⅲ-5-2_インターフェース仕様書(ISDA0501：保険料・解約返戻金(年))_v006" xfId="7"/>
    <cellStyle name="標準_SS" xfId="11"/>
    <cellStyle name="標準_UI-36_補足資料（画面名）_0" xfId="12"/>
    <cellStyle name="標準_フェーズ間仕様書鳥瞰図" xfId="10"/>
    <cellStyle name="標準_処理部品仕様書サンプル" xfId="6"/>
    <cellStyle name="未定義" xfId="5"/>
    <cellStyle name="未定義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67</xdr:col>
      <xdr:colOff>104775</xdr:colOff>
      <xdr:row>0</xdr:row>
      <xdr:rowOff>66675</xdr:rowOff>
    </xdr:from>
    <xdr:to>
      <xdr:col>74</xdr:col>
      <xdr:colOff>873125</xdr:colOff>
      <xdr:row>2</xdr:row>
      <xdr:rowOff>133350</xdr:rowOff>
    </xdr:to>
    <xdr:sp macro="" textlink="">
      <xdr:nvSpPr>
        <xdr:cNvPr id="2" name="Text Box 28">
          <a:extLst>
            <a:ext uri="{FF2B5EF4-FFF2-40B4-BE49-F238E27FC236}">
              <a16:creationId xmlns:a16="http://schemas.microsoft.com/office/drawing/2014/main" id="{00000000-0008-0000-0100-000002000000}"/>
            </a:ext>
          </a:extLst>
        </xdr:cNvPr>
        <xdr:cNvSpPr txBox="1">
          <a:spLocks noChangeArrowheads="1"/>
        </xdr:cNvSpPr>
      </xdr:nvSpPr>
      <xdr:spPr bwMode="auto">
        <a:xfrm>
          <a:off x="16059150" y="66675"/>
          <a:ext cx="3117850" cy="479425"/>
        </a:xfrm>
        <a:prstGeom prst="rect">
          <a:avLst/>
        </a:prstGeom>
        <a:solidFill>
          <a:srgbClr val="FFFFFF"/>
        </a:solidFill>
        <a:ln w="9525">
          <a:solidFill>
            <a:srgbClr val="000000"/>
          </a:solidFill>
          <a:miter lim="800000"/>
          <a:headEnd/>
          <a:tailEnd/>
        </a:ln>
      </xdr:spPr>
      <xdr:txBody>
        <a:bodyPr vertOverflow="clip" wrap="square" lIns="36576" tIns="22860" rIns="36576" bIns="22860" anchor="ctr" upright="1"/>
        <a:lstStyle/>
        <a:p>
          <a:pPr algn="ctr" rtl="0">
            <a:defRPr sz="1000"/>
          </a:pPr>
          <a:r>
            <a:rPr lang="en-US" altLang="ja-JP" sz="1800" b="0" i="0" u="none" strike="noStrike" baseline="0">
              <a:solidFill>
                <a:srgbClr val="000000"/>
              </a:solidFill>
              <a:latin typeface="ＭＳ Ｐゴシック"/>
              <a:ea typeface="ＭＳ Ｐゴシック"/>
            </a:rPr>
            <a:t>NIT</a:t>
          </a:r>
          <a:r>
            <a:rPr lang="ja-JP" altLang="en-US" sz="1800" b="0" i="0" u="none" strike="noStrike" baseline="0">
              <a:solidFill>
                <a:srgbClr val="000000"/>
              </a:solidFill>
              <a:latin typeface="ＭＳ Ｐゴシック"/>
              <a:ea typeface="ＭＳ Ｐゴシック"/>
            </a:rPr>
            <a:t>使用欄（所管確認対象外）</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43.153\h16_1\&#27425;&#26399;&#38936;&#22495;\09_&#20849;&#36890;&#65332;\&#26032;SA&#12539;UI\IBM&#21463;&#21462;&#36039;&#26009;\&#65333;&#65321;&#35373;&#35336;&#26360;&#21033;&#29992;&#12460;&#12452;&#12489;_&#25552;&#26696;&#2636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ich2fs01\ho-usersi$\WORK\Book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flhsdc03.e-floor.nissay-intra.net\&#25152;&#23646;\WORK\Book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raemon\d\WINDOWS\&#65411;&#65438;&#65405;&#65400;&#65412;&#65391;&#65420;&#65439;\New&#32066;&#36523;&#31995;&#65409;&#65386;&#65391;&#6540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共通ヘッダー＆フッターについて"/>
      <sheetName val="項番について (2)"/>
      <sheetName val="項番について"/>
      <sheetName val="各設計書の単位について"/>
      <sheetName val="機能概要"/>
      <sheetName val="新業務フロー"/>
      <sheetName val="画面遷移図（全体）"/>
      <sheetName val="画面一覧"/>
      <sheetName val="エラーメッセージ定義書"/>
      <sheetName val="テーブル一覧"/>
      <sheetName val="テーブルレイアウト"/>
      <sheetName val="ＥＲ図"/>
      <sheetName val="帳票一覧"/>
      <sheetName val="バッチ一覧"/>
      <sheetName val="コード一覧"/>
      <sheetName val="画面遷移図（個別）"/>
      <sheetName val="システム概要図"/>
      <sheetName val="システム概要図（補足）"/>
      <sheetName val="画面レイアウト"/>
      <sheetName val="画面編集仕様書"/>
      <sheetName val="画面チェック仕様書（クライアント）"/>
      <sheetName val="画面チェック仕様書（サーバー）"/>
      <sheetName val="イベント仕様書"/>
      <sheetName val="帳票編集仕様書"/>
      <sheetName val="プルダウン"/>
      <sheetName val="別紙"/>
      <sheetName val="◆案件毎 本番検証状況チェックシート（サマリ）"/>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s>
    <sheetDataSet>
      <sheetData sheetId="0" refreshError="1"/>
      <sheetData sheetId="1" refreshError="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ドロップダウンリスト"/>
      <sheetName val="社員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 val="基準日時点"/>
      <sheetName val="ＤＢ一覧"/>
      <sheetName val="システム分析"/>
      <sheetName val="システム化対象範囲"/>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PR"/>
      <sheetName val="進捗報告雛形"/>
      <sheetName val="転送時間"/>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J6P002Z(チェック項目一覧)"/>
      <sheetName val="TJ6M002Z(チェック項目一覧)"/>
      <sheetName val="TJ6P004Z(チェック項目一覧)"/>
      <sheetName val="TJ6M004Z(チェック項目一覧)"/>
      <sheetName val="TJ6P006Z(チェック項目一覧)"/>
      <sheetName val="TJ6M006Z(チェック項目一覧)"/>
      <sheetName val="TJ6P008Z(チェック項目一覧)"/>
      <sheetName val="TJ6M008Z(チェック項目一覧)"/>
      <sheetName val="TBL_TERM"/>
      <sheetName val="TJ6P002Z_チェック項目一覧_"/>
      <sheetName val="#REF"/>
      <sheetName val="Sheet4"/>
      <sheetName val="New終身系ﾁｪｯｸ"/>
      <sheetName val="社員基本情報"/>
      <sheetName val="チェック仕様(msg)"/>
      <sheetName val="01損益見通 ３－６ｼｽ"/>
      <sheetName val="Standard"/>
      <sheetName val="コード判別"/>
      <sheetName val="改修状況"/>
      <sheetName val="コード"/>
      <sheetName val="work"/>
      <sheetName val="改_x0002__x0000_"/>
      <sheetName val="定義"/>
      <sheetName val="営業収益"/>
      <sheetName val="01損益見通_３－６ｼｽ"/>
      <sheetName val="本番環境"/>
      <sheetName val="設定情報"/>
      <sheetName val="Dropdown items"/>
      <sheetName val="書式"/>
      <sheetName val="改_x0002_"/>
      <sheetName val="社員リスト"/>
      <sheetName val="Sheet2"/>
      <sheetName val="リスト"/>
      <sheetName val="マスタ"/>
      <sheetName val="ﾃｰﾌﾞﾙ"/>
      <sheetName val="IFタイムテーブル"/>
      <sheetName val="改"/>
      <sheetName val="依頼データ名称ルール"/>
      <sheetName val="Overview"/>
      <sheetName val="ROMM - Planning"/>
      <sheetName val="ROMM - Controls"/>
      <sheetName val="ROMM - Substantive"/>
      <sheetName val="Values"/>
      <sheetName val="Tickmarks"/>
      <sheetName val="OPTIONAL - Personnel Assessment"/>
      <sheetName val="Assertions"/>
      <sheetName val="Notes"/>
      <sheetName val="01損益見通_３－６ｼｽ1"/>
      <sheetName val="Dropdown_items"/>
      <sheetName val="改"/>
      <sheetName val="01損益見通_３－６ｼｽ2"/>
      <sheetName val="Dropdown_items1"/>
      <sheetName val="表紙"/>
      <sheetName val="項目"/>
      <sheetName val="【QA管理票】"/>
      <sheetName val="Dictionary"/>
      <sheetName val="01損益見通_３－６ｼｽ3"/>
      <sheetName val="Dropdown_items2"/>
      <sheetName val="List"/>
      <sheetName val="Sheet3"/>
      <sheetName val="Profile"/>
      <sheetName val="Sheet1"/>
    </sheetNames>
    <sheetDataSet>
      <sheetData sheetId="0" refreshError="1">
        <row r="6">
          <cell r="C6" t="str">
            <v>関数名</v>
          </cell>
          <cell r="D6" t="str">
            <v>コード</v>
          </cell>
          <cell r="E6" t="str">
            <v>種類</v>
          </cell>
          <cell r="F6" t="str">
            <v>関連項目</v>
          </cell>
          <cell r="G6" t="str">
            <v>条件</v>
          </cell>
          <cell r="H6" t="str">
            <v>エラーメッセージ</v>
          </cell>
        </row>
        <row r="7">
          <cell r="C7" t="str">
            <v>ACP046</v>
          </cell>
          <cell r="D7" t="str">
            <v>6E8015</v>
          </cell>
          <cell r="E7" t="str">
            <v>未入力チェック</v>
          </cell>
          <cell r="F7" t="str">
            <v>計算基準日</v>
          </cell>
          <cell r="G7" t="str">
            <v>計算基準日の日付妥当性チェック</v>
          </cell>
          <cell r="H7" t="str">
            <v>計算基準日を正しく入力して下さい</v>
          </cell>
        </row>
        <row r="8">
          <cell r="C8" t="str">
            <v>ChkH048_S</v>
          </cell>
          <cell r="D8" t="str">
            <v>6E7108</v>
          </cell>
          <cell r="E8" t="str">
            <v>未入力チェック</v>
          </cell>
          <cell r="F8" t="str">
            <v>計算基準日</v>
          </cell>
          <cell r="G8" t="str">
            <v>計算基準日が未入力はｴﾗｰ</v>
          </cell>
          <cell r="H8" t="str">
            <v>計算基準日を入力して下さい</v>
          </cell>
        </row>
        <row r="9">
          <cell r="C9" t="str">
            <v>ChkH078_S</v>
          </cell>
          <cell r="D9" t="str">
            <v>6E7110</v>
          </cell>
          <cell r="E9" t="str">
            <v>未入力チェック</v>
          </cell>
          <cell r="F9" t="str">
            <v>払込期間</v>
          </cell>
          <cell r="G9" t="str">
            <v>払込期間が未入力はｴﾗｰ</v>
          </cell>
          <cell r="H9" t="str">
            <v>払込期間を入力して下さい</v>
          </cell>
        </row>
        <row r="10">
          <cell r="C10" t="str">
            <v>ChkH045_S</v>
          </cell>
          <cell r="D10" t="str">
            <v>6E7105</v>
          </cell>
          <cell r="E10" t="str">
            <v>未入力チェック</v>
          </cell>
          <cell r="F10" t="str">
            <v>払方</v>
          </cell>
          <cell r="G10" t="str">
            <v>払方が未入力はｴﾗｰ</v>
          </cell>
          <cell r="H10" t="str">
            <v>払方を選択して下さい</v>
          </cell>
        </row>
        <row r="11">
          <cell r="C11" t="str">
            <v>ChkH046_S</v>
          </cell>
          <cell r="D11" t="str">
            <v>6E7106</v>
          </cell>
          <cell r="E11" t="str">
            <v>未入力チェック</v>
          </cell>
          <cell r="F11" t="str">
            <v>料率</v>
          </cell>
          <cell r="G11" t="str">
            <v>料率が未入力はｴﾗｰ</v>
          </cell>
          <cell r="H11" t="str">
            <v>料率を選択して下さい</v>
          </cell>
        </row>
        <row r="12">
          <cell r="C12" t="str">
            <v>ChkH047_S</v>
          </cell>
          <cell r="D12" t="str">
            <v>6E7107</v>
          </cell>
          <cell r="E12" t="str">
            <v>未入力チェック</v>
          </cell>
          <cell r="F12" t="str">
            <v>払込経路</v>
          </cell>
          <cell r="G12" t="str">
            <v>払込経路が未入力はｴﾗｰ</v>
          </cell>
          <cell r="H12" t="str">
            <v>払込経路を選択して下さい</v>
          </cell>
        </row>
        <row r="13">
          <cell r="C13" t="str">
            <v>ACP002</v>
          </cell>
          <cell r="D13" t="str">
            <v>6E8137</v>
          </cell>
          <cell r="E13" t="str">
            <v>半角数値チェック・数値チェック</v>
          </cell>
          <cell r="F13" t="str">
            <v>主契約Ｓ</v>
          </cell>
          <cell r="G13">
            <v>0</v>
          </cell>
          <cell r="H13" t="str">
            <v>主契約Ｓに半角数字を入力してください</v>
          </cell>
        </row>
        <row r="14">
          <cell r="C14" t="str">
            <v>ChkW061_S</v>
          </cell>
          <cell r="D14" t="str">
            <v>6E8061</v>
          </cell>
          <cell r="E14">
            <v>0</v>
          </cell>
          <cell r="F14" t="str">
            <v>主契約Ｓ</v>
          </cell>
          <cell r="G14" t="str">
            <v>主契約Ｓが未入力はｴﾗｰ</v>
          </cell>
          <cell r="H14" t="str">
            <v>主契約Ｓを入力してください</v>
          </cell>
        </row>
        <row r="15">
          <cell r="C15" t="str">
            <v>ACP004</v>
          </cell>
          <cell r="D15" t="str">
            <v>6E8139</v>
          </cell>
          <cell r="E15" t="str">
            <v>半角数値チェック・数値チェック</v>
          </cell>
          <cell r="F15" t="str">
            <v>生活特約年額</v>
          </cell>
          <cell r="G15">
            <v>0</v>
          </cell>
          <cell r="H15" t="str">
            <v>生活特約年額に半角数字を入力してください</v>
          </cell>
        </row>
        <row r="16">
          <cell r="C16" t="str">
            <v>ChkH084_S</v>
          </cell>
          <cell r="D16" t="str">
            <v>6E7116</v>
          </cell>
          <cell r="E16">
            <v>0</v>
          </cell>
          <cell r="F16" t="str">
            <v>生活特約年額</v>
          </cell>
          <cell r="G16" t="str">
            <v>生活特約年額が未入力はエラー</v>
          </cell>
          <cell r="H16" t="str">
            <v>生活特約年額を入力して下さい</v>
          </cell>
        </row>
        <row r="17">
          <cell r="C17" t="str">
            <v>ChkW062_S</v>
          </cell>
          <cell r="D17" t="str">
            <v>6E8062</v>
          </cell>
          <cell r="E17" t="str">
            <v>妥当性チェック</v>
          </cell>
          <cell r="F17" t="str">
            <v>主契約Ｓ</v>
          </cell>
          <cell r="G17" t="str">
            <v>主契約Sが１００～９９９９９以外エラー</v>
          </cell>
          <cell r="H17" t="str">
            <v>主契約Sは100から99999万円以内にして下さい</v>
          </cell>
        </row>
        <row r="18">
          <cell r="C18" t="str">
            <v>ChkW063_S</v>
          </cell>
          <cell r="D18" t="str">
            <v>6E8063</v>
          </cell>
          <cell r="E18" t="str">
            <v>範囲チェック</v>
          </cell>
          <cell r="F18" t="str">
            <v>主契約Ｓ</v>
          </cell>
          <cell r="G18" t="str">
            <v>主契約Sの単位　１０万きざみ以外ならエラー</v>
          </cell>
          <cell r="H18" t="str">
            <v>主契約Sの単位は10万きざみにして下さい</v>
          </cell>
        </row>
        <row r="19">
          <cell r="C19" t="str">
            <v>ACP003</v>
          </cell>
          <cell r="D19" t="str">
            <v>6E8138</v>
          </cell>
          <cell r="E19" t="str">
            <v>半角数値チェック・数値チェック</v>
          </cell>
          <cell r="F19" t="str">
            <v>定期特約S</v>
          </cell>
          <cell r="G19">
            <v>0</v>
          </cell>
          <cell r="H19" t="str">
            <v>定期特約Sに半角数字を入力してください</v>
          </cell>
        </row>
        <row r="20">
          <cell r="C20" t="str">
            <v>ChkW064_S</v>
          </cell>
          <cell r="D20" t="str">
            <v>6E8064</v>
          </cell>
          <cell r="E20" t="str">
            <v>妥当性チェック</v>
          </cell>
          <cell r="F20" t="str">
            <v>定期特約S</v>
          </cell>
          <cell r="G20" t="str">
            <v>定期特約Sが０ or １００～９９９９９以外エラー</v>
          </cell>
          <cell r="H20" t="str">
            <v>定期特約Sは0もしくは100から99999万円以内にして下さい</v>
          </cell>
        </row>
        <row r="21">
          <cell r="C21" t="str">
            <v>ChkW065_S</v>
          </cell>
          <cell r="D21" t="str">
            <v>6E8065</v>
          </cell>
          <cell r="E21" t="str">
            <v>範囲チェック</v>
          </cell>
          <cell r="F21" t="str">
            <v>定期特約S</v>
          </cell>
          <cell r="G21" t="str">
            <v>定期特約Sの単位　１０万きざみ以外ならエラー</v>
          </cell>
          <cell r="H21" t="str">
            <v>定期特約Sの単位は10万きざみにして下さい</v>
          </cell>
        </row>
        <row r="22">
          <cell r="C22" t="str">
            <v>ChkW024_S</v>
          </cell>
          <cell r="D22" t="str">
            <v>6E8024</v>
          </cell>
          <cell r="E22" t="str">
            <v>範囲チェック</v>
          </cell>
          <cell r="F22" t="str">
            <v>生活特約年額</v>
          </cell>
          <cell r="G22" t="str">
            <v>生活特約年額が ６０～２００００以外エラー</v>
          </cell>
          <cell r="H22" t="str">
            <v>生特特約年額は60から20000万円以内にして下さい</v>
          </cell>
        </row>
      </sheetData>
      <sheetData sheetId="1"/>
      <sheetData sheetId="2"/>
      <sheetData sheetId="3"/>
      <sheetData sheetId="4"/>
      <sheetData sheetId="5"/>
      <sheetData sheetId="6"/>
      <sheetData sheetId="7"/>
      <sheetData sheetId="8">
        <row r="6">
          <cell r="C6" t="str">
            <v>アプリ
インフラ
/用語</v>
          </cell>
        </row>
      </sheetData>
      <sheetData sheetId="9">
        <row r="6">
          <cell r="C6" t="str">
            <v>アプリ
インフラ
/用語</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6">
          <cell r="C6">
            <v>0</v>
          </cell>
        </row>
      </sheetData>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基準日時点"/>
      <sheetName val=""/>
      <sheetName val="案件元帳"/>
      <sheetName val="ＡＰ用山積表"/>
      <sheetName val="ＡＰ用投資諸費"/>
      <sheetName val="ＤＢ一覧"/>
      <sheetName val="システム分析"/>
      <sheetName val="システム化対象範囲"/>
      <sheetName val="リスト"/>
      <sheetName val="項目補足"/>
      <sheetName val="E1wProcess"/>
      <sheetName val="タイトル編集"/>
      <sheetName val="TJ6P002Z(チェック項目一覧)"/>
      <sheetName val="_x0000__x0002_"/>
      <sheetName val="Data"/>
      <sheetName val="明細"/>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マスタ"/>
      <sheetName val="課題優先度識別シート"/>
      <sheetName val="リスク優先度識別シート"/>
      <sheetName val="リスク対応区分シート"/>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項目定義"/>
      <sheetName val="JOBID"/>
      <sheetName val="代表ID"/>
      <sheetName val="IVR転送"/>
      <sheetName val="DIC"/>
      <sheetName val="情報シート（取引）"/>
      <sheetName val="参考"/>
      <sheetName val="Format_(4)"/>
      <sheetName val="3_取込処理"/>
      <sheetName val="各種ﾊﾟｽ一覧_xls"/>
      <sheetName val="Port_to_Instance"/>
      <sheetName val="新・旧項目対比表版_"/>
      <sheetName val="マニュアル_xls"/>
      <sheetName val="ⅺՂì쀀䁲ï䀀䁕í耀䁛í栀䂐ïî雘Մ_x000a_î榀Ղ"/>
      <sheetName val="ⅺՂì쀀䁲ï䀀䁕í耀䁛í栀䂐ï??î雘Մ_x000a_î榀Ղ"/>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ﾁｪｯｸﾘｽﾄ(個別)"/>
      <sheetName val="ft.Windows.Common-Controls_6595"/>
      <sheetName val="案件一覧"/>
      <sheetName val="入力規則"/>
      <sheetName val="ﾘｽﾄ"/>
      <sheetName val="ﾓｼﾞｭｰﾙ一覧"/>
      <sheetName val="PSI100B"/>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区分の設定"/>
      <sheetName val="プロジェクト"/>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定義"/>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機能概要"/>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項目設定シート"/>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機能一覧"/>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table"/>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ステータス"/>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現行顧客システム・テーブル名一覧"/>
      <sheetName val="依頼データ名称ルール"/>
      <sheetName val="$ISWL_BRD_TRS一覧"/>
      <sheetName val="ⅺՂ_x0006_ì쀀䁲_x0002_ï䀀䁕_x0002_í耀䁛_x0002_í栀䂐_x0002_ï"/>
      <sheetName val="プルダウン"/>
      <sheetName val="会社情報"/>
      <sheetName val="ｽﾃｰﾀｽ"/>
      <sheetName val="リスト値"/>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EIOUYaeiouyŸÀÁÄÈÉÊËÌÍÎÏÒÓÔÖÙÚÛÜ"/>
      <sheetName val="ationName% で、韓国語の文章校正を行うことができませ"/>
      <sheetName val="Б_x0000_"/>
      <sheetName val="Б?"/>
      <sheetName val="3-D の色 (|0)フォントの色 (|0)ユーザー設定?_x0002_Б"/>
      <sheetName val="3-D の色 (|0)フォントの色 (|0)ユーザー設定_x0000__x0002_Б"/>
      <sheetName val="Б_"/>
      <sheetName val="3-D の色 (|0)フォントの色 (|0)ユーザー設定"/>
      <sheetName val="3-D の色 (|0)フォントの色 (|0)ユーザー設定__x0002_Б"/>
      <sheetName val="FRRPXZ001"/>
      <sheetName val="設定"/>
      <sheetName val="Micmari・テーブル名一覧"/>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別紙】有種別取引内容一覧"/>
      <sheetName val="リスト (2)"/>
      <sheetName val="レビュー指摘一覧"/>
      <sheetName val="項目説明 (レビュー指摘)"/>
      <sheetName val="レビュー指摘一覧サンプル"/>
      <sheetName val="工程"/>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項目説明"/>
      <sheetName val="Q&amp;A Log"/>
      <sheetName val="指摘種別"/>
      <sheetName val="指摘事項一覧"/>
      <sheetName val="_x005f_x0000__x005f_x0002_"/>
      <sheetName val="クライアントマスター"/>
      <sheetName val="picklist"/>
      <sheetName val="status"/>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リスト定義"/>
      <sheetName val="会議種類"/>
      <sheetName val="レビュ実施記録"/>
      <sheetName val="指摘種別一覧"/>
      <sheetName val=":_x0000_修正候補(&amp;N):_x0000_辞書の言語(&amp;T):_x0000_無視(&amp;I)_x0000_す"/>
      <sheetName val="_x0001__x0002_ఀ_x0000_"/>
      <sheetName val="_x000c__x0008__x0000_溠_x000b__x0000__x0000_ॡÊ_x0008__x0000__x0006_"/>
      <sheetName val="作業)施設数"/>
      <sheetName val="作成物種別一覧"/>
      <sheetName val="WAQ"/>
      <sheetName val="備考"/>
      <sheetName val="テスト計画概要"/>
      <sheetName val="別-１．"/>
      <sheetName val="ジョブ記述書（帳票）"/>
      <sheetName val="棚卸作業方法"/>
      <sheetName val="LTC用リスト"/>
      <sheetName val="部署"/>
      <sheetName val="システムID"/>
      <sheetName val="Checkしてください→案件ﾏｽﾀ（台帳）"/>
      <sheetName val="分類"/>
      <sheetName val="リスト値2"/>
      <sheetName val="コード説明"/>
      <sheetName val="プルダウン定義"/>
      <sheetName val="List_早稲田追加"/>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パラメタ"/>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設定値"/>
      <sheetName val="入力リスト"/>
      <sheetName val="【別紙３】画面（TNet)"/>
      <sheetName val="別紙【４－１】異動請求書"/>
      <sheetName val="【別紙４－２】PDF（保全設計書）"/>
      <sheetName val="別紙【４－３】重要事項説明"/>
      <sheetName val="【別紙５】ＤＣ"/>
      <sheetName val="【別紙６】試算ツール"/>
      <sheetName val="【別紙７】現契約"/>
      <sheetName val="プルダウンリスト"/>
      <sheetName val="まとめ"/>
      <sheetName val="選択肢"/>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tmp"/>
      <sheetName val="順位表示"/>
      <sheetName val="カテゴリ"/>
      <sheetName val="補助"/>
      <sheetName val="hortAbbrevDayName1_x0000_ShortAbbrevD"/>
      <sheetName val="?_x0002_"/>
      <sheetName val="コード一覧"/>
      <sheetName val="担当会社リスト"/>
      <sheetName val="シート1"/>
      <sheetName val="次期システム（受託）"/>
      <sheetName val="取引ストリーム表"/>
      <sheetName val="間接・販管費率"/>
      <sheetName val="データシート"/>
      <sheetName val="定数値"/>
      <sheetName val="元号パターン"/>
      <sheetName val="座席（高）"/>
      <sheetName val="凡例"/>
    </sheetNames>
    <sheetDataSet>
      <sheetData sheetId="0" refreshError="1"/>
      <sheetData sheetId="1" refreshError="1"/>
      <sheetData sheetId="2"/>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sheetData sheetId="100" refreshError="1"/>
      <sheetData sheetId="101"/>
      <sheetData sheetId="102"/>
      <sheetData sheetId="103"/>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refreshError="1"/>
      <sheetData sheetId="273" refreshError="1"/>
      <sheetData sheetId="274" refreshError="1"/>
      <sheetData sheetId="275"/>
      <sheetData sheetId="276"/>
      <sheetData sheetId="277" refreshError="1"/>
      <sheetData sheetId="278" refreshError="1"/>
      <sheetData sheetId="279" refreshError="1"/>
      <sheetData sheetId="280"/>
      <sheetData sheetId="281"/>
      <sheetData sheetId="282"/>
      <sheetData sheetId="283" refreshError="1"/>
      <sheetData sheetId="284" refreshError="1"/>
      <sheetData sheetId="285" refreshError="1"/>
      <sheetData sheetId="286"/>
      <sheetData sheetId="287"/>
      <sheetData sheetId="288" refreshError="1"/>
      <sheetData sheetId="289"/>
      <sheetData sheetId="290" refreshError="1"/>
      <sheetData sheetId="291" refreshError="1"/>
      <sheetData sheetId="292" refreshError="1"/>
      <sheetData sheetId="293" refreshError="1"/>
      <sheetData sheetId="294"/>
      <sheetData sheetId="295" refreshError="1"/>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sheetData sheetId="387"/>
      <sheetData sheetId="388"/>
      <sheetData sheetId="389" refreshError="1"/>
      <sheetData sheetId="390" refreshError="1"/>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refreshError="1"/>
      <sheetData sheetId="409"/>
      <sheetData sheetId="410" refreshError="1"/>
      <sheetData sheetId="411" refreshError="1"/>
      <sheetData sheetId="412" refreshError="1"/>
      <sheetData sheetId="413"/>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sheetData sheetId="423"/>
      <sheetData sheetId="424"/>
      <sheetData sheetId="425" refreshError="1"/>
      <sheetData sheetId="426" refreshError="1"/>
      <sheetData sheetId="427" refreshError="1"/>
      <sheetData sheetId="428" refreshError="1"/>
      <sheetData sheetId="429"/>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sheetData sheetId="441" refreshError="1"/>
      <sheetData sheetId="442" refreshError="1"/>
      <sheetData sheetId="443" refreshError="1"/>
      <sheetData sheetId="444" refreshError="1"/>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refreshError="1"/>
      <sheetData sheetId="474"/>
      <sheetData sheetId="475"/>
      <sheetData sheetId="476"/>
      <sheetData sheetId="477"/>
      <sheetData sheetId="478"/>
      <sheetData sheetId="479"/>
      <sheetData sheetId="480"/>
      <sheetData sheetId="481"/>
      <sheetData sheetId="482"/>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sheetData sheetId="502"/>
      <sheetData sheetId="503" refreshError="1"/>
      <sheetData sheetId="504" refreshError="1"/>
      <sheetData sheetId="505"/>
      <sheetData sheetId="506"/>
      <sheetData sheetId="507"/>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sheetData sheetId="518" refreshError="1"/>
      <sheetData sheetId="519"/>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sheetData sheetId="577" refreshError="1"/>
      <sheetData sheetId="578" refreshError="1"/>
      <sheetData sheetId="579" refreshError="1"/>
      <sheetData sheetId="580" refreshError="1"/>
      <sheetData sheetId="581"/>
      <sheetData sheetId="582"/>
      <sheetData sheetId="583"/>
      <sheetData sheetId="584"/>
      <sheetData sheetId="585"/>
      <sheetData sheetId="586"/>
      <sheetData sheetId="587"/>
      <sheetData sheetId="588" refreshError="1"/>
      <sheetData sheetId="589" refreshError="1"/>
      <sheetData sheetId="590"/>
      <sheetData sheetId="591" refreshError="1"/>
      <sheetData sheetId="592"/>
      <sheetData sheetId="593" refreshError="1"/>
      <sheetData sheetId="594"/>
      <sheetData sheetId="595" refreshError="1"/>
      <sheetData sheetId="596" refreshError="1"/>
      <sheetData sheetId="597"/>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O30"/>
  <sheetViews>
    <sheetView tabSelected="1" view="pageBreakPreview" zoomScaleNormal="100" zoomScaleSheetLayoutView="100" workbookViewId="0"/>
  </sheetViews>
  <sheetFormatPr defaultColWidth="3.125" defaultRowHeight="12" customHeight="1" x14ac:dyDescent="0.15"/>
  <cols>
    <col min="1" max="16384" width="3.125" style="2"/>
  </cols>
  <sheetData>
    <row r="1" spans="1:67" ht="15.75" customHeight="1" x14ac:dyDescent="0.15">
      <c r="A1" s="114" t="s">
        <v>10</v>
      </c>
      <c r="B1" s="1">
        <v>4</v>
      </c>
      <c r="C1" s="209" t="s">
        <v>117</v>
      </c>
      <c r="D1" s="210"/>
      <c r="E1" s="210"/>
      <c r="F1" s="210"/>
      <c r="G1" s="210"/>
      <c r="H1" s="210"/>
      <c r="I1" s="210"/>
      <c r="J1" s="211"/>
      <c r="K1" s="114" t="s">
        <v>11</v>
      </c>
      <c r="L1" s="1">
        <v>8</v>
      </c>
      <c r="M1" s="209" t="s">
        <v>210</v>
      </c>
      <c r="N1" s="210"/>
      <c r="O1" s="210"/>
      <c r="P1" s="210"/>
      <c r="Q1" s="210"/>
      <c r="R1" s="210"/>
      <c r="S1" s="210"/>
      <c r="T1" s="210"/>
      <c r="U1" s="211"/>
      <c r="V1" s="203" t="s">
        <v>12</v>
      </c>
      <c r="W1" s="203"/>
      <c r="X1" s="203"/>
      <c r="Y1" s="203"/>
      <c r="Z1" s="203"/>
      <c r="AA1" s="204" t="s">
        <v>13</v>
      </c>
      <c r="AB1" s="204"/>
      <c r="AC1" s="204"/>
      <c r="AD1" s="204"/>
      <c r="AE1" s="204"/>
      <c r="AF1" s="204"/>
      <c r="AG1" s="204"/>
      <c r="AH1" s="204"/>
      <c r="AI1" s="204"/>
      <c r="AJ1" s="204"/>
      <c r="AK1" s="203" t="s">
        <v>29</v>
      </c>
      <c r="AL1" s="203"/>
      <c r="AM1" s="203"/>
      <c r="AN1" s="203"/>
      <c r="AO1" s="203"/>
      <c r="AP1" s="204" t="s">
        <v>210</v>
      </c>
      <c r="AQ1" s="204"/>
      <c r="AR1" s="204"/>
      <c r="AS1" s="204"/>
      <c r="AT1" s="204"/>
      <c r="AU1" s="204"/>
      <c r="AV1" s="204"/>
      <c r="AW1" s="204"/>
      <c r="AX1" s="204"/>
      <c r="AY1" s="204"/>
      <c r="AZ1" s="203" t="s">
        <v>14</v>
      </c>
      <c r="BA1" s="203"/>
      <c r="BB1" s="203"/>
      <c r="BC1" s="204" t="str">
        <f>IF(R8&lt;&gt;"",R8,"")</f>
        <v>山岡</v>
      </c>
      <c r="BD1" s="204"/>
      <c r="BE1" s="204"/>
      <c r="BF1" s="204"/>
      <c r="BG1" s="204"/>
      <c r="BH1" s="203" t="s">
        <v>15</v>
      </c>
      <c r="BI1" s="203"/>
      <c r="BJ1" s="203"/>
      <c r="BK1" s="205">
        <f>IF(E8&lt;&gt;"",E8,"")</f>
        <v>44083</v>
      </c>
      <c r="BL1" s="205"/>
      <c r="BM1" s="205"/>
      <c r="BN1" s="205"/>
      <c r="BO1" s="205"/>
    </row>
    <row r="2" spans="1:67" ht="15.75" customHeight="1" x14ac:dyDescent="0.15">
      <c r="A2" s="114" t="s">
        <v>16</v>
      </c>
      <c r="B2" s="1">
        <v>1</v>
      </c>
      <c r="C2" s="206" t="s">
        <v>118</v>
      </c>
      <c r="D2" s="207"/>
      <c r="E2" s="207"/>
      <c r="F2" s="207"/>
      <c r="G2" s="207"/>
      <c r="H2" s="207"/>
      <c r="I2" s="207"/>
      <c r="J2" s="208"/>
      <c r="K2" s="114" t="s">
        <v>17</v>
      </c>
      <c r="L2" s="1" t="s">
        <v>119</v>
      </c>
      <c r="M2" s="209" t="s">
        <v>119</v>
      </c>
      <c r="N2" s="210"/>
      <c r="O2" s="210"/>
      <c r="P2" s="210"/>
      <c r="Q2" s="210"/>
      <c r="R2" s="210"/>
      <c r="S2" s="210"/>
      <c r="T2" s="210"/>
      <c r="U2" s="211"/>
      <c r="V2" s="203"/>
      <c r="W2" s="203"/>
      <c r="X2" s="203"/>
      <c r="Y2" s="203"/>
      <c r="Z2" s="203"/>
      <c r="AA2" s="204"/>
      <c r="AB2" s="204"/>
      <c r="AC2" s="204"/>
      <c r="AD2" s="204"/>
      <c r="AE2" s="204"/>
      <c r="AF2" s="204"/>
      <c r="AG2" s="204"/>
      <c r="AH2" s="204"/>
      <c r="AI2" s="204"/>
      <c r="AJ2" s="204"/>
      <c r="AK2" s="203"/>
      <c r="AL2" s="203"/>
      <c r="AM2" s="203"/>
      <c r="AN2" s="203"/>
      <c r="AO2" s="203"/>
      <c r="AP2" s="204"/>
      <c r="AQ2" s="204"/>
      <c r="AR2" s="204"/>
      <c r="AS2" s="204"/>
      <c r="AT2" s="204"/>
      <c r="AU2" s="204"/>
      <c r="AV2" s="204"/>
      <c r="AW2" s="204"/>
      <c r="AX2" s="204"/>
      <c r="AY2" s="204"/>
      <c r="AZ2" s="203" t="s">
        <v>18</v>
      </c>
      <c r="BA2" s="203"/>
      <c r="BB2" s="203"/>
      <c r="BC2" s="204" t="str">
        <f ca="1">INDIRECT("R"&amp;7+COUNTA(R8:R30))</f>
        <v>森</v>
      </c>
      <c r="BD2" s="204"/>
      <c r="BE2" s="204"/>
      <c r="BF2" s="204"/>
      <c r="BG2" s="204"/>
      <c r="BH2" s="203" t="s">
        <v>19</v>
      </c>
      <c r="BI2" s="203"/>
      <c r="BJ2" s="203"/>
      <c r="BK2" s="212">
        <f>IF(BK1&lt;&gt;"",MAX(E8:G30),"")</f>
        <v>44159</v>
      </c>
      <c r="BL2" s="213"/>
      <c r="BM2" s="213"/>
      <c r="BN2" s="213"/>
      <c r="BO2" s="214"/>
    </row>
    <row r="3" spans="1:67" ht="12" customHeight="1" x14ac:dyDescent="0.15">
      <c r="A3" s="181"/>
      <c r="B3" s="181"/>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c r="AO3" s="181"/>
      <c r="AP3" s="181"/>
      <c r="AQ3" s="181"/>
      <c r="AR3" s="181"/>
      <c r="AS3" s="181"/>
      <c r="AT3" s="181"/>
      <c r="AU3" s="181"/>
      <c r="AV3" s="181"/>
      <c r="AW3" s="181"/>
      <c r="AX3" s="181"/>
      <c r="AY3" s="181"/>
      <c r="AZ3" s="181"/>
      <c r="BA3" s="181"/>
      <c r="BB3" s="181"/>
      <c r="BC3" s="181"/>
      <c r="BD3" s="181"/>
      <c r="BE3" s="181"/>
      <c r="BF3" s="181"/>
      <c r="BG3" s="181"/>
      <c r="BH3" s="181"/>
      <c r="BI3" s="181"/>
      <c r="BJ3" s="181"/>
      <c r="BK3" s="181"/>
      <c r="BL3" s="181"/>
      <c r="BM3" s="181"/>
      <c r="BN3" s="181"/>
      <c r="BO3" s="181"/>
    </row>
    <row r="4" spans="1:67" ht="12" customHeight="1" x14ac:dyDescent="0.15">
      <c r="A4" s="181"/>
      <c r="B4" s="181"/>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81"/>
      <c r="AE4" s="181"/>
      <c r="AF4" s="181"/>
      <c r="AG4" s="181"/>
      <c r="AH4" s="181"/>
      <c r="AI4" s="181"/>
      <c r="AJ4" s="181"/>
      <c r="AK4" s="181"/>
      <c r="AL4" s="181"/>
      <c r="AM4" s="181"/>
      <c r="AN4" s="181"/>
      <c r="AO4" s="181"/>
      <c r="AP4" s="181"/>
      <c r="AQ4" s="181"/>
      <c r="AR4" s="181"/>
      <c r="AS4" s="181"/>
      <c r="AT4" s="181"/>
      <c r="AU4" s="181"/>
      <c r="AV4" s="181"/>
      <c r="AW4" s="181"/>
      <c r="AX4" s="181"/>
      <c r="AY4" s="181"/>
      <c r="AZ4" s="181"/>
      <c r="BA4" s="181"/>
      <c r="BB4" s="181"/>
      <c r="BC4" s="181"/>
      <c r="BD4" s="181"/>
      <c r="BE4" s="181"/>
      <c r="BF4" s="181"/>
      <c r="BG4" s="181"/>
      <c r="BH4" s="181"/>
      <c r="BI4" s="181"/>
      <c r="BJ4" s="181"/>
      <c r="BK4" s="181"/>
      <c r="BL4" s="181"/>
      <c r="BM4" s="181"/>
      <c r="BN4" s="181"/>
      <c r="BO4" s="181"/>
    </row>
    <row r="5" spans="1:67" ht="12" customHeight="1" thickBot="1" x14ac:dyDescent="0.2">
      <c r="A5" s="181"/>
      <c r="B5" s="181"/>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c r="BE5" s="181"/>
      <c r="BF5" s="181"/>
      <c r="BG5" s="181"/>
      <c r="BH5" s="181"/>
      <c r="BI5" s="181"/>
      <c r="BJ5" s="181"/>
      <c r="BK5" s="181"/>
      <c r="BL5" s="181"/>
      <c r="BM5" s="181"/>
      <c r="BN5" s="181"/>
      <c r="BO5" s="181"/>
    </row>
    <row r="6" spans="1:67" ht="12" customHeight="1" x14ac:dyDescent="0.15">
      <c r="A6" s="222" t="s">
        <v>20</v>
      </c>
      <c r="B6" s="223"/>
      <c r="C6" s="223"/>
      <c r="D6" s="223"/>
      <c r="E6" s="223" t="s">
        <v>19</v>
      </c>
      <c r="F6" s="223"/>
      <c r="G6" s="223"/>
      <c r="H6" s="223" t="s">
        <v>21</v>
      </c>
      <c r="I6" s="223"/>
      <c r="J6" s="223"/>
      <c r="K6" s="223"/>
      <c r="L6" s="223"/>
      <c r="M6" s="223"/>
      <c r="N6" s="223"/>
      <c r="O6" s="223"/>
      <c r="P6" s="223"/>
      <c r="Q6" s="223"/>
      <c r="R6" s="223" t="s">
        <v>14</v>
      </c>
      <c r="S6" s="223"/>
      <c r="T6" s="223"/>
      <c r="U6" s="215" t="s">
        <v>22</v>
      </c>
      <c r="V6" s="216"/>
      <c r="W6" s="216"/>
      <c r="X6" s="216"/>
      <c r="Y6" s="216"/>
      <c r="Z6" s="217"/>
      <c r="AA6" s="215" t="s">
        <v>23</v>
      </c>
      <c r="AB6" s="216"/>
      <c r="AC6" s="216"/>
      <c r="AD6" s="216"/>
      <c r="AE6" s="216"/>
      <c r="AF6" s="217"/>
      <c r="AG6" s="215" t="s">
        <v>24</v>
      </c>
      <c r="AH6" s="216"/>
      <c r="AI6" s="216"/>
      <c r="AJ6" s="216"/>
      <c r="AK6" s="216"/>
      <c r="AL6" s="216"/>
      <c r="AM6" s="216"/>
      <c r="AN6" s="216"/>
      <c r="AO6" s="216"/>
      <c r="AP6" s="216"/>
      <c r="AQ6" s="216"/>
      <c r="AR6" s="216"/>
      <c r="AS6" s="216"/>
      <c r="AT6" s="216"/>
      <c r="AU6" s="216"/>
      <c r="AV6" s="216"/>
      <c r="AW6" s="216"/>
      <c r="AX6" s="216"/>
      <c r="AY6" s="216"/>
      <c r="AZ6" s="216"/>
      <c r="BA6" s="216"/>
      <c r="BB6" s="216"/>
      <c r="BC6" s="216"/>
      <c r="BD6" s="216"/>
      <c r="BE6" s="216"/>
      <c r="BF6" s="216"/>
      <c r="BG6" s="216"/>
      <c r="BH6" s="216"/>
      <c r="BI6" s="216"/>
      <c r="BJ6" s="216"/>
      <c r="BK6" s="216"/>
      <c r="BL6" s="216"/>
      <c r="BM6" s="216"/>
      <c r="BN6" s="216"/>
      <c r="BO6" s="218"/>
    </row>
    <row r="7" spans="1:67" ht="12" customHeight="1" x14ac:dyDescent="0.15">
      <c r="A7" s="224"/>
      <c r="B7" s="203"/>
      <c r="C7" s="203"/>
      <c r="D7" s="203"/>
      <c r="E7" s="203"/>
      <c r="F7" s="203"/>
      <c r="G7" s="203"/>
      <c r="H7" s="203"/>
      <c r="I7" s="203"/>
      <c r="J7" s="203"/>
      <c r="K7" s="203"/>
      <c r="L7" s="203"/>
      <c r="M7" s="203"/>
      <c r="N7" s="203"/>
      <c r="O7" s="203"/>
      <c r="P7" s="203"/>
      <c r="Q7" s="203"/>
      <c r="R7" s="203"/>
      <c r="S7" s="203"/>
      <c r="T7" s="203"/>
      <c r="U7" s="203" t="s">
        <v>25</v>
      </c>
      <c r="V7" s="203"/>
      <c r="W7" s="203"/>
      <c r="X7" s="203" t="s">
        <v>26</v>
      </c>
      <c r="Y7" s="203"/>
      <c r="Z7" s="203"/>
      <c r="AA7" s="203" t="s">
        <v>27</v>
      </c>
      <c r="AB7" s="203"/>
      <c r="AC7" s="203"/>
      <c r="AD7" s="203" t="s">
        <v>26</v>
      </c>
      <c r="AE7" s="203"/>
      <c r="AF7" s="203"/>
      <c r="AG7" s="219"/>
      <c r="AH7" s="220"/>
      <c r="AI7" s="220"/>
      <c r="AJ7" s="220"/>
      <c r="AK7" s="220"/>
      <c r="AL7" s="220"/>
      <c r="AM7" s="220"/>
      <c r="AN7" s="220"/>
      <c r="AO7" s="220"/>
      <c r="AP7" s="220"/>
      <c r="AQ7" s="220"/>
      <c r="AR7" s="220"/>
      <c r="AS7" s="220"/>
      <c r="AT7" s="220"/>
      <c r="AU7" s="220"/>
      <c r="AV7" s="220"/>
      <c r="AW7" s="220"/>
      <c r="AX7" s="220"/>
      <c r="AY7" s="220"/>
      <c r="AZ7" s="220"/>
      <c r="BA7" s="220"/>
      <c r="BB7" s="220"/>
      <c r="BC7" s="220"/>
      <c r="BD7" s="220"/>
      <c r="BE7" s="220"/>
      <c r="BF7" s="220"/>
      <c r="BG7" s="220"/>
      <c r="BH7" s="220"/>
      <c r="BI7" s="220"/>
      <c r="BJ7" s="220"/>
      <c r="BK7" s="220"/>
      <c r="BL7" s="220"/>
      <c r="BM7" s="220"/>
      <c r="BN7" s="220"/>
      <c r="BO7" s="221"/>
    </row>
    <row r="8" spans="1:67" ht="14.25" customHeight="1" x14ac:dyDescent="0.15">
      <c r="A8" s="235">
        <v>1</v>
      </c>
      <c r="B8" s="236"/>
      <c r="C8" s="236"/>
      <c r="D8" s="237"/>
      <c r="E8" s="205">
        <v>44083</v>
      </c>
      <c r="F8" s="204"/>
      <c r="G8" s="204"/>
      <c r="H8" s="204" t="s">
        <v>199</v>
      </c>
      <c r="I8" s="204"/>
      <c r="J8" s="204"/>
      <c r="K8" s="204"/>
      <c r="L8" s="204"/>
      <c r="M8" s="204"/>
      <c r="N8" s="204"/>
      <c r="O8" s="204"/>
      <c r="P8" s="204"/>
      <c r="Q8" s="204"/>
      <c r="R8" s="225" t="s">
        <v>200</v>
      </c>
      <c r="S8" s="225"/>
      <c r="T8" s="225"/>
      <c r="U8" s="204"/>
      <c r="V8" s="204"/>
      <c r="W8" s="204"/>
      <c r="X8" s="205"/>
      <c r="Y8" s="204"/>
      <c r="Z8" s="204"/>
      <c r="AA8" s="225"/>
      <c r="AB8" s="225"/>
      <c r="AC8" s="225"/>
      <c r="AD8" s="205"/>
      <c r="AE8" s="205"/>
      <c r="AF8" s="205"/>
      <c r="AG8" s="226"/>
      <c r="AH8" s="227"/>
      <c r="AI8" s="227"/>
      <c r="AJ8" s="227"/>
      <c r="AK8" s="227"/>
      <c r="AL8" s="227"/>
      <c r="AM8" s="227"/>
      <c r="AN8" s="227"/>
      <c r="AO8" s="227"/>
      <c r="AP8" s="227"/>
      <c r="AQ8" s="227"/>
      <c r="AR8" s="227"/>
      <c r="AS8" s="227"/>
      <c r="AT8" s="227"/>
      <c r="AU8" s="227"/>
      <c r="AV8" s="227"/>
      <c r="AW8" s="227"/>
      <c r="AX8" s="227"/>
      <c r="AY8" s="227"/>
      <c r="AZ8" s="227"/>
      <c r="BA8" s="227"/>
      <c r="BB8" s="227"/>
      <c r="BC8" s="227"/>
      <c r="BD8" s="227"/>
      <c r="BE8" s="227"/>
      <c r="BF8" s="227"/>
      <c r="BG8" s="227"/>
      <c r="BH8" s="227"/>
      <c r="BI8" s="227"/>
      <c r="BJ8" s="227"/>
      <c r="BK8" s="227"/>
      <c r="BL8" s="227"/>
      <c r="BM8" s="227"/>
      <c r="BN8" s="227"/>
      <c r="BO8" s="228"/>
    </row>
    <row r="9" spans="1:67" ht="42" customHeight="1" x14ac:dyDescent="0.15">
      <c r="A9" s="229">
        <v>2</v>
      </c>
      <c r="B9" s="230"/>
      <c r="C9" s="230"/>
      <c r="D9" s="230"/>
      <c r="E9" s="231">
        <v>44159</v>
      </c>
      <c r="F9" s="230"/>
      <c r="G9" s="230"/>
      <c r="H9" s="232" t="s">
        <v>214</v>
      </c>
      <c r="I9" s="233"/>
      <c r="J9" s="233"/>
      <c r="K9" s="233"/>
      <c r="L9" s="233"/>
      <c r="M9" s="233"/>
      <c r="N9" s="233"/>
      <c r="O9" s="233"/>
      <c r="P9" s="233"/>
      <c r="Q9" s="233"/>
      <c r="R9" s="234" t="s">
        <v>215</v>
      </c>
      <c r="S9" s="234"/>
      <c r="T9" s="234"/>
      <c r="U9" s="230"/>
      <c r="V9" s="230"/>
      <c r="W9" s="230"/>
      <c r="X9" s="231"/>
      <c r="Y9" s="230"/>
      <c r="Z9" s="230"/>
      <c r="AA9" s="234"/>
      <c r="AB9" s="234"/>
      <c r="AC9" s="234"/>
      <c r="AD9" s="231"/>
      <c r="AE9" s="230"/>
      <c r="AF9" s="230"/>
      <c r="AG9" s="238" t="s">
        <v>218</v>
      </c>
      <c r="AH9" s="239"/>
      <c r="AI9" s="239"/>
      <c r="AJ9" s="239"/>
      <c r="AK9" s="239"/>
      <c r="AL9" s="239"/>
      <c r="AM9" s="239"/>
      <c r="AN9" s="239"/>
      <c r="AO9" s="239"/>
      <c r="AP9" s="239"/>
      <c r="AQ9" s="239"/>
      <c r="AR9" s="239"/>
      <c r="AS9" s="239"/>
      <c r="AT9" s="239"/>
      <c r="AU9" s="239"/>
      <c r="AV9" s="239"/>
      <c r="AW9" s="239"/>
      <c r="AX9" s="239"/>
      <c r="AY9" s="239"/>
      <c r="AZ9" s="239"/>
      <c r="BA9" s="239"/>
      <c r="BB9" s="239"/>
      <c r="BC9" s="239"/>
      <c r="BD9" s="239"/>
      <c r="BE9" s="239"/>
      <c r="BF9" s="239"/>
      <c r="BG9" s="239"/>
      <c r="BH9" s="239"/>
      <c r="BI9" s="239"/>
      <c r="BJ9" s="239"/>
      <c r="BK9" s="239"/>
      <c r="BL9" s="239"/>
      <c r="BM9" s="239"/>
      <c r="BN9" s="239"/>
      <c r="BO9" s="240"/>
    </row>
    <row r="10" spans="1:67" x14ac:dyDescent="0.15">
      <c r="A10" s="241"/>
      <c r="B10" s="204"/>
      <c r="C10" s="204"/>
      <c r="D10" s="204"/>
      <c r="E10" s="205"/>
      <c r="F10" s="204"/>
      <c r="G10" s="204"/>
      <c r="H10" s="242"/>
      <c r="I10" s="243"/>
      <c r="J10" s="243"/>
      <c r="K10" s="243"/>
      <c r="L10" s="243"/>
      <c r="M10" s="243"/>
      <c r="N10" s="243"/>
      <c r="O10" s="243"/>
      <c r="P10" s="243"/>
      <c r="Q10" s="243"/>
      <c r="R10" s="225"/>
      <c r="S10" s="225"/>
      <c r="T10" s="225"/>
      <c r="U10" s="204"/>
      <c r="V10" s="204"/>
      <c r="W10" s="204"/>
      <c r="X10" s="205"/>
      <c r="Y10" s="204"/>
      <c r="Z10" s="204"/>
      <c r="AA10" s="225"/>
      <c r="AB10" s="225"/>
      <c r="AC10" s="225"/>
      <c r="AD10" s="205"/>
      <c r="AE10" s="204"/>
      <c r="AF10" s="204"/>
      <c r="AG10" s="244"/>
      <c r="AH10" s="227"/>
      <c r="AI10" s="227"/>
      <c r="AJ10" s="227"/>
      <c r="AK10" s="227"/>
      <c r="AL10" s="227"/>
      <c r="AM10" s="227"/>
      <c r="AN10" s="227"/>
      <c r="AO10" s="227"/>
      <c r="AP10" s="227"/>
      <c r="AQ10" s="227"/>
      <c r="AR10" s="227"/>
      <c r="AS10" s="227"/>
      <c r="AT10" s="227"/>
      <c r="AU10" s="227"/>
      <c r="AV10" s="227"/>
      <c r="AW10" s="227"/>
      <c r="AX10" s="227"/>
      <c r="AY10" s="227"/>
      <c r="AZ10" s="227"/>
      <c r="BA10" s="227"/>
      <c r="BB10" s="227"/>
      <c r="BC10" s="227"/>
      <c r="BD10" s="227"/>
      <c r="BE10" s="227"/>
      <c r="BF10" s="227"/>
      <c r="BG10" s="227"/>
      <c r="BH10" s="227"/>
      <c r="BI10" s="227"/>
      <c r="BJ10" s="227"/>
      <c r="BK10" s="227"/>
      <c r="BL10" s="227"/>
      <c r="BM10" s="227"/>
      <c r="BN10" s="227"/>
      <c r="BO10" s="228"/>
    </row>
    <row r="11" spans="1:67" x14ac:dyDescent="0.15">
      <c r="A11" s="245"/>
      <c r="B11" s="246"/>
      <c r="C11" s="246"/>
      <c r="D11" s="246"/>
      <c r="E11" s="247"/>
      <c r="F11" s="246"/>
      <c r="G11" s="246"/>
      <c r="H11" s="248"/>
      <c r="I11" s="204"/>
      <c r="J11" s="204"/>
      <c r="K11" s="204"/>
      <c r="L11" s="204"/>
      <c r="M11" s="204"/>
      <c r="N11" s="204"/>
      <c r="O11" s="204"/>
      <c r="P11" s="204"/>
      <c r="Q11" s="204"/>
      <c r="R11" s="225"/>
      <c r="S11" s="225"/>
      <c r="T11" s="225"/>
      <c r="U11" s="204"/>
      <c r="V11" s="204"/>
      <c r="W11" s="204"/>
      <c r="X11" s="205"/>
      <c r="Y11" s="204"/>
      <c r="Z11" s="204"/>
      <c r="AA11" s="225"/>
      <c r="AB11" s="225"/>
      <c r="AC11" s="225"/>
      <c r="AD11" s="205"/>
      <c r="AE11" s="204"/>
      <c r="AF11" s="204"/>
      <c r="AG11" s="244"/>
      <c r="AH11" s="227"/>
      <c r="AI11" s="227"/>
      <c r="AJ11" s="227"/>
      <c r="AK11" s="227"/>
      <c r="AL11" s="227"/>
      <c r="AM11" s="227"/>
      <c r="AN11" s="227"/>
      <c r="AO11" s="227"/>
      <c r="AP11" s="227"/>
      <c r="AQ11" s="227"/>
      <c r="AR11" s="227"/>
      <c r="AS11" s="227"/>
      <c r="AT11" s="227"/>
      <c r="AU11" s="227"/>
      <c r="AV11" s="227"/>
      <c r="AW11" s="227"/>
      <c r="AX11" s="227"/>
      <c r="AY11" s="227"/>
      <c r="AZ11" s="227"/>
      <c r="BA11" s="227"/>
      <c r="BB11" s="227"/>
      <c r="BC11" s="227"/>
      <c r="BD11" s="227"/>
      <c r="BE11" s="227"/>
      <c r="BF11" s="227"/>
      <c r="BG11" s="227"/>
      <c r="BH11" s="227"/>
      <c r="BI11" s="227"/>
      <c r="BJ11" s="227"/>
      <c r="BK11" s="227"/>
      <c r="BL11" s="227"/>
      <c r="BM11" s="227"/>
      <c r="BN11" s="227"/>
      <c r="BO11" s="228"/>
    </row>
    <row r="12" spans="1:67" x14ac:dyDescent="0.15">
      <c r="A12" s="241"/>
      <c r="B12" s="204"/>
      <c r="C12" s="204"/>
      <c r="D12" s="204"/>
      <c r="E12" s="205"/>
      <c r="F12" s="204"/>
      <c r="G12" s="204"/>
      <c r="H12" s="248"/>
      <c r="I12" s="204"/>
      <c r="J12" s="204"/>
      <c r="K12" s="204"/>
      <c r="L12" s="204"/>
      <c r="M12" s="204"/>
      <c r="N12" s="204"/>
      <c r="O12" s="204"/>
      <c r="P12" s="204"/>
      <c r="Q12" s="204"/>
      <c r="R12" s="225"/>
      <c r="S12" s="225"/>
      <c r="T12" s="225"/>
      <c r="U12" s="204"/>
      <c r="V12" s="204"/>
      <c r="W12" s="204"/>
      <c r="X12" s="205"/>
      <c r="Y12" s="204"/>
      <c r="Z12" s="204"/>
      <c r="AA12" s="225"/>
      <c r="AB12" s="225"/>
      <c r="AC12" s="225"/>
      <c r="AD12" s="205"/>
      <c r="AE12" s="204"/>
      <c r="AF12" s="204"/>
      <c r="AG12" s="244"/>
      <c r="AH12" s="227"/>
      <c r="AI12" s="227"/>
      <c r="AJ12" s="227"/>
      <c r="AK12" s="227"/>
      <c r="AL12" s="227"/>
      <c r="AM12" s="227"/>
      <c r="AN12" s="227"/>
      <c r="AO12" s="227"/>
      <c r="AP12" s="227"/>
      <c r="AQ12" s="227"/>
      <c r="AR12" s="227"/>
      <c r="AS12" s="227"/>
      <c r="AT12" s="227"/>
      <c r="AU12" s="227"/>
      <c r="AV12" s="227"/>
      <c r="AW12" s="227"/>
      <c r="AX12" s="227"/>
      <c r="AY12" s="227"/>
      <c r="AZ12" s="227"/>
      <c r="BA12" s="227"/>
      <c r="BB12" s="227"/>
      <c r="BC12" s="227"/>
      <c r="BD12" s="227"/>
      <c r="BE12" s="227"/>
      <c r="BF12" s="227"/>
      <c r="BG12" s="227"/>
      <c r="BH12" s="227"/>
      <c r="BI12" s="227"/>
      <c r="BJ12" s="227"/>
      <c r="BK12" s="227"/>
      <c r="BL12" s="227"/>
      <c r="BM12" s="227"/>
      <c r="BN12" s="227"/>
      <c r="BO12" s="228"/>
    </row>
    <row r="13" spans="1:67" x14ac:dyDescent="0.15">
      <c r="A13" s="241"/>
      <c r="B13" s="204"/>
      <c r="C13" s="204"/>
      <c r="D13" s="204"/>
      <c r="E13" s="205"/>
      <c r="F13" s="204"/>
      <c r="G13" s="204"/>
      <c r="H13" s="248"/>
      <c r="I13" s="204"/>
      <c r="J13" s="204"/>
      <c r="K13" s="204"/>
      <c r="L13" s="204"/>
      <c r="M13" s="204"/>
      <c r="N13" s="204"/>
      <c r="O13" s="204"/>
      <c r="P13" s="204"/>
      <c r="Q13" s="204"/>
      <c r="R13" s="225"/>
      <c r="S13" s="225"/>
      <c r="T13" s="225"/>
      <c r="U13" s="204"/>
      <c r="V13" s="204"/>
      <c r="W13" s="204"/>
      <c r="X13" s="205"/>
      <c r="Y13" s="204"/>
      <c r="Z13" s="204"/>
      <c r="AA13" s="225"/>
      <c r="AB13" s="225"/>
      <c r="AC13" s="225"/>
      <c r="AD13" s="205"/>
      <c r="AE13" s="204"/>
      <c r="AF13" s="204"/>
      <c r="AG13" s="244"/>
      <c r="AH13" s="227"/>
      <c r="AI13" s="227"/>
      <c r="AJ13" s="227"/>
      <c r="AK13" s="227"/>
      <c r="AL13" s="227"/>
      <c r="AM13" s="227"/>
      <c r="AN13" s="227"/>
      <c r="AO13" s="227"/>
      <c r="AP13" s="227"/>
      <c r="AQ13" s="227"/>
      <c r="AR13" s="227"/>
      <c r="AS13" s="227"/>
      <c r="AT13" s="227"/>
      <c r="AU13" s="227"/>
      <c r="AV13" s="227"/>
      <c r="AW13" s="227"/>
      <c r="AX13" s="227"/>
      <c r="AY13" s="227"/>
      <c r="AZ13" s="227"/>
      <c r="BA13" s="227"/>
      <c r="BB13" s="227"/>
      <c r="BC13" s="227"/>
      <c r="BD13" s="227"/>
      <c r="BE13" s="227"/>
      <c r="BF13" s="227"/>
      <c r="BG13" s="227"/>
      <c r="BH13" s="227"/>
      <c r="BI13" s="227"/>
      <c r="BJ13" s="227"/>
      <c r="BK13" s="227"/>
      <c r="BL13" s="227"/>
      <c r="BM13" s="227"/>
      <c r="BN13" s="227"/>
      <c r="BO13" s="228"/>
    </row>
    <row r="14" spans="1:67" x14ac:dyDescent="0.15">
      <c r="A14" s="241"/>
      <c r="B14" s="204"/>
      <c r="C14" s="204"/>
      <c r="D14" s="204"/>
      <c r="E14" s="205"/>
      <c r="F14" s="204"/>
      <c r="G14" s="204"/>
      <c r="H14" s="248"/>
      <c r="I14" s="204"/>
      <c r="J14" s="204"/>
      <c r="K14" s="204"/>
      <c r="L14" s="204"/>
      <c r="M14" s="204"/>
      <c r="N14" s="204"/>
      <c r="O14" s="204"/>
      <c r="P14" s="204"/>
      <c r="Q14" s="204"/>
      <c r="R14" s="225"/>
      <c r="S14" s="225"/>
      <c r="T14" s="225"/>
      <c r="U14" s="204"/>
      <c r="V14" s="204"/>
      <c r="W14" s="204"/>
      <c r="X14" s="205"/>
      <c r="Y14" s="204"/>
      <c r="Z14" s="204"/>
      <c r="AA14" s="225"/>
      <c r="AB14" s="225"/>
      <c r="AC14" s="225"/>
      <c r="AD14" s="205"/>
      <c r="AE14" s="204"/>
      <c r="AF14" s="204"/>
      <c r="AG14" s="244"/>
      <c r="AH14" s="227"/>
      <c r="AI14" s="227"/>
      <c r="AJ14" s="227"/>
      <c r="AK14" s="227"/>
      <c r="AL14" s="227"/>
      <c r="AM14" s="227"/>
      <c r="AN14" s="227"/>
      <c r="AO14" s="227"/>
      <c r="AP14" s="227"/>
      <c r="AQ14" s="227"/>
      <c r="AR14" s="227"/>
      <c r="AS14" s="227"/>
      <c r="AT14" s="227"/>
      <c r="AU14" s="227"/>
      <c r="AV14" s="227"/>
      <c r="AW14" s="227"/>
      <c r="AX14" s="227"/>
      <c r="AY14" s="227"/>
      <c r="AZ14" s="227"/>
      <c r="BA14" s="227"/>
      <c r="BB14" s="227"/>
      <c r="BC14" s="227"/>
      <c r="BD14" s="227"/>
      <c r="BE14" s="227"/>
      <c r="BF14" s="227"/>
      <c r="BG14" s="227"/>
      <c r="BH14" s="227"/>
      <c r="BI14" s="227"/>
      <c r="BJ14" s="227"/>
      <c r="BK14" s="227"/>
      <c r="BL14" s="227"/>
      <c r="BM14" s="227"/>
      <c r="BN14" s="227"/>
      <c r="BO14" s="228"/>
    </row>
    <row r="15" spans="1:67" x14ac:dyDescent="0.15">
      <c r="A15" s="241"/>
      <c r="B15" s="204"/>
      <c r="C15" s="204"/>
      <c r="D15" s="204"/>
      <c r="E15" s="205"/>
      <c r="F15" s="204"/>
      <c r="G15" s="204"/>
      <c r="H15" s="248"/>
      <c r="I15" s="204"/>
      <c r="J15" s="204"/>
      <c r="K15" s="204"/>
      <c r="L15" s="204"/>
      <c r="M15" s="204"/>
      <c r="N15" s="204"/>
      <c r="O15" s="204"/>
      <c r="P15" s="204"/>
      <c r="Q15" s="204"/>
      <c r="R15" s="225"/>
      <c r="S15" s="225"/>
      <c r="T15" s="225"/>
      <c r="U15" s="204"/>
      <c r="V15" s="204"/>
      <c r="W15" s="204"/>
      <c r="X15" s="205"/>
      <c r="Y15" s="204"/>
      <c r="Z15" s="204"/>
      <c r="AA15" s="225"/>
      <c r="AB15" s="225"/>
      <c r="AC15" s="225"/>
      <c r="AD15" s="205"/>
      <c r="AE15" s="204"/>
      <c r="AF15" s="204"/>
      <c r="AG15" s="244"/>
      <c r="AH15" s="227"/>
      <c r="AI15" s="227"/>
      <c r="AJ15" s="227"/>
      <c r="AK15" s="227"/>
      <c r="AL15" s="227"/>
      <c r="AM15" s="227"/>
      <c r="AN15" s="227"/>
      <c r="AO15" s="227"/>
      <c r="AP15" s="227"/>
      <c r="AQ15" s="227"/>
      <c r="AR15" s="227"/>
      <c r="AS15" s="227"/>
      <c r="AT15" s="227"/>
      <c r="AU15" s="227"/>
      <c r="AV15" s="227"/>
      <c r="AW15" s="227"/>
      <c r="AX15" s="227"/>
      <c r="AY15" s="227"/>
      <c r="AZ15" s="227"/>
      <c r="BA15" s="227"/>
      <c r="BB15" s="227"/>
      <c r="BC15" s="227"/>
      <c r="BD15" s="227"/>
      <c r="BE15" s="227"/>
      <c r="BF15" s="227"/>
      <c r="BG15" s="227"/>
      <c r="BH15" s="227"/>
      <c r="BI15" s="227"/>
      <c r="BJ15" s="227"/>
      <c r="BK15" s="227"/>
      <c r="BL15" s="227"/>
      <c r="BM15" s="227"/>
      <c r="BN15" s="227"/>
      <c r="BO15" s="228"/>
    </row>
    <row r="16" spans="1:67" x14ac:dyDescent="0.15">
      <c r="A16" s="241"/>
      <c r="B16" s="204"/>
      <c r="C16" s="204"/>
      <c r="D16" s="204"/>
      <c r="E16" s="205"/>
      <c r="F16" s="204"/>
      <c r="G16" s="204"/>
      <c r="H16" s="248"/>
      <c r="I16" s="204"/>
      <c r="J16" s="204"/>
      <c r="K16" s="204"/>
      <c r="L16" s="204"/>
      <c r="M16" s="204"/>
      <c r="N16" s="204"/>
      <c r="O16" s="204"/>
      <c r="P16" s="204"/>
      <c r="Q16" s="204"/>
      <c r="R16" s="225"/>
      <c r="S16" s="225"/>
      <c r="T16" s="225"/>
      <c r="U16" s="204"/>
      <c r="V16" s="204"/>
      <c r="W16" s="204"/>
      <c r="X16" s="205"/>
      <c r="Y16" s="204"/>
      <c r="Z16" s="204"/>
      <c r="AA16" s="225"/>
      <c r="AB16" s="225"/>
      <c r="AC16" s="225"/>
      <c r="AD16" s="205"/>
      <c r="AE16" s="204"/>
      <c r="AF16" s="204"/>
      <c r="AG16" s="244"/>
      <c r="AH16" s="227"/>
      <c r="AI16" s="227"/>
      <c r="AJ16" s="227"/>
      <c r="AK16" s="227"/>
      <c r="AL16" s="227"/>
      <c r="AM16" s="227"/>
      <c r="AN16" s="227"/>
      <c r="AO16" s="227"/>
      <c r="AP16" s="227"/>
      <c r="AQ16" s="227"/>
      <c r="AR16" s="227"/>
      <c r="AS16" s="227"/>
      <c r="AT16" s="227"/>
      <c r="AU16" s="227"/>
      <c r="AV16" s="227"/>
      <c r="AW16" s="227"/>
      <c r="AX16" s="227"/>
      <c r="AY16" s="227"/>
      <c r="AZ16" s="227"/>
      <c r="BA16" s="227"/>
      <c r="BB16" s="227"/>
      <c r="BC16" s="227"/>
      <c r="BD16" s="227"/>
      <c r="BE16" s="227"/>
      <c r="BF16" s="227"/>
      <c r="BG16" s="227"/>
      <c r="BH16" s="227"/>
      <c r="BI16" s="227"/>
      <c r="BJ16" s="227"/>
      <c r="BK16" s="227"/>
      <c r="BL16" s="227"/>
      <c r="BM16" s="227"/>
      <c r="BN16" s="227"/>
      <c r="BO16" s="228"/>
    </row>
    <row r="17" spans="1:67" ht="14.25" customHeight="1" x14ac:dyDescent="0.15">
      <c r="A17" s="241"/>
      <c r="B17" s="204"/>
      <c r="C17" s="204"/>
      <c r="D17" s="204"/>
      <c r="E17" s="205"/>
      <c r="F17" s="204"/>
      <c r="G17" s="204"/>
      <c r="H17" s="248"/>
      <c r="I17" s="204"/>
      <c r="J17" s="204"/>
      <c r="K17" s="204"/>
      <c r="L17" s="204"/>
      <c r="M17" s="204"/>
      <c r="N17" s="204"/>
      <c r="O17" s="204"/>
      <c r="P17" s="204"/>
      <c r="Q17" s="204"/>
      <c r="R17" s="225"/>
      <c r="S17" s="225"/>
      <c r="T17" s="225"/>
      <c r="U17" s="204"/>
      <c r="V17" s="204"/>
      <c r="W17" s="204"/>
      <c r="X17" s="205"/>
      <c r="Y17" s="204"/>
      <c r="Z17" s="204"/>
      <c r="AA17" s="225"/>
      <c r="AB17" s="225"/>
      <c r="AC17" s="225"/>
      <c r="AD17" s="205"/>
      <c r="AE17" s="204"/>
      <c r="AF17" s="204"/>
      <c r="AG17" s="244"/>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c r="BE17" s="227"/>
      <c r="BF17" s="227"/>
      <c r="BG17" s="227"/>
      <c r="BH17" s="227"/>
      <c r="BI17" s="227"/>
      <c r="BJ17" s="227"/>
      <c r="BK17" s="227"/>
      <c r="BL17" s="227"/>
      <c r="BM17" s="227"/>
      <c r="BN17" s="227"/>
      <c r="BO17" s="228"/>
    </row>
    <row r="18" spans="1:67" ht="14.25" customHeight="1" x14ac:dyDescent="0.15">
      <c r="A18" s="241"/>
      <c r="B18" s="204"/>
      <c r="C18" s="204"/>
      <c r="D18" s="204"/>
      <c r="E18" s="205"/>
      <c r="F18" s="204"/>
      <c r="G18" s="204"/>
      <c r="H18" s="248"/>
      <c r="I18" s="204"/>
      <c r="J18" s="204"/>
      <c r="K18" s="204"/>
      <c r="L18" s="204"/>
      <c r="M18" s="204"/>
      <c r="N18" s="204"/>
      <c r="O18" s="204"/>
      <c r="P18" s="204"/>
      <c r="Q18" s="204"/>
      <c r="R18" s="225"/>
      <c r="S18" s="225"/>
      <c r="T18" s="225"/>
      <c r="U18" s="204"/>
      <c r="V18" s="204"/>
      <c r="W18" s="204"/>
      <c r="X18" s="205"/>
      <c r="Y18" s="204"/>
      <c r="Z18" s="204"/>
      <c r="AA18" s="225"/>
      <c r="AB18" s="225"/>
      <c r="AC18" s="225"/>
      <c r="AD18" s="205"/>
      <c r="AE18" s="204"/>
      <c r="AF18" s="204"/>
      <c r="AG18" s="244"/>
      <c r="AH18" s="227"/>
      <c r="AI18" s="227"/>
      <c r="AJ18" s="227"/>
      <c r="AK18" s="227"/>
      <c r="AL18" s="227"/>
      <c r="AM18" s="227"/>
      <c r="AN18" s="227"/>
      <c r="AO18" s="227"/>
      <c r="AP18" s="227"/>
      <c r="AQ18" s="227"/>
      <c r="AR18" s="227"/>
      <c r="AS18" s="227"/>
      <c r="AT18" s="227"/>
      <c r="AU18" s="227"/>
      <c r="AV18" s="227"/>
      <c r="AW18" s="227"/>
      <c r="AX18" s="227"/>
      <c r="AY18" s="227"/>
      <c r="AZ18" s="227"/>
      <c r="BA18" s="227"/>
      <c r="BB18" s="227"/>
      <c r="BC18" s="227"/>
      <c r="BD18" s="227"/>
      <c r="BE18" s="227"/>
      <c r="BF18" s="227"/>
      <c r="BG18" s="227"/>
      <c r="BH18" s="227"/>
      <c r="BI18" s="227"/>
      <c r="BJ18" s="227"/>
      <c r="BK18" s="227"/>
      <c r="BL18" s="227"/>
      <c r="BM18" s="227"/>
      <c r="BN18" s="227"/>
      <c r="BO18" s="228"/>
    </row>
    <row r="19" spans="1:67" ht="14.25" customHeight="1" x14ac:dyDescent="0.15">
      <c r="A19" s="241"/>
      <c r="B19" s="204"/>
      <c r="C19" s="204"/>
      <c r="D19" s="204"/>
      <c r="E19" s="205"/>
      <c r="F19" s="204"/>
      <c r="G19" s="204"/>
      <c r="H19" s="248"/>
      <c r="I19" s="204"/>
      <c r="J19" s="204"/>
      <c r="K19" s="204"/>
      <c r="L19" s="204"/>
      <c r="M19" s="204"/>
      <c r="N19" s="204"/>
      <c r="O19" s="204"/>
      <c r="P19" s="204"/>
      <c r="Q19" s="204"/>
      <c r="R19" s="225"/>
      <c r="S19" s="225"/>
      <c r="T19" s="225"/>
      <c r="U19" s="204"/>
      <c r="V19" s="204"/>
      <c r="W19" s="204"/>
      <c r="X19" s="205"/>
      <c r="Y19" s="204"/>
      <c r="Z19" s="204"/>
      <c r="AA19" s="225"/>
      <c r="AB19" s="225"/>
      <c r="AC19" s="225"/>
      <c r="AD19" s="205"/>
      <c r="AE19" s="204"/>
      <c r="AF19" s="204"/>
      <c r="AG19" s="244"/>
      <c r="AH19" s="227"/>
      <c r="AI19" s="227"/>
      <c r="AJ19" s="227"/>
      <c r="AK19" s="227"/>
      <c r="AL19" s="227"/>
      <c r="AM19" s="227"/>
      <c r="AN19" s="227"/>
      <c r="AO19" s="227"/>
      <c r="AP19" s="227"/>
      <c r="AQ19" s="227"/>
      <c r="AR19" s="227"/>
      <c r="AS19" s="227"/>
      <c r="AT19" s="227"/>
      <c r="AU19" s="227"/>
      <c r="AV19" s="227"/>
      <c r="AW19" s="227"/>
      <c r="AX19" s="227"/>
      <c r="AY19" s="227"/>
      <c r="AZ19" s="227"/>
      <c r="BA19" s="227"/>
      <c r="BB19" s="227"/>
      <c r="BC19" s="227"/>
      <c r="BD19" s="227"/>
      <c r="BE19" s="227"/>
      <c r="BF19" s="227"/>
      <c r="BG19" s="227"/>
      <c r="BH19" s="227"/>
      <c r="BI19" s="227"/>
      <c r="BJ19" s="227"/>
      <c r="BK19" s="227"/>
      <c r="BL19" s="227"/>
      <c r="BM19" s="227"/>
      <c r="BN19" s="227"/>
      <c r="BO19" s="228"/>
    </row>
    <row r="20" spans="1:67" ht="14.25" customHeight="1" x14ac:dyDescent="0.15">
      <c r="A20" s="241"/>
      <c r="B20" s="204"/>
      <c r="C20" s="204"/>
      <c r="D20" s="204"/>
      <c r="E20" s="205"/>
      <c r="F20" s="204"/>
      <c r="G20" s="204"/>
      <c r="H20" s="248"/>
      <c r="I20" s="204"/>
      <c r="J20" s="204"/>
      <c r="K20" s="204"/>
      <c r="L20" s="204"/>
      <c r="M20" s="204"/>
      <c r="N20" s="204"/>
      <c r="O20" s="204"/>
      <c r="P20" s="204"/>
      <c r="Q20" s="204"/>
      <c r="R20" s="225"/>
      <c r="S20" s="225"/>
      <c r="T20" s="225"/>
      <c r="U20" s="204"/>
      <c r="V20" s="204"/>
      <c r="W20" s="204"/>
      <c r="X20" s="205"/>
      <c r="Y20" s="204"/>
      <c r="Z20" s="204"/>
      <c r="AA20" s="225"/>
      <c r="AB20" s="225"/>
      <c r="AC20" s="225"/>
      <c r="AD20" s="205"/>
      <c r="AE20" s="204"/>
      <c r="AF20" s="204"/>
      <c r="AG20" s="244"/>
      <c r="AH20" s="227"/>
      <c r="AI20" s="227"/>
      <c r="AJ20" s="227"/>
      <c r="AK20" s="227"/>
      <c r="AL20" s="227"/>
      <c r="AM20" s="227"/>
      <c r="AN20" s="227"/>
      <c r="AO20" s="227"/>
      <c r="AP20" s="227"/>
      <c r="AQ20" s="227"/>
      <c r="AR20" s="227"/>
      <c r="AS20" s="227"/>
      <c r="AT20" s="227"/>
      <c r="AU20" s="227"/>
      <c r="AV20" s="227"/>
      <c r="AW20" s="227"/>
      <c r="AX20" s="227"/>
      <c r="AY20" s="227"/>
      <c r="AZ20" s="227"/>
      <c r="BA20" s="227"/>
      <c r="BB20" s="227"/>
      <c r="BC20" s="227"/>
      <c r="BD20" s="227"/>
      <c r="BE20" s="227"/>
      <c r="BF20" s="227"/>
      <c r="BG20" s="227"/>
      <c r="BH20" s="227"/>
      <c r="BI20" s="227"/>
      <c r="BJ20" s="227"/>
      <c r="BK20" s="227"/>
      <c r="BL20" s="227"/>
      <c r="BM20" s="227"/>
      <c r="BN20" s="227"/>
      <c r="BO20" s="228"/>
    </row>
    <row r="21" spans="1:67" ht="14.25" customHeight="1" x14ac:dyDescent="0.15">
      <c r="A21" s="241"/>
      <c r="B21" s="204"/>
      <c r="C21" s="204"/>
      <c r="D21" s="204"/>
      <c r="E21" s="205"/>
      <c r="F21" s="204"/>
      <c r="G21" s="204"/>
      <c r="H21" s="248"/>
      <c r="I21" s="204"/>
      <c r="J21" s="204"/>
      <c r="K21" s="204"/>
      <c r="L21" s="204"/>
      <c r="M21" s="204"/>
      <c r="N21" s="204"/>
      <c r="O21" s="204"/>
      <c r="P21" s="204"/>
      <c r="Q21" s="204"/>
      <c r="R21" s="225"/>
      <c r="S21" s="225"/>
      <c r="T21" s="225"/>
      <c r="U21" s="204"/>
      <c r="V21" s="204"/>
      <c r="W21" s="204"/>
      <c r="X21" s="205"/>
      <c r="Y21" s="204"/>
      <c r="Z21" s="204"/>
      <c r="AA21" s="225"/>
      <c r="AB21" s="225"/>
      <c r="AC21" s="225"/>
      <c r="AD21" s="205"/>
      <c r="AE21" s="204"/>
      <c r="AF21" s="204"/>
      <c r="AG21" s="244"/>
      <c r="AH21" s="227"/>
      <c r="AI21" s="227"/>
      <c r="AJ21" s="227"/>
      <c r="AK21" s="227"/>
      <c r="AL21" s="227"/>
      <c r="AM21" s="227"/>
      <c r="AN21" s="227"/>
      <c r="AO21" s="227"/>
      <c r="AP21" s="227"/>
      <c r="AQ21" s="227"/>
      <c r="AR21" s="227"/>
      <c r="AS21" s="227"/>
      <c r="AT21" s="227"/>
      <c r="AU21" s="227"/>
      <c r="AV21" s="227"/>
      <c r="AW21" s="227"/>
      <c r="AX21" s="227"/>
      <c r="AY21" s="227"/>
      <c r="AZ21" s="227"/>
      <c r="BA21" s="227"/>
      <c r="BB21" s="227"/>
      <c r="BC21" s="227"/>
      <c r="BD21" s="227"/>
      <c r="BE21" s="227"/>
      <c r="BF21" s="227"/>
      <c r="BG21" s="227"/>
      <c r="BH21" s="227"/>
      <c r="BI21" s="227"/>
      <c r="BJ21" s="227"/>
      <c r="BK21" s="227"/>
      <c r="BL21" s="227"/>
      <c r="BM21" s="227"/>
      <c r="BN21" s="227"/>
      <c r="BO21" s="228"/>
    </row>
    <row r="22" spans="1:67" ht="14.25" customHeight="1" x14ac:dyDescent="0.15">
      <c r="A22" s="241"/>
      <c r="B22" s="204"/>
      <c r="C22" s="204"/>
      <c r="D22" s="204"/>
      <c r="E22" s="205"/>
      <c r="F22" s="204"/>
      <c r="G22" s="204"/>
      <c r="H22" s="248"/>
      <c r="I22" s="204"/>
      <c r="J22" s="204"/>
      <c r="K22" s="204"/>
      <c r="L22" s="204"/>
      <c r="M22" s="204"/>
      <c r="N22" s="204"/>
      <c r="O22" s="204"/>
      <c r="P22" s="204"/>
      <c r="Q22" s="204"/>
      <c r="R22" s="225"/>
      <c r="S22" s="225"/>
      <c r="T22" s="225"/>
      <c r="U22" s="204"/>
      <c r="V22" s="204"/>
      <c r="W22" s="204"/>
      <c r="X22" s="205"/>
      <c r="Y22" s="204"/>
      <c r="Z22" s="204"/>
      <c r="AA22" s="225"/>
      <c r="AB22" s="225"/>
      <c r="AC22" s="225"/>
      <c r="AD22" s="205"/>
      <c r="AE22" s="204"/>
      <c r="AF22" s="204"/>
      <c r="AG22" s="244"/>
      <c r="AH22" s="227"/>
      <c r="AI22" s="227"/>
      <c r="AJ22" s="227"/>
      <c r="AK22" s="227"/>
      <c r="AL22" s="227"/>
      <c r="AM22" s="227"/>
      <c r="AN22" s="227"/>
      <c r="AO22" s="227"/>
      <c r="AP22" s="227"/>
      <c r="AQ22" s="227"/>
      <c r="AR22" s="227"/>
      <c r="AS22" s="227"/>
      <c r="AT22" s="227"/>
      <c r="AU22" s="227"/>
      <c r="AV22" s="227"/>
      <c r="AW22" s="227"/>
      <c r="AX22" s="227"/>
      <c r="AY22" s="227"/>
      <c r="AZ22" s="227"/>
      <c r="BA22" s="227"/>
      <c r="BB22" s="227"/>
      <c r="BC22" s="227"/>
      <c r="BD22" s="227"/>
      <c r="BE22" s="227"/>
      <c r="BF22" s="227"/>
      <c r="BG22" s="227"/>
      <c r="BH22" s="227"/>
      <c r="BI22" s="227"/>
      <c r="BJ22" s="227"/>
      <c r="BK22" s="227"/>
      <c r="BL22" s="227"/>
      <c r="BM22" s="227"/>
      <c r="BN22" s="227"/>
      <c r="BO22" s="228"/>
    </row>
    <row r="23" spans="1:67" ht="14.25" customHeight="1" x14ac:dyDescent="0.15">
      <c r="A23" s="241"/>
      <c r="B23" s="204"/>
      <c r="C23" s="204"/>
      <c r="D23" s="204"/>
      <c r="E23" s="205"/>
      <c r="F23" s="204"/>
      <c r="G23" s="204"/>
      <c r="H23" s="248"/>
      <c r="I23" s="204"/>
      <c r="J23" s="204"/>
      <c r="K23" s="204"/>
      <c r="L23" s="204"/>
      <c r="M23" s="204"/>
      <c r="N23" s="204"/>
      <c r="O23" s="204"/>
      <c r="P23" s="204"/>
      <c r="Q23" s="204"/>
      <c r="R23" s="225"/>
      <c r="S23" s="225"/>
      <c r="T23" s="225"/>
      <c r="U23" s="204"/>
      <c r="V23" s="204"/>
      <c r="W23" s="204"/>
      <c r="X23" s="205"/>
      <c r="Y23" s="204"/>
      <c r="Z23" s="204"/>
      <c r="AA23" s="225"/>
      <c r="AB23" s="225"/>
      <c r="AC23" s="225"/>
      <c r="AD23" s="205"/>
      <c r="AE23" s="204"/>
      <c r="AF23" s="204"/>
      <c r="AG23" s="244"/>
      <c r="AH23" s="227"/>
      <c r="AI23" s="227"/>
      <c r="AJ23" s="227"/>
      <c r="AK23" s="227"/>
      <c r="AL23" s="227"/>
      <c r="AM23" s="227"/>
      <c r="AN23" s="227"/>
      <c r="AO23" s="227"/>
      <c r="AP23" s="227"/>
      <c r="AQ23" s="227"/>
      <c r="AR23" s="227"/>
      <c r="AS23" s="227"/>
      <c r="AT23" s="227"/>
      <c r="AU23" s="227"/>
      <c r="AV23" s="227"/>
      <c r="AW23" s="227"/>
      <c r="AX23" s="227"/>
      <c r="AY23" s="227"/>
      <c r="AZ23" s="227"/>
      <c r="BA23" s="227"/>
      <c r="BB23" s="227"/>
      <c r="BC23" s="227"/>
      <c r="BD23" s="227"/>
      <c r="BE23" s="227"/>
      <c r="BF23" s="227"/>
      <c r="BG23" s="227"/>
      <c r="BH23" s="227"/>
      <c r="BI23" s="227"/>
      <c r="BJ23" s="227"/>
      <c r="BK23" s="227"/>
      <c r="BL23" s="227"/>
      <c r="BM23" s="227"/>
      <c r="BN23" s="227"/>
      <c r="BO23" s="228"/>
    </row>
    <row r="24" spans="1:67" ht="14.25" customHeight="1" x14ac:dyDescent="0.15">
      <c r="A24" s="241"/>
      <c r="B24" s="204"/>
      <c r="C24" s="204"/>
      <c r="D24" s="204"/>
      <c r="E24" s="205"/>
      <c r="F24" s="204"/>
      <c r="G24" s="204"/>
      <c r="H24" s="248"/>
      <c r="I24" s="204"/>
      <c r="J24" s="204"/>
      <c r="K24" s="204"/>
      <c r="L24" s="204"/>
      <c r="M24" s="204"/>
      <c r="N24" s="204"/>
      <c r="O24" s="204"/>
      <c r="P24" s="204"/>
      <c r="Q24" s="204"/>
      <c r="R24" s="225"/>
      <c r="S24" s="225"/>
      <c r="T24" s="225"/>
      <c r="U24" s="204"/>
      <c r="V24" s="204"/>
      <c r="W24" s="204"/>
      <c r="X24" s="205"/>
      <c r="Y24" s="204"/>
      <c r="Z24" s="204"/>
      <c r="AA24" s="225"/>
      <c r="AB24" s="225"/>
      <c r="AC24" s="225"/>
      <c r="AD24" s="205"/>
      <c r="AE24" s="204"/>
      <c r="AF24" s="204"/>
      <c r="AG24" s="244"/>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227"/>
      <c r="BE24" s="227"/>
      <c r="BF24" s="227"/>
      <c r="BG24" s="227"/>
      <c r="BH24" s="227"/>
      <c r="BI24" s="227"/>
      <c r="BJ24" s="227"/>
      <c r="BK24" s="227"/>
      <c r="BL24" s="227"/>
      <c r="BM24" s="227"/>
      <c r="BN24" s="227"/>
      <c r="BO24" s="228"/>
    </row>
    <row r="25" spans="1:67" ht="14.25" customHeight="1" x14ac:dyDescent="0.15">
      <c r="A25" s="241"/>
      <c r="B25" s="204"/>
      <c r="C25" s="204"/>
      <c r="D25" s="204"/>
      <c r="E25" s="205"/>
      <c r="F25" s="204"/>
      <c r="G25" s="204"/>
      <c r="H25" s="248"/>
      <c r="I25" s="204"/>
      <c r="J25" s="204"/>
      <c r="K25" s="204"/>
      <c r="L25" s="204"/>
      <c r="M25" s="204"/>
      <c r="N25" s="204"/>
      <c r="O25" s="204"/>
      <c r="P25" s="204"/>
      <c r="Q25" s="204"/>
      <c r="R25" s="225"/>
      <c r="S25" s="225"/>
      <c r="T25" s="225"/>
      <c r="U25" s="204"/>
      <c r="V25" s="204"/>
      <c r="W25" s="204"/>
      <c r="X25" s="205"/>
      <c r="Y25" s="204"/>
      <c r="Z25" s="204"/>
      <c r="AA25" s="225"/>
      <c r="AB25" s="225"/>
      <c r="AC25" s="225"/>
      <c r="AD25" s="205"/>
      <c r="AE25" s="204"/>
      <c r="AF25" s="204"/>
      <c r="AG25" s="244"/>
      <c r="AH25" s="227"/>
      <c r="AI25" s="227"/>
      <c r="AJ25" s="227"/>
      <c r="AK25" s="227"/>
      <c r="AL25" s="227"/>
      <c r="AM25" s="227"/>
      <c r="AN25" s="227"/>
      <c r="AO25" s="227"/>
      <c r="AP25" s="227"/>
      <c r="AQ25" s="227"/>
      <c r="AR25" s="227"/>
      <c r="AS25" s="227"/>
      <c r="AT25" s="227"/>
      <c r="AU25" s="227"/>
      <c r="AV25" s="227"/>
      <c r="AW25" s="227"/>
      <c r="AX25" s="227"/>
      <c r="AY25" s="227"/>
      <c r="AZ25" s="227"/>
      <c r="BA25" s="227"/>
      <c r="BB25" s="227"/>
      <c r="BC25" s="227"/>
      <c r="BD25" s="227"/>
      <c r="BE25" s="227"/>
      <c r="BF25" s="227"/>
      <c r="BG25" s="227"/>
      <c r="BH25" s="227"/>
      <c r="BI25" s="227"/>
      <c r="BJ25" s="227"/>
      <c r="BK25" s="227"/>
      <c r="BL25" s="227"/>
      <c r="BM25" s="227"/>
      <c r="BN25" s="227"/>
      <c r="BO25" s="228"/>
    </row>
    <row r="26" spans="1:67" ht="14.25" customHeight="1" x14ac:dyDescent="0.15">
      <c r="A26" s="241"/>
      <c r="B26" s="204"/>
      <c r="C26" s="204"/>
      <c r="D26" s="204"/>
      <c r="E26" s="205"/>
      <c r="F26" s="204"/>
      <c r="G26" s="204"/>
      <c r="H26" s="248"/>
      <c r="I26" s="204"/>
      <c r="J26" s="204"/>
      <c r="K26" s="204"/>
      <c r="L26" s="204"/>
      <c r="M26" s="204"/>
      <c r="N26" s="204"/>
      <c r="O26" s="204"/>
      <c r="P26" s="204"/>
      <c r="Q26" s="204"/>
      <c r="R26" s="225"/>
      <c r="S26" s="225"/>
      <c r="T26" s="225"/>
      <c r="U26" s="204"/>
      <c r="V26" s="204"/>
      <c r="W26" s="204"/>
      <c r="X26" s="205"/>
      <c r="Y26" s="204"/>
      <c r="Z26" s="204"/>
      <c r="AA26" s="225"/>
      <c r="AB26" s="225"/>
      <c r="AC26" s="225"/>
      <c r="AD26" s="205"/>
      <c r="AE26" s="204"/>
      <c r="AF26" s="204"/>
      <c r="AG26" s="244"/>
      <c r="AH26" s="227"/>
      <c r="AI26" s="227"/>
      <c r="AJ26" s="227"/>
      <c r="AK26" s="227"/>
      <c r="AL26" s="227"/>
      <c r="AM26" s="227"/>
      <c r="AN26" s="227"/>
      <c r="AO26" s="227"/>
      <c r="AP26" s="227"/>
      <c r="AQ26" s="227"/>
      <c r="AR26" s="227"/>
      <c r="AS26" s="227"/>
      <c r="AT26" s="227"/>
      <c r="AU26" s="227"/>
      <c r="AV26" s="227"/>
      <c r="AW26" s="227"/>
      <c r="AX26" s="227"/>
      <c r="AY26" s="227"/>
      <c r="AZ26" s="227"/>
      <c r="BA26" s="227"/>
      <c r="BB26" s="227"/>
      <c r="BC26" s="227"/>
      <c r="BD26" s="227"/>
      <c r="BE26" s="227"/>
      <c r="BF26" s="227"/>
      <c r="BG26" s="227"/>
      <c r="BH26" s="227"/>
      <c r="BI26" s="227"/>
      <c r="BJ26" s="227"/>
      <c r="BK26" s="227"/>
      <c r="BL26" s="227"/>
      <c r="BM26" s="227"/>
      <c r="BN26" s="227"/>
      <c r="BO26" s="228"/>
    </row>
    <row r="27" spans="1:67" ht="14.25" customHeight="1" x14ac:dyDescent="0.15">
      <c r="A27" s="241"/>
      <c r="B27" s="204"/>
      <c r="C27" s="204"/>
      <c r="D27" s="204"/>
      <c r="E27" s="205"/>
      <c r="F27" s="204"/>
      <c r="G27" s="204"/>
      <c r="H27" s="248"/>
      <c r="I27" s="204"/>
      <c r="J27" s="204"/>
      <c r="K27" s="204"/>
      <c r="L27" s="204"/>
      <c r="M27" s="204"/>
      <c r="N27" s="204"/>
      <c r="O27" s="204"/>
      <c r="P27" s="204"/>
      <c r="Q27" s="204"/>
      <c r="R27" s="225"/>
      <c r="S27" s="225"/>
      <c r="T27" s="225"/>
      <c r="U27" s="204"/>
      <c r="V27" s="204"/>
      <c r="W27" s="204"/>
      <c r="X27" s="205"/>
      <c r="Y27" s="204"/>
      <c r="Z27" s="204"/>
      <c r="AA27" s="225"/>
      <c r="AB27" s="225"/>
      <c r="AC27" s="225"/>
      <c r="AD27" s="205"/>
      <c r="AE27" s="204"/>
      <c r="AF27" s="204"/>
      <c r="AG27" s="244"/>
      <c r="AH27" s="227"/>
      <c r="AI27" s="227"/>
      <c r="AJ27" s="227"/>
      <c r="AK27" s="227"/>
      <c r="AL27" s="227"/>
      <c r="AM27" s="227"/>
      <c r="AN27" s="227"/>
      <c r="AO27" s="227"/>
      <c r="AP27" s="227"/>
      <c r="AQ27" s="227"/>
      <c r="AR27" s="227"/>
      <c r="AS27" s="227"/>
      <c r="AT27" s="227"/>
      <c r="AU27" s="227"/>
      <c r="AV27" s="227"/>
      <c r="AW27" s="227"/>
      <c r="AX27" s="227"/>
      <c r="AY27" s="227"/>
      <c r="AZ27" s="227"/>
      <c r="BA27" s="227"/>
      <c r="BB27" s="227"/>
      <c r="BC27" s="227"/>
      <c r="BD27" s="227"/>
      <c r="BE27" s="227"/>
      <c r="BF27" s="227"/>
      <c r="BG27" s="227"/>
      <c r="BH27" s="227"/>
      <c r="BI27" s="227"/>
      <c r="BJ27" s="227"/>
      <c r="BK27" s="227"/>
      <c r="BL27" s="227"/>
      <c r="BM27" s="227"/>
      <c r="BN27" s="227"/>
      <c r="BO27" s="228"/>
    </row>
    <row r="28" spans="1:67" ht="14.25" customHeight="1" x14ac:dyDescent="0.15">
      <c r="A28" s="241"/>
      <c r="B28" s="204"/>
      <c r="C28" s="204"/>
      <c r="D28" s="204"/>
      <c r="E28" s="205"/>
      <c r="F28" s="204"/>
      <c r="G28" s="204"/>
      <c r="H28" s="248"/>
      <c r="I28" s="204"/>
      <c r="J28" s="204"/>
      <c r="K28" s="204"/>
      <c r="L28" s="204"/>
      <c r="M28" s="204"/>
      <c r="N28" s="204"/>
      <c r="O28" s="204"/>
      <c r="P28" s="204"/>
      <c r="Q28" s="204"/>
      <c r="R28" s="225"/>
      <c r="S28" s="225"/>
      <c r="T28" s="225"/>
      <c r="U28" s="204"/>
      <c r="V28" s="204"/>
      <c r="W28" s="204"/>
      <c r="X28" s="205"/>
      <c r="Y28" s="204"/>
      <c r="Z28" s="204"/>
      <c r="AA28" s="225"/>
      <c r="AB28" s="225"/>
      <c r="AC28" s="225"/>
      <c r="AD28" s="205"/>
      <c r="AE28" s="204"/>
      <c r="AF28" s="204"/>
      <c r="AG28" s="244"/>
      <c r="AH28" s="227"/>
      <c r="AI28" s="227"/>
      <c r="AJ28" s="227"/>
      <c r="AK28" s="227"/>
      <c r="AL28" s="227"/>
      <c r="AM28" s="227"/>
      <c r="AN28" s="227"/>
      <c r="AO28" s="227"/>
      <c r="AP28" s="227"/>
      <c r="AQ28" s="227"/>
      <c r="AR28" s="227"/>
      <c r="AS28" s="227"/>
      <c r="AT28" s="227"/>
      <c r="AU28" s="227"/>
      <c r="AV28" s="227"/>
      <c r="AW28" s="227"/>
      <c r="AX28" s="227"/>
      <c r="AY28" s="227"/>
      <c r="AZ28" s="227"/>
      <c r="BA28" s="227"/>
      <c r="BB28" s="227"/>
      <c r="BC28" s="227"/>
      <c r="BD28" s="227"/>
      <c r="BE28" s="227"/>
      <c r="BF28" s="227"/>
      <c r="BG28" s="227"/>
      <c r="BH28" s="227"/>
      <c r="BI28" s="227"/>
      <c r="BJ28" s="227"/>
      <c r="BK28" s="227"/>
      <c r="BL28" s="227"/>
      <c r="BM28" s="227"/>
      <c r="BN28" s="227"/>
      <c r="BO28" s="228"/>
    </row>
    <row r="29" spans="1:67" ht="14.25" customHeight="1" x14ac:dyDescent="0.15">
      <c r="A29" s="241"/>
      <c r="B29" s="204"/>
      <c r="C29" s="204"/>
      <c r="D29" s="204"/>
      <c r="E29" s="205"/>
      <c r="F29" s="204"/>
      <c r="G29" s="204"/>
      <c r="H29" s="248"/>
      <c r="I29" s="204"/>
      <c r="J29" s="204"/>
      <c r="K29" s="204"/>
      <c r="L29" s="204"/>
      <c r="M29" s="204"/>
      <c r="N29" s="204"/>
      <c r="O29" s="204"/>
      <c r="P29" s="204"/>
      <c r="Q29" s="204"/>
      <c r="R29" s="225"/>
      <c r="S29" s="225"/>
      <c r="T29" s="225"/>
      <c r="U29" s="204"/>
      <c r="V29" s="204"/>
      <c r="W29" s="204"/>
      <c r="X29" s="205"/>
      <c r="Y29" s="204"/>
      <c r="Z29" s="204"/>
      <c r="AA29" s="225"/>
      <c r="AB29" s="225"/>
      <c r="AC29" s="225"/>
      <c r="AD29" s="205"/>
      <c r="AE29" s="204"/>
      <c r="AF29" s="204"/>
      <c r="AG29" s="244"/>
      <c r="AH29" s="227"/>
      <c r="AI29" s="227"/>
      <c r="AJ29" s="227"/>
      <c r="AK29" s="227"/>
      <c r="AL29" s="227"/>
      <c r="AM29" s="227"/>
      <c r="AN29" s="227"/>
      <c r="AO29" s="227"/>
      <c r="AP29" s="227"/>
      <c r="AQ29" s="227"/>
      <c r="AR29" s="227"/>
      <c r="AS29" s="227"/>
      <c r="AT29" s="227"/>
      <c r="AU29" s="227"/>
      <c r="AV29" s="227"/>
      <c r="AW29" s="227"/>
      <c r="AX29" s="227"/>
      <c r="AY29" s="227"/>
      <c r="AZ29" s="227"/>
      <c r="BA29" s="227"/>
      <c r="BB29" s="227"/>
      <c r="BC29" s="227"/>
      <c r="BD29" s="227"/>
      <c r="BE29" s="227"/>
      <c r="BF29" s="227"/>
      <c r="BG29" s="227"/>
      <c r="BH29" s="227"/>
      <c r="BI29" s="227"/>
      <c r="BJ29" s="227"/>
      <c r="BK29" s="227"/>
      <c r="BL29" s="227"/>
      <c r="BM29" s="227"/>
      <c r="BN29" s="227"/>
      <c r="BO29" s="228"/>
    </row>
    <row r="30" spans="1:67" ht="12" customHeight="1" thickBot="1" x14ac:dyDescent="0.2">
      <c r="A30" s="254"/>
      <c r="B30" s="255"/>
      <c r="C30" s="255"/>
      <c r="D30" s="255"/>
      <c r="E30" s="256"/>
      <c r="F30" s="257"/>
      <c r="G30" s="258"/>
      <c r="H30" s="259"/>
      <c r="I30" s="250"/>
      <c r="J30" s="250"/>
      <c r="K30" s="250"/>
      <c r="L30" s="250"/>
      <c r="M30" s="250"/>
      <c r="N30" s="250"/>
      <c r="O30" s="250"/>
      <c r="P30" s="250"/>
      <c r="Q30" s="250"/>
      <c r="R30" s="255"/>
      <c r="S30" s="255"/>
      <c r="T30" s="255"/>
      <c r="U30" s="250"/>
      <c r="V30" s="250"/>
      <c r="W30" s="250"/>
      <c r="X30" s="256"/>
      <c r="Y30" s="257"/>
      <c r="Z30" s="258"/>
      <c r="AA30" s="250"/>
      <c r="AB30" s="250"/>
      <c r="AC30" s="250"/>
      <c r="AD30" s="249"/>
      <c r="AE30" s="250"/>
      <c r="AF30" s="250"/>
      <c r="AG30" s="251"/>
      <c r="AH30" s="252"/>
      <c r="AI30" s="252"/>
      <c r="AJ30" s="252"/>
      <c r="AK30" s="252"/>
      <c r="AL30" s="252"/>
      <c r="AM30" s="252"/>
      <c r="AN30" s="252"/>
      <c r="AO30" s="252"/>
      <c r="AP30" s="252"/>
      <c r="AQ30" s="252"/>
      <c r="AR30" s="252"/>
      <c r="AS30" s="252"/>
      <c r="AT30" s="252"/>
      <c r="AU30" s="252"/>
      <c r="AV30" s="252"/>
      <c r="AW30" s="252"/>
      <c r="AX30" s="252"/>
      <c r="AY30" s="252"/>
      <c r="AZ30" s="252"/>
      <c r="BA30" s="252"/>
      <c r="BB30" s="252"/>
      <c r="BC30" s="252"/>
      <c r="BD30" s="252"/>
      <c r="BE30" s="252"/>
      <c r="BF30" s="252"/>
      <c r="BG30" s="252"/>
      <c r="BH30" s="252"/>
      <c r="BI30" s="252"/>
      <c r="BJ30" s="252"/>
      <c r="BK30" s="252"/>
      <c r="BL30" s="252"/>
      <c r="BM30" s="252"/>
      <c r="BN30" s="252"/>
      <c r="BO30" s="253"/>
    </row>
  </sheetData>
  <mergeCells count="234">
    <mergeCell ref="A12:D12"/>
    <mergeCell ref="E12:G12"/>
    <mergeCell ref="H12:Q12"/>
    <mergeCell ref="R12:T12"/>
    <mergeCell ref="U12:W12"/>
    <mergeCell ref="X12:Z12"/>
    <mergeCell ref="AA12:AC12"/>
    <mergeCell ref="AD12:AF12"/>
    <mergeCell ref="AG12:BO12"/>
    <mergeCell ref="AD30:AF30"/>
    <mergeCell ref="AG30:BO30"/>
    <mergeCell ref="A30:D30"/>
    <mergeCell ref="E30:G30"/>
    <mergeCell ref="H30:Q30"/>
    <mergeCell ref="R30:T30"/>
    <mergeCell ref="U30:W30"/>
    <mergeCell ref="X30:Z30"/>
    <mergeCell ref="AA30:AC30"/>
    <mergeCell ref="A29:D29"/>
    <mergeCell ref="E29:G29"/>
    <mergeCell ref="H29:Q29"/>
    <mergeCell ref="R29:T29"/>
    <mergeCell ref="U29:W29"/>
    <mergeCell ref="X29:Z29"/>
    <mergeCell ref="AA29:AC29"/>
    <mergeCell ref="AD29:AF29"/>
    <mergeCell ref="AG29:BO29"/>
    <mergeCell ref="A28:D28"/>
    <mergeCell ref="E28:G28"/>
    <mergeCell ref="H28:Q28"/>
    <mergeCell ref="R28:T28"/>
    <mergeCell ref="U28:W28"/>
    <mergeCell ref="X28:Z28"/>
    <mergeCell ref="AA28:AC28"/>
    <mergeCell ref="AD28:AF28"/>
    <mergeCell ref="AG28:BO28"/>
    <mergeCell ref="AA26:AC26"/>
    <mergeCell ref="AD26:AF26"/>
    <mergeCell ref="AG26:BO26"/>
    <mergeCell ref="A27:D27"/>
    <mergeCell ref="E27:G27"/>
    <mergeCell ref="H27:Q27"/>
    <mergeCell ref="R27:T27"/>
    <mergeCell ref="U27:W27"/>
    <mergeCell ref="X27:Z27"/>
    <mergeCell ref="AA27:AC27"/>
    <mergeCell ref="A26:D26"/>
    <mergeCell ref="E26:G26"/>
    <mergeCell ref="H26:Q26"/>
    <mergeCell ref="R26:T26"/>
    <mergeCell ref="U26:W26"/>
    <mergeCell ref="X26:Z26"/>
    <mergeCell ref="AD27:AF27"/>
    <mergeCell ref="AG27:BO27"/>
    <mergeCell ref="A25:D25"/>
    <mergeCell ref="E25:G25"/>
    <mergeCell ref="H25:Q25"/>
    <mergeCell ref="R25:T25"/>
    <mergeCell ref="U25:W25"/>
    <mergeCell ref="X25:Z25"/>
    <mergeCell ref="AA25:AC25"/>
    <mergeCell ref="AD25:AF25"/>
    <mergeCell ref="AG25:BO25"/>
    <mergeCell ref="A24:D24"/>
    <mergeCell ref="E24:G24"/>
    <mergeCell ref="H24:Q24"/>
    <mergeCell ref="R24:T24"/>
    <mergeCell ref="U24:W24"/>
    <mergeCell ref="X24:Z24"/>
    <mergeCell ref="AA24:AC24"/>
    <mergeCell ref="AD24:AF24"/>
    <mergeCell ref="AG24:BO24"/>
    <mergeCell ref="AA22:AC22"/>
    <mergeCell ref="AD22:AF22"/>
    <mergeCell ref="AG22:BO22"/>
    <mergeCell ref="A23:D23"/>
    <mergeCell ref="E23:G23"/>
    <mergeCell ref="H23:Q23"/>
    <mergeCell ref="R23:T23"/>
    <mergeCell ref="U23:W23"/>
    <mergeCell ref="X23:Z23"/>
    <mergeCell ref="AA23:AC23"/>
    <mergeCell ref="A22:D22"/>
    <mergeCell ref="E22:G22"/>
    <mergeCell ref="H22:Q22"/>
    <mergeCell ref="R22:T22"/>
    <mergeCell ref="U22:W22"/>
    <mergeCell ref="X22:Z22"/>
    <mergeCell ref="AD23:AF23"/>
    <mergeCell ref="AG23:BO23"/>
    <mergeCell ref="A21:D21"/>
    <mergeCell ref="E21:G21"/>
    <mergeCell ref="H21:Q21"/>
    <mergeCell ref="R21:T21"/>
    <mergeCell ref="U21:W21"/>
    <mergeCell ref="X21:Z21"/>
    <mergeCell ref="AA21:AC21"/>
    <mergeCell ref="AD21:AF21"/>
    <mergeCell ref="AG21:BO21"/>
    <mergeCell ref="A20:D20"/>
    <mergeCell ref="E20:G20"/>
    <mergeCell ref="H20:Q20"/>
    <mergeCell ref="R20:T20"/>
    <mergeCell ref="U20:W20"/>
    <mergeCell ref="X20:Z20"/>
    <mergeCell ref="AA20:AC20"/>
    <mergeCell ref="AD20:AF20"/>
    <mergeCell ref="AG20:BO20"/>
    <mergeCell ref="AA18:AC18"/>
    <mergeCell ref="AD18:AF18"/>
    <mergeCell ref="AG18:BO18"/>
    <mergeCell ref="A19:D19"/>
    <mergeCell ref="E19:G19"/>
    <mergeCell ref="H19:Q19"/>
    <mergeCell ref="R19:T19"/>
    <mergeCell ref="U19:W19"/>
    <mergeCell ref="X19:Z19"/>
    <mergeCell ref="AA19:AC19"/>
    <mergeCell ref="A18:D18"/>
    <mergeCell ref="E18:G18"/>
    <mergeCell ref="H18:Q18"/>
    <mergeCell ref="R18:T18"/>
    <mergeCell ref="U18:W18"/>
    <mergeCell ref="X18:Z18"/>
    <mergeCell ref="AD19:AF19"/>
    <mergeCell ref="AG19:BO19"/>
    <mergeCell ref="A17:D17"/>
    <mergeCell ref="E17:G17"/>
    <mergeCell ref="H17:Q17"/>
    <mergeCell ref="R17:T17"/>
    <mergeCell ref="U17:W17"/>
    <mergeCell ref="X17:Z17"/>
    <mergeCell ref="AA17:AC17"/>
    <mergeCell ref="AD17:AF17"/>
    <mergeCell ref="AG17:BO17"/>
    <mergeCell ref="A16:D16"/>
    <mergeCell ref="E16:G16"/>
    <mergeCell ref="H16:Q16"/>
    <mergeCell ref="R16:T16"/>
    <mergeCell ref="U16:W16"/>
    <mergeCell ref="X16:Z16"/>
    <mergeCell ref="AA16:AC16"/>
    <mergeCell ref="AD16:AF16"/>
    <mergeCell ref="AG16:BO16"/>
    <mergeCell ref="AA14:AC14"/>
    <mergeCell ref="AD14:AF14"/>
    <mergeCell ref="AG14:BO14"/>
    <mergeCell ref="A15:D15"/>
    <mergeCell ref="E15:G15"/>
    <mergeCell ref="H15:Q15"/>
    <mergeCell ref="R15:T15"/>
    <mergeCell ref="U15:W15"/>
    <mergeCell ref="X15:Z15"/>
    <mergeCell ref="AA15:AC15"/>
    <mergeCell ref="A14:D14"/>
    <mergeCell ref="E14:G14"/>
    <mergeCell ref="H14:Q14"/>
    <mergeCell ref="R14:T14"/>
    <mergeCell ref="U14:W14"/>
    <mergeCell ref="X14:Z14"/>
    <mergeCell ref="AD15:AF15"/>
    <mergeCell ref="AG15:BO15"/>
    <mergeCell ref="A13:D13"/>
    <mergeCell ref="E13:G13"/>
    <mergeCell ref="H13:Q13"/>
    <mergeCell ref="R13:T13"/>
    <mergeCell ref="U13:W13"/>
    <mergeCell ref="X13:Z13"/>
    <mergeCell ref="AA13:AC13"/>
    <mergeCell ref="AD13:AF13"/>
    <mergeCell ref="AG13:BO13"/>
    <mergeCell ref="A11:D11"/>
    <mergeCell ref="E11:G11"/>
    <mergeCell ref="H11:Q11"/>
    <mergeCell ref="R11:T11"/>
    <mergeCell ref="U11:W11"/>
    <mergeCell ref="X11:Z11"/>
    <mergeCell ref="AA11:AC11"/>
    <mergeCell ref="AD11:AF11"/>
    <mergeCell ref="AG11:BO11"/>
    <mergeCell ref="A10:D10"/>
    <mergeCell ref="E10:G10"/>
    <mergeCell ref="H10:Q10"/>
    <mergeCell ref="R10:T10"/>
    <mergeCell ref="U10:W10"/>
    <mergeCell ref="X10:Z10"/>
    <mergeCell ref="AA10:AC10"/>
    <mergeCell ref="AD10:AF10"/>
    <mergeCell ref="AG10:BO10"/>
    <mergeCell ref="AA8:AC8"/>
    <mergeCell ref="AD8:AF8"/>
    <mergeCell ref="AG8:BO8"/>
    <mergeCell ref="A9:D9"/>
    <mergeCell ref="E9:G9"/>
    <mergeCell ref="H9:Q9"/>
    <mergeCell ref="R9:T9"/>
    <mergeCell ref="U9:W9"/>
    <mergeCell ref="X9:Z9"/>
    <mergeCell ref="AA9:AC9"/>
    <mergeCell ref="A8:D8"/>
    <mergeCell ref="E8:G8"/>
    <mergeCell ref="H8:Q8"/>
    <mergeCell ref="R8:T8"/>
    <mergeCell ref="U8:W8"/>
    <mergeCell ref="X8:Z8"/>
    <mergeCell ref="AD9:AF9"/>
    <mergeCell ref="AG9:BO9"/>
    <mergeCell ref="U6:Z6"/>
    <mergeCell ref="AA6:AF6"/>
    <mergeCell ref="AG6:BO7"/>
    <mergeCell ref="U7:W7"/>
    <mergeCell ref="X7:Z7"/>
    <mergeCell ref="AA7:AC7"/>
    <mergeCell ref="AD7:AF7"/>
    <mergeCell ref="A6:D7"/>
    <mergeCell ref="E6:G7"/>
    <mergeCell ref="H6:Q7"/>
    <mergeCell ref="R6:T7"/>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s>
  <phoneticPr fontId="7"/>
  <pageMargins left="0.23622047244094491" right="0.23622047244094491" top="0.74803149606299213" bottom="0.74803149606299213" header="0.31496062992125984" footer="0.31496062992125984"/>
  <pageSetup paperSize="9" scale="69" fitToHeight="0" orientation="landscape" r:id="rId1"/>
  <headerFooter>
    <oddFooter>&amp;C&amp;"ＭＳ ゴシック,標準"&amp;10&amp;P / &amp;N&amp;R&amp;"ＭＳ ゴシック,標準"&amp;10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W41"/>
  <sheetViews>
    <sheetView view="pageBreakPreview" zoomScale="85" zoomScaleNormal="85" zoomScaleSheetLayoutView="85" workbookViewId="0"/>
  </sheetViews>
  <sheetFormatPr defaultColWidth="2.625" defaultRowHeight="13.5" customHeight="1" x14ac:dyDescent="0.15"/>
  <cols>
    <col min="1" max="24" width="3.125" style="17" customWidth="1"/>
    <col min="25" max="25" width="3.125" style="18" customWidth="1"/>
    <col min="26" max="67" width="3.125" style="17" customWidth="1"/>
    <col min="68" max="73" width="2.625" style="17" customWidth="1"/>
    <col min="74" max="74" width="14.625" style="17" customWidth="1"/>
    <col min="75" max="75" width="12.375" style="17" customWidth="1"/>
    <col min="76" max="16384" width="2.625" style="17"/>
  </cols>
  <sheetData>
    <row r="1" spans="1:74" s="4" customFormat="1" ht="15.75" customHeight="1" x14ac:dyDescent="0.15">
      <c r="A1" s="86" t="s">
        <v>10</v>
      </c>
      <c r="B1" s="3">
        <f>IF(変更履歴!B1&lt;&gt;"",変更履歴!B1,"")</f>
        <v>4</v>
      </c>
      <c r="C1" s="294" t="str">
        <f>IF(変更履歴!C1&lt;&gt;"",変更履歴!C1,"")</f>
        <v>インターフェース</v>
      </c>
      <c r="D1" s="295"/>
      <c r="E1" s="295"/>
      <c r="F1" s="295"/>
      <c r="G1" s="295"/>
      <c r="H1" s="295"/>
      <c r="I1" s="295"/>
      <c r="J1" s="296"/>
      <c r="K1" s="86" t="s">
        <v>11</v>
      </c>
      <c r="L1" s="3">
        <f>IF(変更履歴!L1&lt;&gt;"",変更履歴!L1,"")</f>
        <v>8</v>
      </c>
      <c r="M1" s="294" t="str">
        <f>IF(変更履歴!M1&lt;&gt;"",変更履歴!M1,"")</f>
        <v>保険料レンジ取得</v>
      </c>
      <c r="N1" s="295"/>
      <c r="O1" s="295"/>
      <c r="P1" s="295"/>
      <c r="Q1" s="295"/>
      <c r="R1" s="295"/>
      <c r="S1" s="295"/>
      <c r="T1" s="295"/>
      <c r="U1" s="296"/>
      <c r="V1" s="287" t="s">
        <v>12</v>
      </c>
      <c r="W1" s="287"/>
      <c r="X1" s="287"/>
      <c r="Y1" s="287"/>
      <c r="Z1" s="287"/>
      <c r="AA1" s="288" t="s">
        <v>30</v>
      </c>
      <c r="AB1" s="288"/>
      <c r="AC1" s="288"/>
      <c r="AD1" s="288"/>
      <c r="AE1" s="288"/>
      <c r="AF1" s="288"/>
      <c r="AG1" s="288"/>
      <c r="AH1" s="288"/>
      <c r="AI1" s="288"/>
      <c r="AJ1" s="288"/>
      <c r="AK1" s="287" t="s">
        <v>29</v>
      </c>
      <c r="AL1" s="287"/>
      <c r="AM1" s="287"/>
      <c r="AN1" s="287"/>
      <c r="AO1" s="287"/>
      <c r="AP1" s="288" t="str">
        <f>IF(変更履歴!AP1&lt;&gt;"",変更履歴!AP1,"")</f>
        <v>保険料レンジ取得</v>
      </c>
      <c r="AQ1" s="288"/>
      <c r="AR1" s="288"/>
      <c r="AS1" s="288"/>
      <c r="AT1" s="288"/>
      <c r="AU1" s="288"/>
      <c r="AV1" s="288"/>
      <c r="AW1" s="288"/>
      <c r="AX1" s="288"/>
      <c r="AY1" s="288"/>
      <c r="AZ1" s="287" t="s">
        <v>14</v>
      </c>
      <c r="BA1" s="287"/>
      <c r="BB1" s="287"/>
      <c r="BC1" s="288" t="str">
        <f>IF(変更履歴!R8&lt;&gt;"",変更履歴!R8,"")</f>
        <v>山岡</v>
      </c>
      <c r="BD1" s="288"/>
      <c r="BE1" s="288"/>
      <c r="BF1" s="288"/>
      <c r="BG1" s="288"/>
      <c r="BH1" s="287" t="s">
        <v>15</v>
      </c>
      <c r="BI1" s="287"/>
      <c r="BJ1" s="287"/>
      <c r="BK1" s="289">
        <f>IF(変更履歴!E8&lt;&gt;"",変更履歴!E8,"")</f>
        <v>44083</v>
      </c>
      <c r="BL1" s="289"/>
      <c r="BM1" s="289"/>
      <c r="BN1" s="289"/>
      <c r="BO1" s="289"/>
    </row>
    <row r="2" spans="1:74" s="4" customFormat="1" ht="15.75" customHeight="1" x14ac:dyDescent="0.15">
      <c r="A2" s="86" t="s">
        <v>16</v>
      </c>
      <c r="B2" s="3">
        <f>IF(変更履歴!B2&lt;&gt;"",変更履歴!B2,"")</f>
        <v>1</v>
      </c>
      <c r="C2" s="294" t="str">
        <f>IF(変更履歴!C2&lt;&gt;"",変更履歴!C2,"")</f>
        <v>UI設計書_インターフェース</v>
      </c>
      <c r="D2" s="295"/>
      <c r="E2" s="295"/>
      <c r="F2" s="295"/>
      <c r="G2" s="295"/>
      <c r="H2" s="295"/>
      <c r="I2" s="295"/>
      <c r="J2" s="296"/>
      <c r="K2" s="86" t="s">
        <v>17</v>
      </c>
      <c r="L2" s="3" t="str">
        <f>IF(変更履歴!L2&lt;&gt;"",変更履歴!L2,"")</f>
        <v>-</v>
      </c>
      <c r="M2" s="294" t="str">
        <f>IF(変更履歴!M2&lt;&gt;"",変更履歴!M2,"")</f>
        <v>-</v>
      </c>
      <c r="N2" s="295"/>
      <c r="O2" s="295"/>
      <c r="P2" s="295"/>
      <c r="Q2" s="295"/>
      <c r="R2" s="295"/>
      <c r="S2" s="295"/>
      <c r="T2" s="295"/>
      <c r="U2" s="296"/>
      <c r="V2" s="287"/>
      <c r="W2" s="287"/>
      <c r="X2" s="287"/>
      <c r="Y2" s="287"/>
      <c r="Z2" s="287"/>
      <c r="AA2" s="288"/>
      <c r="AB2" s="288"/>
      <c r="AC2" s="288"/>
      <c r="AD2" s="288"/>
      <c r="AE2" s="288"/>
      <c r="AF2" s="288"/>
      <c r="AG2" s="288"/>
      <c r="AH2" s="288"/>
      <c r="AI2" s="288"/>
      <c r="AJ2" s="288"/>
      <c r="AK2" s="287"/>
      <c r="AL2" s="287"/>
      <c r="AM2" s="287"/>
      <c r="AN2" s="287"/>
      <c r="AO2" s="287"/>
      <c r="AP2" s="288"/>
      <c r="AQ2" s="288"/>
      <c r="AR2" s="288"/>
      <c r="AS2" s="288"/>
      <c r="AT2" s="288"/>
      <c r="AU2" s="288"/>
      <c r="AV2" s="288"/>
      <c r="AW2" s="288"/>
      <c r="AX2" s="288"/>
      <c r="AY2" s="288"/>
      <c r="AZ2" s="287" t="s">
        <v>18</v>
      </c>
      <c r="BA2" s="287"/>
      <c r="BB2" s="287"/>
      <c r="BC2" s="288" t="str">
        <f ca="1">変更履歴!BC2</f>
        <v>森</v>
      </c>
      <c r="BD2" s="288"/>
      <c r="BE2" s="288"/>
      <c r="BF2" s="288"/>
      <c r="BG2" s="288"/>
      <c r="BH2" s="287" t="s">
        <v>19</v>
      </c>
      <c r="BI2" s="287"/>
      <c r="BJ2" s="287"/>
      <c r="BK2" s="297">
        <f>IF(変更履歴!BK1&lt;&gt;"",MAX(変更履歴!E8:'変更履歴'!G45),"")</f>
        <v>44159</v>
      </c>
      <c r="BL2" s="298"/>
      <c r="BM2" s="298"/>
      <c r="BN2" s="298"/>
      <c r="BO2" s="299"/>
    </row>
    <row r="3" spans="1:74" s="4" customFormat="1" ht="16.5" customHeight="1" thickBot="1" x14ac:dyDescent="0.2">
      <c r="A3" s="143"/>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43"/>
      <c r="AQ3" s="143"/>
      <c r="AR3" s="143"/>
      <c r="AS3" s="143"/>
      <c r="AT3" s="143"/>
      <c r="AU3" s="143"/>
      <c r="AV3" s="143"/>
      <c r="AW3" s="143"/>
      <c r="AX3" s="143"/>
      <c r="AY3" s="143"/>
      <c r="AZ3" s="143"/>
      <c r="BA3" s="143"/>
      <c r="BB3" s="143"/>
      <c r="BC3" s="143"/>
      <c r="BD3" s="143"/>
      <c r="BE3" s="143"/>
      <c r="BF3" s="143"/>
      <c r="BG3" s="143"/>
      <c r="BH3" s="143"/>
      <c r="BI3" s="143"/>
      <c r="BJ3" s="143"/>
      <c r="BK3" s="143"/>
      <c r="BL3" s="143"/>
      <c r="BM3" s="143"/>
      <c r="BN3" s="143"/>
      <c r="BO3" s="143"/>
    </row>
    <row r="4" spans="1:74" s="5" customFormat="1" ht="13.5" customHeight="1" x14ac:dyDescent="0.15">
      <c r="A4" s="323" t="s">
        <v>1</v>
      </c>
      <c r="B4" s="324"/>
      <c r="C4" s="329" t="s">
        <v>2</v>
      </c>
      <c r="D4" s="330"/>
      <c r="E4" s="330"/>
      <c r="F4" s="330"/>
      <c r="G4" s="330"/>
      <c r="H4" s="330"/>
      <c r="I4" s="330"/>
      <c r="J4" s="330"/>
      <c r="K4" s="330"/>
      <c r="L4" s="330"/>
      <c r="M4" s="330"/>
      <c r="N4" s="330"/>
      <c r="O4" s="330"/>
      <c r="P4" s="330"/>
      <c r="Q4" s="330"/>
      <c r="R4" s="330"/>
      <c r="S4" s="330"/>
      <c r="T4" s="330"/>
      <c r="U4" s="330"/>
      <c r="V4" s="331"/>
      <c r="W4" s="338" t="s">
        <v>3</v>
      </c>
      <c r="X4" s="339"/>
      <c r="Y4" s="339"/>
      <c r="Z4" s="339"/>
      <c r="AA4" s="339"/>
      <c r="AB4" s="339"/>
      <c r="AC4" s="339"/>
      <c r="AD4" s="339"/>
      <c r="AE4" s="339"/>
      <c r="AF4" s="339"/>
      <c r="AG4" s="339"/>
      <c r="AH4" s="339"/>
      <c r="AI4" s="339"/>
      <c r="AJ4" s="339"/>
      <c r="AK4" s="340"/>
      <c r="AL4" s="341" t="s">
        <v>65</v>
      </c>
      <c r="AM4" s="330"/>
      <c r="AN4" s="330"/>
      <c r="AO4" s="330"/>
      <c r="AP4" s="330"/>
      <c r="AQ4" s="330"/>
      <c r="AR4" s="330"/>
      <c r="AS4" s="330"/>
      <c r="AT4" s="330"/>
      <c r="AU4" s="330"/>
      <c r="AV4" s="330"/>
      <c r="AW4" s="330"/>
      <c r="AX4" s="330"/>
      <c r="AY4" s="330"/>
      <c r="AZ4" s="330"/>
      <c r="BA4" s="330"/>
      <c r="BB4" s="330"/>
      <c r="BC4" s="330"/>
      <c r="BD4" s="330"/>
      <c r="BE4" s="331"/>
      <c r="BF4" s="329" t="s">
        <v>0</v>
      </c>
      <c r="BG4" s="330"/>
      <c r="BH4" s="330"/>
      <c r="BI4" s="330"/>
      <c r="BJ4" s="330"/>
      <c r="BK4" s="330"/>
      <c r="BL4" s="330"/>
      <c r="BM4" s="330"/>
      <c r="BN4" s="330"/>
      <c r="BO4" s="342"/>
      <c r="BP4" s="306" t="s">
        <v>28</v>
      </c>
      <c r="BQ4" s="307"/>
      <c r="BR4" s="307"/>
      <c r="BS4" s="307"/>
      <c r="BT4" s="307"/>
      <c r="BU4" s="307"/>
      <c r="BV4" s="308"/>
    </row>
    <row r="5" spans="1:74" s="5" customFormat="1" ht="13.5" customHeight="1" x14ac:dyDescent="0.15">
      <c r="A5" s="325"/>
      <c r="B5" s="326"/>
      <c r="C5" s="332"/>
      <c r="D5" s="333"/>
      <c r="E5" s="333"/>
      <c r="F5" s="333"/>
      <c r="G5" s="333"/>
      <c r="H5" s="333"/>
      <c r="I5" s="333"/>
      <c r="J5" s="333"/>
      <c r="K5" s="333"/>
      <c r="L5" s="333"/>
      <c r="M5" s="333"/>
      <c r="N5" s="333"/>
      <c r="O5" s="333"/>
      <c r="P5" s="333"/>
      <c r="Q5" s="333"/>
      <c r="R5" s="333"/>
      <c r="S5" s="333"/>
      <c r="T5" s="333"/>
      <c r="U5" s="333"/>
      <c r="V5" s="334"/>
      <c r="W5" s="315" t="s">
        <v>4</v>
      </c>
      <c r="X5" s="316"/>
      <c r="Y5" s="316"/>
      <c r="Z5" s="290" t="s">
        <v>5</v>
      </c>
      <c r="AA5" s="291"/>
      <c r="AB5" s="291"/>
      <c r="AC5" s="319" t="s">
        <v>6</v>
      </c>
      <c r="AD5" s="320"/>
      <c r="AE5" s="320"/>
      <c r="AF5" s="319" t="s">
        <v>7</v>
      </c>
      <c r="AG5" s="320"/>
      <c r="AH5" s="320"/>
      <c r="AI5" s="290" t="s">
        <v>8</v>
      </c>
      <c r="AJ5" s="291"/>
      <c r="AK5" s="291"/>
      <c r="AL5" s="332"/>
      <c r="AM5" s="333"/>
      <c r="AN5" s="333"/>
      <c r="AO5" s="333"/>
      <c r="AP5" s="333"/>
      <c r="AQ5" s="333"/>
      <c r="AR5" s="333"/>
      <c r="AS5" s="333"/>
      <c r="AT5" s="333"/>
      <c r="AU5" s="333"/>
      <c r="AV5" s="333"/>
      <c r="AW5" s="333"/>
      <c r="AX5" s="333"/>
      <c r="AY5" s="333"/>
      <c r="AZ5" s="333"/>
      <c r="BA5" s="333"/>
      <c r="BB5" s="333"/>
      <c r="BC5" s="333"/>
      <c r="BD5" s="333"/>
      <c r="BE5" s="334"/>
      <c r="BF5" s="332"/>
      <c r="BG5" s="333"/>
      <c r="BH5" s="333"/>
      <c r="BI5" s="333"/>
      <c r="BJ5" s="333"/>
      <c r="BK5" s="333"/>
      <c r="BL5" s="333"/>
      <c r="BM5" s="333"/>
      <c r="BN5" s="333"/>
      <c r="BO5" s="343"/>
      <c r="BP5" s="309"/>
      <c r="BQ5" s="310"/>
      <c r="BR5" s="310"/>
      <c r="BS5" s="310"/>
      <c r="BT5" s="310"/>
      <c r="BU5" s="310"/>
      <c r="BV5" s="311"/>
    </row>
    <row r="6" spans="1:74" s="5" customFormat="1" ht="13.5" customHeight="1" x14ac:dyDescent="0.15">
      <c r="A6" s="327"/>
      <c r="B6" s="328"/>
      <c r="C6" s="335"/>
      <c r="D6" s="336"/>
      <c r="E6" s="336"/>
      <c r="F6" s="336"/>
      <c r="G6" s="336"/>
      <c r="H6" s="336"/>
      <c r="I6" s="336"/>
      <c r="J6" s="336"/>
      <c r="K6" s="336"/>
      <c r="L6" s="336"/>
      <c r="M6" s="336"/>
      <c r="N6" s="336"/>
      <c r="O6" s="336"/>
      <c r="P6" s="336"/>
      <c r="Q6" s="336"/>
      <c r="R6" s="336"/>
      <c r="S6" s="336"/>
      <c r="T6" s="336"/>
      <c r="U6" s="336"/>
      <c r="V6" s="337"/>
      <c r="W6" s="317"/>
      <c r="X6" s="318"/>
      <c r="Y6" s="318"/>
      <c r="Z6" s="292"/>
      <c r="AA6" s="293"/>
      <c r="AB6" s="293"/>
      <c r="AC6" s="321"/>
      <c r="AD6" s="322"/>
      <c r="AE6" s="322"/>
      <c r="AF6" s="321"/>
      <c r="AG6" s="322"/>
      <c r="AH6" s="322"/>
      <c r="AI6" s="292"/>
      <c r="AJ6" s="293"/>
      <c r="AK6" s="293"/>
      <c r="AL6" s="335"/>
      <c r="AM6" s="336"/>
      <c r="AN6" s="336"/>
      <c r="AO6" s="336"/>
      <c r="AP6" s="336"/>
      <c r="AQ6" s="336"/>
      <c r="AR6" s="336"/>
      <c r="AS6" s="336"/>
      <c r="AT6" s="336"/>
      <c r="AU6" s="336"/>
      <c r="AV6" s="336"/>
      <c r="AW6" s="336"/>
      <c r="AX6" s="336"/>
      <c r="AY6" s="336"/>
      <c r="AZ6" s="336"/>
      <c r="BA6" s="336"/>
      <c r="BB6" s="336"/>
      <c r="BC6" s="336"/>
      <c r="BD6" s="336"/>
      <c r="BE6" s="337"/>
      <c r="BF6" s="335"/>
      <c r="BG6" s="336"/>
      <c r="BH6" s="336"/>
      <c r="BI6" s="336"/>
      <c r="BJ6" s="336"/>
      <c r="BK6" s="336"/>
      <c r="BL6" s="336"/>
      <c r="BM6" s="336"/>
      <c r="BN6" s="336"/>
      <c r="BO6" s="344"/>
      <c r="BP6" s="312"/>
      <c r="BQ6" s="313"/>
      <c r="BR6" s="313"/>
      <c r="BS6" s="313"/>
      <c r="BT6" s="313"/>
      <c r="BU6" s="313"/>
      <c r="BV6" s="314"/>
    </row>
    <row r="7" spans="1:74" s="5" customFormat="1" ht="13.5" customHeight="1" x14ac:dyDescent="0.15">
      <c r="A7" s="347" t="s">
        <v>9</v>
      </c>
      <c r="B7" s="348"/>
      <c r="C7" s="348"/>
      <c r="D7" s="348"/>
      <c r="E7" s="348"/>
      <c r="F7" s="348"/>
      <c r="G7" s="348"/>
      <c r="H7" s="348"/>
      <c r="I7" s="348"/>
      <c r="J7" s="348"/>
      <c r="K7" s="348"/>
      <c r="L7" s="348"/>
      <c r="M7" s="348"/>
      <c r="N7" s="348"/>
      <c r="O7" s="348"/>
      <c r="P7" s="348"/>
      <c r="Q7" s="348"/>
      <c r="R7" s="348"/>
      <c r="S7" s="348"/>
      <c r="T7" s="348"/>
      <c r="U7" s="348"/>
      <c r="V7" s="348"/>
      <c r="W7" s="348"/>
      <c r="X7" s="348"/>
      <c r="Y7" s="348"/>
      <c r="Z7" s="348"/>
      <c r="AA7" s="348"/>
      <c r="AB7" s="348"/>
      <c r="AC7" s="348"/>
      <c r="AD7" s="348"/>
      <c r="AE7" s="348"/>
      <c r="AF7" s="348"/>
      <c r="AG7" s="348"/>
      <c r="AH7" s="348"/>
      <c r="AI7" s="348"/>
      <c r="AJ7" s="348"/>
      <c r="AK7" s="348"/>
      <c r="AL7" s="348"/>
      <c r="AM7" s="348"/>
      <c r="AN7" s="348"/>
      <c r="AO7" s="348"/>
      <c r="AP7" s="348"/>
      <c r="AQ7" s="348"/>
      <c r="AR7" s="348"/>
      <c r="AS7" s="348"/>
      <c r="AT7" s="348"/>
      <c r="AU7" s="348"/>
      <c r="AV7" s="348"/>
      <c r="AW7" s="348"/>
      <c r="AX7" s="348"/>
      <c r="AY7" s="348"/>
      <c r="AZ7" s="348"/>
      <c r="BA7" s="348"/>
      <c r="BB7" s="348"/>
      <c r="BC7" s="348"/>
      <c r="BD7" s="348"/>
      <c r="BE7" s="348"/>
      <c r="BF7" s="348"/>
      <c r="BG7" s="348"/>
      <c r="BH7" s="348"/>
      <c r="BI7" s="348"/>
      <c r="BJ7" s="348"/>
      <c r="BK7" s="348"/>
      <c r="BL7" s="348"/>
      <c r="BM7" s="348"/>
      <c r="BN7" s="348"/>
      <c r="BO7" s="349"/>
      <c r="BP7" s="6"/>
      <c r="BQ7" s="7"/>
      <c r="BR7" s="7"/>
      <c r="BS7" s="7"/>
      <c r="BT7" s="7"/>
      <c r="BU7" s="7"/>
      <c r="BV7" s="8"/>
    </row>
    <row r="8" spans="1:74" s="5" customFormat="1" ht="13.5" customHeight="1" x14ac:dyDescent="0.15">
      <c r="A8" s="269">
        <f t="shared" ref="A8:A25" si="0">ROW()-7</f>
        <v>1</v>
      </c>
      <c r="B8" s="270"/>
      <c r="C8" s="144" t="s">
        <v>46</v>
      </c>
      <c r="D8" s="145"/>
      <c r="E8" s="87"/>
      <c r="F8" s="87"/>
      <c r="G8" s="87"/>
      <c r="H8" s="87"/>
      <c r="I8" s="87"/>
      <c r="J8" s="87"/>
      <c r="K8" s="87"/>
      <c r="L8" s="87"/>
      <c r="M8" s="87"/>
      <c r="N8" s="87"/>
      <c r="O8" s="87"/>
      <c r="P8" s="87"/>
      <c r="Q8" s="87"/>
      <c r="R8" s="87"/>
      <c r="S8" s="87"/>
      <c r="T8" s="87"/>
      <c r="U8" s="87"/>
      <c r="V8" s="146"/>
      <c r="W8" s="276"/>
      <c r="X8" s="345"/>
      <c r="Y8" s="346"/>
      <c r="Z8" s="276"/>
      <c r="AA8" s="277"/>
      <c r="AB8" s="277"/>
      <c r="AC8" s="300"/>
      <c r="AD8" s="301"/>
      <c r="AE8" s="302"/>
      <c r="AF8" s="300"/>
      <c r="AG8" s="301"/>
      <c r="AH8" s="302"/>
      <c r="AI8" s="260"/>
      <c r="AJ8" s="261"/>
      <c r="AK8" s="262"/>
      <c r="AL8" s="303"/>
      <c r="AM8" s="304"/>
      <c r="AN8" s="304"/>
      <c r="AO8" s="304"/>
      <c r="AP8" s="304"/>
      <c r="AQ8" s="304"/>
      <c r="AR8" s="304"/>
      <c r="AS8" s="304"/>
      <c r="AT8" s="304"/>
      <c r="AU8" s="304"/>
      <c r="AV8" s="304"/>
      <c r="AW8" s="304"/>
      <c r="AX8" s="304"/>
      <c r="AY8" s="304"/>
      <c r="AZ8" s="304"/>
      <c r="BA8" s="304"/>
      <c r="BB8" s="304"/>
      <c r="BC8" s="304"/>
      <c r="BD8" s="304"/>
      <c r="BE8" s="305"/>
      <c r="BF8" s="273"/>
      <c r="BG8" s="274"/>
      <c r="BH8" s="274"/>
      <c r="BI8" s="274"/>
      <c r="BJ8" s="274"/>
      <c r="BK8" s="274"/>
      <c r="BL8" s="274"/>
      <c r="BM8" s="274"/>
      <c r="BN8" s="274"/>
      <c r="BO8" s="275"/>
      <c r="BP8" s="88" t="s">
        <v>59</v>
      </c>
      <c r="BQ8" s="89"/>
      <c r="BR8" s="89"/>
      <c r="BS8" s="89"/>
      <c r="BT8" s="89"/>
      <c r="BU8" s="89"/>
      <c r="BV8" s="90"/>
    </row>
    <row r="9" spans="1:74" s="5" customFormat="1" ht="12" x14ac:dyDescent="0.15">
      <c r="A9" s="269">
        <f t="shared" si="0"/>
        <v>2</v>
      </c>
      <c r="B9" s="270"/>
      <c r="C9" s="147"/>
      <c r="D9" s="148" t="s">
        <v>47</v>
      </c>
      <c r="E9" s="87"/>
      <c r="F9" s="87"/>
      <c r="G9" s="87"/>
      <c r="H9" s="87"/>
      <c r="I9" s="87"/>
      <c r="J9" s="87"/>
      <c r="K9" s="87"/>
      <c r="L9" s="87"/>
      <c r="M9" s="87"/>
      <c r="N9" s="87"/>
      <c r="O9" s="87"/>
      <c r="P9" s="87"/>
      <c r="Q9" s="87"/>
      <c r="R9" s="87"/>
      <c r="S9" s="87"/>
      <c r="T9" s="87"/>
      <c r="U9" s="87"/>
      <c r="V9" s="146"/>
      <c r="W9" s="276"/>
      <c r="X9" s="345"/>
      <c r="Y9" s="346"/>
      <c r="Z9" s="276"/>
      <c r="AA9" s="277"/>
      <c r="AB9" s="277"/>
      <c r="AC9" s="300"/>
      <c r="AD9" s="301"/>
      <c r="AE9" s="302"/>
      <c r="AF9" s="300"/>
      <c r="AG9" s="301"/>
      <c r="AH9" s="302"/>
      <c r="AI9" s="260"/>
      <c r="AJ9" s="261"/>
      <c r="AK9" s="262"/>
      <c r="AL9" s="263"/>
      <c r="AM9" s="264"/>
      <c r="AN9" s="264"/>
      <c r="AO9" s="264"/>
      <c r="AP9" s="264"/>
      <c r="AQ9" s="264"/>
      <c r="AR9" s="264"/>
      <c r="AS9" s="264"/>
      <c r="AT9" s="264"/>
      <c r="AU9" s="264"/>
      <c r="AV9" s="264"/>
      <c r="AW9" s="264"/>
      <c r="AX9" s="264"/>
      <c r="AY9" s="264"/>
      <c r="AZ9" s="264"/>
      <c r="BA9" s="264"/>
      <c r="BB9" s="264"/>
      <c r="BC9" s="264"/>
      <c r="BD9" s="264"/>
      <c r="BE9" s="265"/>
      <c r="BF9" s="273"/>
      <c r="BG9" s="274"/>
      <c r="BH9" s="274"/>
      <c r="BI9" s="274"/>
      <c r="BJ9" s="274"/>
      <c r="BK9" s="274"/>
      <c r="BL9" s="274"/>
      <c r="BM9" s="274"/>
      <c r="BN9" s="274"/>
      <c r="BO9" s="275"/>
      <c r="BP9" s="88" t="s">
        <v>60</v>
      </c>
      <c r="BQ9" s="89"/>
      <c r="BR9" s="89"/>
      <c r="BS9" s="89"/>
      <c r="BT9" s="89"/>
      <c r="BU9" s="89"/>
      <c r="BV9" s="90"/>
    </row>
    <row r="10" spans="1:74" s="5" customFormat="1" ht="12" x14ac:dyDescent="0.15">
      <c r="A10" s="269">
        <f t="shared" si="0"/>
        <v>3</v>
      </c>
      <c r="B10" s="270"/>
      <c r="C10" s="149"/>
      <c r="D10" s="149"/>
      <c r="E10" s="148" t="s">
        <v>48</v>
      </c>
      <c r="F10" s="150"/>
      <c r="G10" s="87"/>
      <c r="H10" s="151"/>
      <c r="I10" s="87"/>
      <c r="J10" s="87"/>
      <c r="K10" s="87"/>
      <c r="L10" s="87"/>
      <c r="M10" s="87"/>
      <c r="N10" s="87"/>
      <c r="O10" s="87"/>
      <c r="P10" s="87"/>
      <c r="Q10" s="87"/>
      <c r="R10" s="87"/>
      <c r="S10" s="87"/>
      <c r="T10" s="87"/>
      <c r="U10" s="87"/>
      <c r="V10" s="146"/>
      <c r="W10" s="276"/>
      <c r="X10" s="345"/>
      <c r="Y10" s="346"/>
      <c r="Z10" s="276"/>
      <c r="AA10" s="277"/>
      <c r="AB10" s="277"/>
      <c r="AC10" s="300"/>
      <c r="AD10" s="301"/>
      <c r="AE10" s="302"/>
      <c r="AF10" s="300"/>
      <c r="AG10" s="301"/>
      <c r="AH10" s="302"/>
      <c r="AI10" s="260"/>
      <c r="AJ10" s="261"/>
      <c r="AK10" s="262"/>
      <c r="AL10" s="263"/>
      <c r="AM10" s="264"/>
      <c r="AN10" s="264"/>
      <c r="AO10" s="264"/>
      <c r="AP10" s="264"/>
      <c r="AQ10" s="264"/>
      <c r="AR10" s="264"/>
      <c r="AS10" s="264"/>
      <c r="AT10" s="264"/>
      <c r="AU10" s="264"/>
      <c r="AV10" s="264"/>
      <c r="AW10" s="264"/>
      <c r="AX10" s="264"/>
      <c r="AY10" s="264"/>
      <c r="AZ10" s="264"/>
      <c r="BA10" s="264"/>
      <c r="BB10" s="264"/>
      <c r="BC10" s="264"/>
      <c r="BD10" s="264"/>
      <c r="BE10" s="265"/>
      <c r="BF10" s="273"/>
      <c r="BG10" s="274"/>
      <c r="BH10" s="274"/>
      <c r="BI10" s="274"/>
      <c r="BJ10" s="274"/>
      <c r="BK10" s="274"/>
      <c r="BL10" s="274"/>
      <c r="BM10" s="274"/>
      <c r="BN10" s="274"/>
      <c r="BO10" s="275"/>
      <c r="BP10" s="9"/>
      <c r="BQ10" s="10"/>
      <c r="BR10" s="10"/>
      <c r="BS10" s="10"/>
      <c r="BT10" s="10"/>
      <c r="BU10" s="10"/>
      <c r="BV10" s="11"/>
    </row>
    <row r="11" spans="1:74" s="5" customFormat="1" ht="12" x14ac:dyDescent="0.15">
      <c r="A11" s="269">
        <f t="shared" si="0"/>
        <v>4</v>
      </c>
      <c r="B11" s="270"/>
      <c r="C11" s="149"/>
      <c r="D11" s="149"/>
      <c r="E11" s="149"/>
      <c r="F11" s="148" t="s">
        <v>49</v>
      </c>
      <c r="G11" s="87"/>
      <c r="H11" s="151"/>
      <c r="I11" s="87"/>
      <c r="J11" s="87"/>
      <c r="K11" s="87"/>
      <c r="L11" s="87"/>
      <c r="M11" s="87"/>
      <c r="N11" s="87"/>
      <c r="O11" s="87"/>
      <c r="P11" s="87"/>
      <c r="Q11" s="87"/>
      <c r="R11" s="87"/>
      <c r="S11" s="87"/>
      <c r="T11" s="87"/>
      <c r="U11" s="87"/>
      <c r="V11" s="146"/>
      <c r="W11" s="276"/>
      <c r="X11" s="345"/>
      <c r="Y11" s="346"/>
      <c r="Z11" s="276"/>
      <c r="AA11" s="277"/>
      <c r="AB11" s="277"/>
      <c r="AC11" s="300"/>
      <c r="AD11" s="301"/>
      <c r="AE11" s="302"/>
      <c r="AF11" s="300"/>
      <c r="AG11" s="301"/>
      <c r="AH11" s="302"/>
      <c r="AI11" s="260"/>
      <c r="AJ11" s="261"/>
      <c r="AK11" s="262"/>
      <c r="AL11" s="281" t="s">
        <v>64</v>
      </c>
      <c r="AM11" s="282"/>
      <c r="AN11" s="282"/>
      <c r="AO11" s="282"/>
      <c r="AP11" s="282"/>
      <c r="AQ11" s="282"/>
      <c r="AR11" s="282"/>
      <c r="AS11" s="282"/>
      <c r="AT11" s="282"/>
      <c r="AU11" s="282"/>
      <c r="AV11" s="282"/>
      <c r="AW11" s="282"/>
      <c r="AX11" s="282"/>
      <c r="AY11" s="282"/>
      <c r="AZ11" s="282"/>
      <c r="BA11" s="282"/>
      <c r="BB11" s="282"/>
      <c r="BC11" s="282"/>
      <c r="BD11" s="282"/>
      <c r="BE11" s="283"/>
      <c r="BF11" s="266"/>
      <c r="BG11" s="267"/>
      <c r="BH11" s="267"/>
      <c r="BI11" s="267"/>
      <c r="BJ11" s="267"/>
      <c r="BK11" s="267"/>
      <c r="BL11" s="267"/>
      <c r="BM11" s="267"/>
      <c r="BN11" s="267"/>
      <c r="BO11" s="268"/>
      <c r="BP11" s="9"/>
      <c r="BQ11" s="10"/>
      <c r="BR11" s="10"/>
      <c r="BS11" s="10"/>
      <c r="BT11" s="10"/>
      <c r="BU11" s="10"/>
      <c r="BV11" s="11"/>
    </row>
    <row r="12" spans="1:74" s="5" customFormat="1" ht="12" x14ac:dyDescent="0.15">
      <c r="A12" s="269">
        <f t="shared" si="0"/>
        <v>5</v>
      </c>
      <c r="B12" s="270"/>
      <c r="C12" s="149"/>
      <c r="D12" s="149"/>
      <c r="E12" s="149"/>
      <c r="F12" s="150" t="s">
        <v>50</v>
      </c>
      <c r="G12" s="87"/>
      <c r="H12" s="151"/>
      <c r="I12" s="87"/>
      <c r="J12" s="87"/>
      <c r="K12" s="87"/>
      <c r="L12" s="87"/>
      <c r="M12" s="87"/>
      <c r="N12" s="87"/>
      <c r="O12" s="87"/>
      <c r="P12" s="87"/>
      <c r="Q12" s="87"/>
      <c r="R12" s="87"/>
      <c r="S12" s="87"/>
      <c r="T12" s="87"/>
      <c r="U12" s="87"/>
      <c r="V12" s="146"/>
      <c r="W12" s="276"/>
      <c r="X12" s="277"/>
      <c r="Y12" s="284"/>
      <c r="Z12" s="276"/>
      <c r="AA12" s="277"/>
      <c r="AB12" s="277"/>
      <c r="AC12" s="300"/>
      <c r="AD12" s="301"/>
      <c r="AE12" s="302"/>
      <c r="AF12" s="300"/>
      <c r="AG12" s="301"/>
      <c r="AH12" s="302"/>
      <c r="AI12" s="260"/>
      <c r="AJ12" s="261"/>
      <c r="AK12" s="262"/>
      <c r="AL12" s="263" t="s">
        <v>64</v>
      </c>
      <c r="AM12" s="264"/>
      <c r="AN12" s="264"/>
      <c r="AO12" s="264"/>
      <c r="AP12" s="264"/>
      <c r="AQ12" s="264"/>
      <c r="AR12" s="264"/>
      <c r="AS12" s="264"/>
      <c r="AT12" s="264"/>
      <c r="AU12" s="264"/>
      <c r="AV12" s="264"/>
      <c r="AW12" s="264"/>
      <c r="AX12" s="264"/>
      <c r="AY12" s="264"/>
      <c r="AZ12" s="264"/>
      <c r="BA12" s="264"/>
      <c r="BB12" s="264"/>
      <c r="BC12" s="264"/>
      <c r="BD12" s="264"/>
      <c r="BE12" s="265"/>
      <c r="BF12" s="266"/>
      <c r="BG12" s="267"/>
      <c r="BH12" s="267"/>
      <c r="BI12" s="267"/>
      <c r="BJ12" s="267"/>
      <c r="BK12" s="267"/>
      <c r="BL12" s="267"/>
      <c r="BM12" s="267"/>
      <c r="BN12" s="267"/>
      <c r="BO12" s="268"/>
      <c r="BP12" s="9"/>
      <c r="BQ12" s="10"/>
      <c r="BR12" s="10"/>
      <c r="BS12" s="10"/>
      <c r="BT12" s="10"/>
      <c r="BU12" s="10"/>
      <c r="BV12" s="11"/>
    </row>
    <row r="13" spans="1:74" s="5" customFormat="1" ht="12" x14ac:dyDescent="0.15">
      <c r="A13" s="269">
        <f t="shared" si="0"/>
        <v>6</v>
      </c>
      <c r="B13" s="270"/>
      <c r="C13" s="149"/>
      <c r="D13" s="149"/>
      <c r="E13" s="149"/>
      <c r="F13" s="150" t="s">
        <v>51</v>
      </c>
      <c r="G13" s="87"/>
      <c r="H13" s="151"/>
      <c r="I13" s="87"/>
      <c r="J13" s="87"/>
      <c r="K13" s="87"/>
      <c r="L13" s="87"/>
      <c r="M13" s="87"/>
      <c r="N13" s="87"/>
      <c r="O13" s="87"/>
      <c r="P13" s="87"/>
      <c r="Q13" s="87"/>
      <c r="R13" s="87"/>
      <c r="S13" s="87"/>
      <c r="T13" s="87"/>
      <c r="U13" s="87"/>
      <c r="V13" s="146"/>
      <c r="W13" s="276"/>
      <c r="X13" s="345"/>
      <c r="Y13" s="346"/>
      <c r="Z13" s="276"/>
      <c r="AA13" s="277"/>
      <c r="AB13" s="277"/>
      <c r="AC13" s="300"/>
      <c r="AD13" s="301"/>
      <c r="AE13" s="302"/>
      <c r="AF13" s="300"/>
      <c r="AG13" s="301"/>
      <c r="AH13" s="302"/>
      <c r="AI13" s="260"/>
      <c r="AJ13" s="261"/>
      <c r="AK13" s="262"/>
      <c r="AL13" s="263" t="s">
        <v>64</v>
      </c>
      <c r="AM13" s="264"/>
      <c r="AN13" s="264"/>
      <c r="AO13" s="264"/>
      <c r="AP13" s="264"/>
      <c r="AQ13" s="264"/>
      <c r="AR13" s="264"/>
      <c r="AS13" s="264"/>
      <c r="AT13" s="264"/>
      <c r="AU13" s="264"/>
      <c r="AV13" s="264"/>
      <c r="AW13" s="264"/>
      <c r="AX13" s="264"/>
      <c r="AY13" s="264"/>
      <c r="AZ13" s="264"/>
      <c r="BA13" s="264"/>
      <c r="BB13" s="264"/>
      <c r="BC13" s="264"/>
      <c r="BD13" s="264"/>
      <c r="BE13" s="265"/>
      <c r="BF13" s="281"/>
      <c r="BG13" s="282"/>
      <c r="BH13" s="282"/>
      <c r="BI13" s="282"/>
      <c r="BJ13" s="282"/>
      <c r="BK13" s="282"/>
      <c r="BL13" s="282"/>
      <c r="BM13" s="282"/>
      <c r="BN13" s="282"/>
      <c r="BO13" s="350"/>
      <c r="BP13" s="9"/>
      <c r="BQ13" s="10"/>
      <c r="BR13" s="10"/>
      <c r="BS13" s="10"/>
      <c r="BT13" s="10"/>
      <c r="BU13" s="10"/>
      <c r="BV13" s="11"/>
    </row>
    <row r="14" spans="1:74" s="5" customFormat="1" ht="12" x14ac:dyDescent="0.15">
      <c r="A14" s="269">
        <f t="shared" si="0"/>
        <v>7</v>
      </c>
      <c r="B14" s="270"/>
      <c r="C14" s="149"/>
      <c r="D14" s="149"/>
      <c r="E14" s="148" t="s">
        <v>52</v>
      </c>
      <c r="F14" s="150"/>
      <c r="G14" s="87"/>
      <c r="H14" s="151"/>
      <c r="I14" s="87"/>
      <c r="J14" s="87"/>
      <c r="K14" s="87"/>
      <c r="L14" s="87"/>
      <c r="M14" s="87"/>
      <c r="N14" s="87"/>
      <c r="O14" s="87"/>
      <c r="P14" s="87"/>
      <c r="Q14" s="87"/>
      <c r="R14" s="87"/>
      <c r="S14" s="87"/>
      <c r="T14" s="87"/>
      <c r="U14" s="87"/>
      <c r="V14" s="146"/>
      <c r="W14" s="276"/>
      <c r="X14" s="345"/>
      <c r="Y14" s="346"/>
      <c r="Z14" s="276"/>
      <c r="AA14" s="277"/>
      <c r="AB14" s="277"/>
      <c r="AC14" s="351"/>
      <c r="AD14" s="261"/>
      <c r="AE14" s="262"/>
      <c r="AF14" s="351"/>
      <c r="AG14" s="261"/>
      <c r="AH14" s="262"/>
      <c r="AI14" s="260"/>
      <c r="AJ14" s="261"/>
      <c r="AK14" s="262"/>
      <c r="AL14" s="263"/>
      <c r="AM14" s="264"/>
      <c r="AN14" s="264"/>
      <c r="AO14" s="264"/>
      <c r="AP14" s="264"/>
      <c r="AQ14" s="264"/>
      <c r="AR14" s="264"/>
      <c r="AS14" s="264"/>
      <c r="AT14" s="264"/>
      <c r="AU14" s="264"/>
      <c r="AV14" s="264"/>
      <c r="AW14" s="264"/>
      <c r="AX14" s="264"/>
      <c r="AY14" s="264"/>
      <c r="AZ14" s="264"/>
      <c r="BA14" s="264"/>
      <c r="BB14" s="264"/>
      <c r="BC14" s="264"/>
      <c r="BD14" s="264"/>
      <c r="BE14" s="265"/>
      <c r="BF14" s="281"/>
      <c r="BG14" s="282"/>
      <c r="BH14" s="282"/>
      <c r="BI14" s="282"/>
      <c r="BJ14" s="282"/>
      <c r="BK14" s="282"/>
      <c r="BL14" s="282"/>
      <c r="BM14" s="282"/>
      <c r="BN14" s="282"/>
      <c r="BO14" s="350"/>
      <c r="BP14" s="9"/>
      <c r="BQ14" s="10"/>
      <c r="BR14" s="10"/>
      <c r="BS14" s="10"/>
      <c r="BT14" s="10"/>
      <c r="BU14" s="10"/>
      <c r="BV14" s="11"/>
    </row>
    <row r="15" spans="1:74" s="5" customFormat="1" ht="12" x14ac:dyDescent="0.15">
      <c r="A15" s="269">
        <f t="shared" si="0"/>
        <v>8</v>
      </c>
      <c r="B15" s="270"/>
      <c r="C15" s="149"/>
      <c r="D15" s="149"/>
      <c r="E15" s="149"/>
      <c r="F15" s="148" t="s">
        <v>53</v>
      </c>
      <c r="G15" s="87"/>
      <c r="H15" s="151"/>
      <c r="I15" s="87"/>
      <c r="J15" s="87"/>
      <c r="K15" s="87"/>
      <c r="L15" s="87"/>
      <c r="M15" s="87"/>
      <c r="N15" s="87"/>
      <c r="O15" s="87"/>
      <c r="P15" s="87"/>
      <c r="Q15" s="87"/>
      <c r="R15" s="87"/>
      <c r="S15" s="87"/>
      <c r="T15" s="87"/>
      <c r="U15" s="87"/>
      <c r="V15" s="146"/>
      <c r="W15" s="276"/>
      <c r="X15" s="345"/>
      <c r="Y15" s="346"/>
      <c r="Z15" s="276"/>
      <c r="AA15" s="277"/>
      <c r="AB15" s="277"/>
      <c r="AC15" s="300"/>
      <c r="AD15" s="301"/>
      <c r="AE15" s="302"/>
      <c r="AF15" s="300"/>
      <c r="AG15" s="301"/>
      <c r="AH15" s="302"/>
      <c r="AI15" s="260"/>
      <c r="AJ15" s="261"/>
      <c r="AK15" s="262"/>
      <c r="AL15" s="263"/>
      <c r="AM15" s="264"/>
      <c r="AN15" s="264"/>
      <c r="AO15" s="264"/>
      <c r="AP15" s="264"/>
      <c r="AQ15" s="264"/>
      <c r="AR15" s="264"/>
      <c r="AS15" s="264"/>
      <c r="AT15" s="264"/>
      <c r="AU15" s="264"/>
      <c r="AV15" s="264"/>
      <c r="AW15" s="264"/>
      <c r="AX15" s="264"/>
      <c r="AY15" s="264"/>
      <c r="AZ15" s="264"/>
      <c r="BA15" s="264"/>
      <c r="BB15" s="264"/>
      <c r="BC15" s="264"/>
      <c r="BD15" s="264"/>
      <c r="BE15" s="265"/>
      <c r="BF15" s="281"/>
      <c r="BG15" s="282"/>
      <c r="BH15" s="282"/>
      <c r="BI15" s="282"/>
      <c r="BJ15" s="282"/>
      <c r="BK15" s="282"/>
      <c r="BL15" s="282"/>
      <c r="BM15" s="282"/>
      <c r="BN15" s="282"/>
      <c r="BO15" s="350"/>
      <c r="BP15" s="9"/>
      <c r="BQ15" s="10"/>
      <c r="BR15" s="10"/>
      <c r="BS15" s="10"/>
      <c r="BT15" s="10"/>
      <c r="BU15" s="10"/>
      <c r="BV15" s="11"/>
    </row>
    <row r="16" spans="1:74" s="5" customFormat="1" ht="12" x14ac:dyDescent="0.15">
      <c r="A16" s="269">
        <f t="shared" si="0"/>
        <v>9</v>
      </c>
      <c r="B16" s="270"/>
      <c r="C16" s="149"/>
      <c r="D16" s="149"/>
      <c r="E16" s="149"/>
      <c r="F16" s="149"/>
      <c r="G16" s="87" t="s">
        <v>56</v>
      </c>
      <c r="H16" s="151"/>
      <c r="I16" s="87"/>
      <c r="J16" s="87"/>
      <c r="K16" s="87"/>
      <c r="L16" s="87"/>
      <c r="M16" s="87"/>
      <c r="N16" s="87"/>
      <c r="O16" s="87"/>
      <c r="P16" s="87"/>
      <c r="Q16" s="87"/>
      <c r="R16" s="87"/>
      <c r="S16" s="87"/>
      <c r="T16" s="87"/>
      <c r="U16" s="87"/>
      <c r="V16" s="146"/>
      <c r="W16" s="276"/>
      <c r="X16" s="277"/>
      <c r="Y16" s="284"/>
      <c r="Z16" s="276" t="s">
        <v>31</v>
      </c>
      <c r="AA16" s="277"/>
      <c r="AB16" s="284"/>
      <c r="AC16" s="260">
        <v>8</v>
      </c>
      <c r="AD16" s="285"/>
      <c r="AE16" s="270"/>
      <c r="AF16" s="260">
        <v>8</v>
      </c>
      <c r="AG16" s="285"/>
      <c r="AH16" s="270"/>
      <c r="AI16" s="260"/>
      <c r="AJ16" s="285"/>
      <c r="AK16" s="270"/>
      <c r="AL16" s="263" t="s">
        <v>202</v>
      </c>
      <c r="AM16" s="264"/>
      <c r="AN16" s="264"/>
      <c r="AO16" s="264"/>
      <c r="AP16" s="264"/>
      <c r="AQ16" s="264"/>
      <c r="AR16" s="264"/>
      <c r="AS16" s="264"/>
      <c r="AT16" s="264"/>
      <c r="AU16" s="264"/>
      <c r="AV16" s="264"/>
      <c r="AW16" s="264"/>
      <c r="AX16" s="264"/>
      <c r="AY16" s="264"/>
      <c r="AZ16" s="264"/>
      <c r="BA16" s="264"/>
      <c r="BB16" s="264"/>
      <c r="BC16" s="264"/>
      <c r="BD16" s="264"/>
      <c r="BE16" s="265"/>
      <c r="BF16" s="281"/>
      <c r="BG16" s="282"/>
      <c r="BH16" s="282"/>
      <c r="BI16" s="282"/>
      <c r="BJ16" s="282"/>
      <c r="BK16" s="282"/>
      <c r="BL16" s="282"/>
      <c r="BM16" s="282"/>
      <c r="BN16" s="282"/>
      <c r="BO16" s="350"/>
      <c r="BP16" s="9" t="s">
        <v>61</v>
      </c>
      <c r="BQ16" s="10"/>
      <c r="BR16" s="10"/>
      <c r="BS16" s="10"/>
      <c r="BT16" s="10"/>
      <c r="BU16" s="10"/>
      <c r="BV16" s="11"/>
    </row>
    <row r="17" spans="1:75" s="5" customFormat="1" ht="12" x14ac:dyDescent="0.15">
      <c r="A17" s="269">
        <f t="shared" si="0"/>
        <v>10</v>
      </c>
      <c r="B17" s="270"/>
      <c r="C17" s="149"/>
      <c r="D17" s="149"/>
      <c r="E17" s="149"/>
      <c r="F17" s="150" t="s">
        <v>54</v>
      </c>
      <c r="G17" s="87"/>
      <c r="H17" s="151"/>
      <c r="I17" s="87"/>
      <c r="J17" s="87"/>
      <c r="K17" s="87"/>
      <c r="L17" s="87"/>
      <c r="M17" s="87"/>
      <c r="N17" s="87"/>
      <c r="O17" s="87"/>
      <c r="P17" s="87"/>
      <c r="Q17" s="87"/>
      <c r="R17" s="87"/>
      <c r="S17" s="87"/>
      <c r="T17" s="87"/>
      <c r="U17" s="87"/>
      <c r="V17" s="146"/>
      <c r="W17" s="276"/>
      <c r="X17" s="277"/>
      <c r="Y17" s="284"/>
      <c r="Z17" s="276"/>
      <c r="AA17" s="277"/>
      <c r="AB17" s="277"/>
      <c r="AC17" s="278"/>
      <c r="AD17" s="279"/>
      <c r="AE17" s="280"/>
      <c r="AF17" s="278"/>
      <c r="AG17" s="279"/>
      <c r="AH17" s="280"/>
      <c r="AI17" s="260"/>
      <c r="AJ17" s="261"/>
      <c r="AK17" s="262"/>
      <c r="AL17" s="263" t="s">
        <v>64</v>
      </c>
      <c r="AM17" s="264"/>
      <c r="AN17" s="264"/>
      <c r="AO17" s="264"/>
      <c r="AP17" s="264"/>
      <c r="AQ17" s="264"/>
      <c r="AR17" s="264"/>
      <c r="AS17" s="264"/>
      <c r="AT17" s="264"/>
      <c r="AU17" s="264"/>
      <c r="AV17" s="264"/>
      <c r="AW17" s="264"/>
      <c r="AX17" s="264"/>
      <c r="AY17" s="264"/>
      <c r="AZ17" s="264"/>
      <c r="BA17" s="264"/>
      <c r="BB17" s="264"/>
      <c r="BC17" s="264"/>
      <c r="BD17" s="264"/>
      <c r="BE17" s="265"/>
      <c r="BF17" s="273"/>
      <c r="BG17" s="274"/>
      <c r="BH17" s="274"/>
      <c r="BI17" s="274"/>
      <c r="BJ17" s="274"/>
      <c r="BK17" s="274"/>
      <c r="BL17" s="274"/>
      <c r="BM17" s="274"/>
      <c r="BN17" s="274"/>
      <c r="BO17" s="275"/>
      <c r="BP17" s="9"/>
      <c r="BQ17" s="10"/>
      <c r="BR17" s="10"/>
      <c r="BS17" s="10"/>
      <c r="BT17" s="10"/>
      <c r="BU17" s="10"/>
      <c r="BV17" s="11"/>
    </row>
    <row r="18" spans="1:75" s="5" customFormat="1" ht="12" x14ac:dyDescent="0.15">
      <c r="A18" s="269">
        <f t="shared" si="0"/>
        <v>11</v>
      </c>
      <c r="B18" s="270"/>
      <c r="C18" s="149"/>
      <c r="D18" s="149"/>
      <c r="E18" s="149"/>
      <c r="F18" s="148" t="s">
        <v>55</v>
      </c>
      <c r="G18" s="87"/>
      <c r="H18" s="151"/>
      <c r="I18" s="87"/>
      <c r="J18" s="87"/>
      <c r="K18" s="87"/>
      <c r="L18" s="87"/>
      <c r="M18" s="87"/>
      <c r="N18" s="87"/>
      <c r="O18" s="87"/>
      <c r="P18" s="87"/>
      <c r="Q18" s="87"/>
      <c r="R18" s="87"/>
      <c r="S18" s="87"/>
      <c r="T18" s="87"/>
      <c r="U18" s="87"/>
      <c r="V18" s="146"/>
      <c r="W18" s="276"/>
      <c r="X18" s="277"/>
      <c r="Y18" s="284"/>
      <c r="Z18" s="276"/>
      <c r="AA18" s="277"/>
      <c r="AB18" s="277"/>
      <c r="AC18" s="351"/>
      <c r="AD18" s="261"/>
      <c r="AE18" s="262"/>
      <c r="AF18" s="351"/>
      <c r="AG18" s="261"/>
      <c r="AH18" s="262"/>
      <c r="AI18" s="260"/>
      <c r="AJ18" s="261"/>
      <c r="AK18" s="262"/>
      <c r="AL18" s="263" t="s">
        <v>64</v>
      </c>
      <c r="AM18" s="264"/>
      <c r="AN18" s="264"/>
      <c r="AO18" s="264"/>
      <c r="AP18" s="264"/>
      <c r="AQ18" s="264"/>
      <c r="AR18" s="264"/>
      <c r="AS18" s="264"/>
      <c r="AT18" s="264"/>
      <c r="AU18" s="264"/>
      <c r="AV18" s="264"/>
      <c r="AW18" s="264"/>
      <c r="AX18" s="264"/>
      <c r="AY18" s="264"/>
      <c r="AZ18" s="264"/>
      <c r="BA18" s="264"/>
      <c r="BB18" s="264"/>
      <c r="BC18" s="264"/>
      <c r="BD18" s="264"/>
      <c r="BE18" s="265"/>
      <c r="BF18" s="281"/>
      <c r="BG18" s="282"/>
      <c r="BH18" s="282"/>
      <c r="BI18" s="282"/>
      <c r="BJ18" s="282"/>
      <c r="BK18" s="282"/>
      <c r="BL18" s="282"/>
      <c r="BM18" s="282"/>
      <c r="BN18" s="282"/>
      <c r="BO18" s="350"/>
      <c r="BP18" s="9"/>
      <c r="BQ18" s="10"/>
      <c r="BR18" s="10"/>
      <c r="BS18" s="10"/>
      <c r="BT18" s="10"/>
      <c r="BU18" s="10"/>
      <c r="BV18" s="11"/>
    </row>
    <row r="19" spans="1:75" s="5" customFormat="1" ht="12" x14ac:dyDescent="0.15">
      <c r="A19" s="269">
        <f t="shared" si="0"/>
        <v>12</v>
      </c>
      <c r="B19" s="270"/>
      <c r="C19" s="152"/>
      <c r="D19" s="153"/>
      <c r="E19" s="154" t="s">
        <v>195</v>
      </c>
      <c r="F19" s="87"/>
      <c r="G19" s="87"/>
      <c r="H19" s="87"/>
      <c r="I19" s="87"/>
      <c r="J19" s="87"/>
      <c r="K19" s="87"/>
      <c r="L19" s="87"/>
      <c r="M19" s="87"/>
      <c r="N19" s="87"/>
      <c r="O19" s="87"/>
      <c r="P19" s="87"/>
      <c r="Q19" s="87"/>
      <c r="R19" s="87"/>
      <c r="S19" s="87"/>
      <c r="T19" s="87"/>
      <c r="U19" s="87"/>
      <c r="V19" s="146"/>
      <c r="W19" s="155"/>
      <c r="X19" s="156"/>
      <c r="Y19" s="157"/>
      <c r="Z19" s="276"/>
      <c r="AA19" s="277"/>
      <c r="AB19" s="284"/>
      <c r="AC19" s="260"/>
      <c r="AD19" s="285"/>
      <c r="AE19" s="270"/>
      <c r="AF19" s="351"/>
      <c r="AG19" s="261"/>
      <c r="AH19" s="262"/>
      <c r="AI19" s="260"/>
      <c r="AJ19" s="285"/>
      <c r="AK19" s="270"/>
      <c r="AL19" s="263" t="s">
        <v>201</v>
      </c>
      <c r="AM19" s="264"/>
      <c r="AN19" s="264"/>
      <c r="AO19" s="264"/>
      <c r="AP19" s="264"/>
      <c r="AQ19" s="264"/>
      <c r="AR19" s="264"/>
      <c r="AS19" s="264"/>
      <c r="AT19" s="264"/>
      <c r="AU19" s="264"/>
      <c r="AV19" s="264"/>
      <c r="AW19" s="264"/>
      <c r="AX19" s="264"/>
      <c r="AY19" s="264"/>
      <c r="AZ19" s="264"/>
      <c r="BA19" s="264"/>
      <c r="BB19" s="264"/>
      <c r="BC19" s="264"/>
      <c r="BD19" s="264"/>
      <c r="BE19" s="265"/>
      <c r="BF19" s="263"/>
      <c r="BG19" s="264"/>
      <c r="BH19" s="264"/>
      <c r="BI19" s="264"/>
      <c r="BJ19" s="264"/>
      <c r="BK19" s="264"/>
      <c r="BL19" s="264"/>
      <c r="BM19" s="264"/>
      <c r="BN19" s="264"/>
      <c r="BO19" s="286"/>
      <c r="BP19" s="9"/>
      <c r="BQ19" s="10"/>
      <c r="BR19" s="10"/>
      <c r="BS19" s="10"/>
      <c r="BT19" s="10"/>
      <c r="BU19" s="10"/>
      <c r="BV19" s="11"/>
      <c r="BW19" s="142"/>
    </row>
    <row r="20" spans="1:75" s="5" customFormat="1" ht="12" x14ac:dyDescent="0.15">
      <c r="A20" s="269">
        <f t="shared" si="0"/>
        <v>13</v>
      </c>
      <c r="B20" s="270"/>
      <c r="C20" s="87"/>
      <c r="D20" s="87"/>
      <c r="E20" s="87"/>
      <c r="F20" s="87"/>
      <c r="G20" s="87"/>
      <c r="H20" s="87"/>
      <c r="I20" s="87"/>
      <c r="J20" s="87"/>
      <c r="K20" s="87"/>
      <c r="L20" s="87"/>
      <c r="M20" s="87"/>
      <c r="N20" s="87"/>
      <c r="O20" s="87"/>
      <c r="P20" s="87"/>
      <c r="Q20" s="87"/>
      <c r="R20" s="87"/>
      <c r="S20" s="87"/>
      <c r="T20" s="87"/>
      <c r="U20" s="87"/>
      <c r="V20" s="146"/>
      <c r="W20" s="276"/>
      <c r="X20" s="277"/>
      <c r="Y20" s="284"/>
      <c r="Z20" s="276"/>
      <c r="AA20" s="277"/>
      <c r="AB20" s="284"/>
      <c r="AC20" s="260"/>
      <c r="AD20" s="285"/>
      <c r="AE20" s="270"/>
      <c r="AF20" s="276"/>
      <c r="AG20" s="277"/>
      <c r="AH20" s="284"/>
      <c r="AI20" s="260"/>
      <c r="AJ20" s="285"/>
      <c r="AK20" s="270"/>
      <c r="AL20" s="263"/>
      <c r="AM20" s="264"/>
      <c r="AN20" s="264"/>
      <c r="AO20" s="264"/>
      <c r="AP20" s="264"/>
      <c r="AQ20" s="264"/>
      <c r="AR20" s="264"/>
      <c r="AS20" s="264"/>
      <c r="AT20" s="264"/>
      <c r="AU20" s="264"/>
      <c r="AV20" s="264"/>
      <c r="AW20" s="264"/>
      <c r="AX20" s="264"/>
      <c r="AY20" s="264"/>
      <c r="AZ20" s="264"/>
      <c r="BA20" s="264"/>
      <c r="BB20" s="264"/>
      <c r="BC20" s="264"/>
      <c r="BD20" s="264"/>
      <c r="BE20" s="265"/>
      <c r="BF20" s="266"/>
      <c r="BG20" s="267"/>
      <c r="BH20" s="267"/>
      <c r="BI20" s="267"/>
      <c r="BJ20" s="267"/>
      <c r="BK20" s="267"/>
      <c r="BL20" s="267"/>
      <c r="BM20" s="267"/>
      <c r="BN20" s="267"/>
      <c r="BO20" s="268"/>
      <c r="BP20" s="9"/>
      <c r="BQ20" s="10"/>
      <c r="BR20" s="10"/>
      <c r="BS20" s="10"/>
      <c r="BT20" s="10"/>
      <c r="BU20" s="10"/>
      <c r="BV20" s="11"/>
    </row>
    <row r="21" spans="1:75" s="5" customFormat="1" ht="12" x14ac:dyDescent="0.15">
      <c r="A21" s="269">
        <f t="shared" si="0"/>
        <v>14</v>
      </c>
      <c r="B21" s="270"/>
      <c r="C21" s="87"/>
      <c r="D21" s="87"/>
      <c r="E21" s="87"/>
      <c r="F21" s="87"/>
      <c r="G21" s="87"/>
      <c r="H21" s="87"/>
      <c r="I21" s="87"/>
      <c r="J21" s="87"/>
      <c r="K21" s="87"/>
      <c r="L21" s="87"/>
      <c r="M21" s="87"/>
      <c r="N21" s="87"/>
      <c r="O21" s="87"/>
      <c r="P21" s="87"/>
      <c r="Q21" s="87"/>
      <c r="R21" s="87"/>
      <c r="S21" s="87"/>
      <c r="T21" s="87"/>
      <c r="U21" s="87"/>
      <c r="V21" s="146"/>
      <c r="W21" s="276"/>
      <c r="X21" s="277"/>
      <c r="Y21" s="284"/>
      <c r="Z21" s="276"/>
      <c r="AA21" s="277"/>
      <c r="AB21" s="284"/>
      <c r="AC21" s="260"/>
      <c r="AD21" s="285"/>
      <c r="AE21" s="270"/>
      <c r="AF21" s="276"/>
      <c r="AG21" s="277"/>
      <c r="AH21" s="284"/>
      <c r="AI21" s="260"/>
      <c r="AJ21" s="285"/>
      <c r="AK21" s="270"/>
      <c r="AL21" s="281"/>
      <c r="AM21" s="282"/>
      <c r="AN21" s="282"/>
      <c r="AO21" s="282"/>
      <c r="AP21" s="282"/>
      <c r="AQ21" s="282"/>
      <c r="AR21" s="282"/>
      <c r="AS21" s="282"/>
      <c r="AT21" s="282"/>
      <c r="AU21" s="282"/>
      <c r="AV21" s="282"/>
      <c r="AW21" s="282"/>
      <c r="AX21" s="282"/>
      <c r="AY21" s="282"/>
      <c r="AZ21" s="282"/>
      <c r="BA21" s="282"/>
      <c r="BB21" s="282"/>
      <c r="BC21" s="282"/>
      <c r="BD21" s="282"/>
      <c r="BE21" s="283"/>
      <c r="BF21" s="266"/>
      <c r="BG21" s="267"/>
      <c r="BH21" s="267"/>
      <c r="BI21" s="267"/>
      <c r="BJ21" s="267"/>
      <c r="BK21" s="267"/>
      <c r="BL21" s="267"/>
      <c r="BM21" s="267"/>
      <c r="BN21" s="267"/>
      <c r="BO21" s="268"/>
      <c r="BP21" s="9"/>
      <c r="BQ21" s="12"/>
      <c r="BR21" s="12"/>
      <c r="BS21" s="12"/>
      <c r="BT21" s="12"/>
      <c r="BU21" s="12"/>
      <c r="BV21" s="13"/>
    </row>
    <row r="22" spans="1:75" s="5" customFormat="1" ht="12" x14ac:dyDescent="0.15">
      <c r="A22" s="269">
        <f t="shared" si="0"/>
        <v>15</v>
      </c>
      <c r="B22" s="270"/>
      <c r="C22" s="158"/>
      <c r="D22" s="87"/>
      <c r="E22" s="87"/>
      <c r="F22" s="87"/>
      <c r="G22" s="87"/>
      <c r="H22" s="87"/>
      <c r="I22" s="87"/>
      <c r="J22" s="87"/>
      <c r="K22" s="87"/>
      <c r="L22" s="87"/>
      <c r="M22" s="87"/>
      <c r="N22" s="87"/>
      <c r="O22" s="87"/>
      <c r="P22" s="87"/>
      <c r="Q22" s="87"/>
      <c r="R22" s="87"/>
      <c r="S22" s="87"/>
      <c r="T22" s="87"/>
      <c r="U22" s="87"/>
      <c r="V22" s="146"/>
      <c r="W22" s="155"/>
      <c r="X22" s="156"/>
      <c r="Y22" s="157"/>
      <c r="Z22" s="276"/>
      <c r="AA22" s="277"/>
      <c r="AB22" s="284"/>
      <c r="AC22" s="260"/>
      <c r="AD22" s="285"/>
      <c r="AE22" s="270"/>
      <c r="AF22" s="260"/>
      <c r="AG22" s="285"/>
      <c r="AH22" s="270"/>
      <c r="AI22" s="260"/>
      <c r="AJ22" s="285"/>
      <c r="AK22" s="270"/>
      <c r="AL22" s="263"/>
      <c r="AM22" s="264"/>
      <c r="AN22" s="264"/>
      <c r="AO22" s="264"/>
      <c r="AP22" s="264"/>
      <c r="AQ22" s="264"/>
      <c r="AR22" s="264"/>
      <c r="AS22" s="264"/>
      <c r="AT22" s="264"/>
      <c r="AU22" s="264"/>
      <c r="AV22" s="264"/>
      <c r="AW22" s="264"/>
      <c r="AX22" s="264"/>
      <c r="AY22" s="264"/>
      <c r="AZ22" s="264"/>
      <c r="BA22" s="264"/>
      <c r="BB22" s="264"/>
      <c r="BC22" s="264"/>
      <c r="BD22" s="264"/>
      <c r="BE22" s="265"/>
      <c r="BF22" s="263"/>
      <c r="BG22" s="264"/>
      <c r="BH22" s="264"/>
      <c r="BI22" s="264"/>
      <c r="BJ22" s="264"/>
      <c r="BK22" s="264"/>
      <c r="BL22" s="264"/>
      <c r="BM22" s="264"/>
      <c r="BN22" s="264"/>
      <c r="BO22" s="286"/>
      <c r="BP22" s="9"/>
      <c r="BQ22" s="10"/>
      <c r="BR22" s="10"/>
      <c r="BS22" s="10"/>
      <c r="BT22" s="10"/>
      <c r="BU22" s="10"/>
      <c r="BV22" s="11"/>
    </row>
    <row r="23" spans="1:75" s="5" customFormat="1" ht="12" x14ac:dyDescent="0.15">
      <c r="A23" s="269">
        <f t="shared" si="0"/>
        <v>16</v>
      </c>
      <c r="B23" s="270"/>
      <c r="C23" s="158"/>
      <c r="D23" s="159"/>
      <c r="E23" s="87"/>
      <c r="F23" s="87"/>
      <c r="G23" s="87"/>
      <c r="H23" s="87"/>
      <c r="I23" s="87"/>
      <c r="J23" s="87"/>
      <c r="K23" s="87"/>
      <c r="L23" s="87"/>
      <c r="M23" s="87"/>
      <c r="N23" s="87"/>
      <c r="O23" s="87"/>
      <c r="P23" s="87"/>
      <c r="Q23" s="87"/>
      <c r="R23" s="87"/>
      <c r="S23" s="87"/>
      <c r="T23" s="87"/>
      <c r="U23" s="87"/>
      <c r="V23" s="146"/>
      <c r="W23" s="276"/>
      <c r="X23" s="277"/>
      <c r="Y23" s="284"/>
      <c r="Z23" s="276"/>
      <c r="AA23" s="277"/>
      <c r="AB23" s="284"/>
      <c r="AC23" s="260"/>
      <c r="AD23" s="285"/>
      <c r="AE23" s="270"/>
      <c r="AF23" s="276"/>
      <c r="AG23" s="277"/>
      <c r="AH23" s="284"/>
      <c r="AI23" s="260"/>
      <c r="AJ23" s="285"/>
      <c r="AK23" s="270"/>
      <c r="AL23" s="263"/>
      <c r="AM23" s="264"/>
      <c r="AN23" s="264"/>
      <c r="AO23" s="264"/>
      <c r="AP23" s="264"/>
      <c r="AQ23" s="264"/>
      <c r="AR23" s="264"/>
      <c r="AS23" s="264"/>
      <c r="AT23" s="264"/>
      <c r="AU23" s="264"/>
      <c r="AV23" s="264"/>
      <c r="AW23" s="264"/>
      <c r="AX23" s="264"/>
      <c r="AY23" s="264"/>
      <c r="AZ23" s="264"/>
      <c r="BA23" s="264"/>
      <c r="BB23" s="264"/>
      <c r="BC23" s="264"/>
      <c r="BD23" s="264"/>
      <c r="BE23" s="265"/>
      <c r="BF23" s="266"/>
      <c r="BG23" s="267"/>
      <c r="BH23" s="267"/>
      <c r="BI23" s="267"/>
      <c r="BJ23" s="267"/>
      <c r="BK23" s="267"/>
      <c r="BL23" s="267"/>
      <c r="BM23" s="267"/>
      <c r="BN23" s="267"/>
      <c r="BO23" s="268"/>
      <c r="BP23" s="9"/>
      <c r="BQ23" s="12"/>
      <c r="BR23" s="12"/>
      <c r="BS23" s="12"/>
      <c r="BT23" s="12"/>
      <c r="BU23" s="12"/>
      <c r="BV23" s="13"/>
    </row>
    <row r="24" spans="1:75" s="5" customFormat="1" ht="12" x14ac:dyDescent="0.15">
      <c r="A24" s="269">
        <f t="shared" si="0"/>
        <v>17</v>
      </c>
      <c r="B24" s="270"/>
      <c r="C24" s="158"/>
      <c r="D24" s="87"/>
      <c r="E24" s="87"/>
      <c r="F24" s="87"/>
      <c r="G24" s="87"/>
      <c r="H24" s="87"/>
      <c r="I24" s="87"/>
      <c r="J24" s="87"/>
      <c r="K24" s="87"/>
      <c r="L24" s="87"/>
      <c r="M24" s="87"/>
      <c r="N24" s="87"/>
      <c r="O24" s="87"/>
      <c r="P24" s="87"/>
      <c r="Q24" s="87"/>
      <c r="R24" s="87"/>
      <c r="S24" s="87"/>
      <c r="T24" s="87"/>
      <c r="U24" s="87"/>
      <c r="V24" s="146"/>
      <c r="W24" s="155"/>
      <c r="X24" s="156"/>
      <c r="Y24" s="157"/>
      <c r="Z24" s="276"/>
      <c r="AA24" s="277"/>
      <c r="AB24" s="284"/>
      <c r="AC24" s="260"/>
      <c r="AD24" s="285"/>
      <c r="AE24" s="270"/>
      <c r="AF24" s="260"/>
      <c r="AG24" s="285"/>
      <c r="AH24" s="270"/>
      <c r="AI24" s="260"/>
      <c r="AJ24" s="285"/>
      <c r="AK24" s="270"/>
      <c r="AL24" s="263"/>
      <c r="AM24" s="264"/>
      <c r="AN24" s="264"/>
      <c r="AO24" s="264"/>
      <c r="AP24" s="264"/>
      <c r="AQ24" s="264"/>
      <c r="AR24" s="264"/>
      <c r="AS24" s="264"/>
      <c r="AT24" s="264"/>
      <c r="AU24" s="264"/>
      <c r="AV24" s="264"/>
      <c r="AW24" s="264"/>
      <c r="AX24" s="264"/>
      <c r="AY24" s="264"/>
      <c r="AZ24" s="264"/>
      <c r="BA24" s="264"/>
      <c r="BB24" s="264"/>
      <c r="BC24" s="264"/>
      <c r="BD24" s="264"/>
      <c r="BE24" s="265"/>
      <c r="BF24" s="263"/>
      <c r="BG24" s="264"/>
      <c r="BH24" s="264"/>
      <c r="BI24" s="264"/>
      <c r="BJ24" s="264"/>
      <c r="BK24" s="264"/>
      <c r="BL24" s="264"/>
      <c r="BM24" s="264"/>
      <c r="BN24" s="264"/>
      <c r="BO24" s="286"/>
      <c r="BP24" s="9"/>
      <c r="BQ24" s="10"/>
      <c r="BR24" s="10"/>
      <c r="BS24" s="10"/>
      <c r="BT24" s="10"/>
      <c r="BU24" s="10"/>
      <c r="BV24" s="11"/>
    </row>
    <row r="25" spans="1:75" s="5" customFormat="1" ht="12" x14ac:dyDescent="0.15">
      <c r="A25" s="269">
        <f t="shared" si="0"/>
        <v>18</v>
      </c>
      <c r="B25" s="270"/>
      <c r="C25" s="158"/>
      <c r="D25" s="87"/>
      <c r="E25" s="87"/>
      <c r="F25" s="87"/>
      <c r="G25" s="87"/>
      <c r="H25" s="87"/>
      <c r="I25" s="87"/>
      <c r="J25" s="87"/>
      <c r="K25" s="87"/>
      <c r="L25" s="87"/>
      <c r="M25" s="87"/>
      <c r="N25" s="87"/>
      <c r="O25" s="87"/>
      <c r="P25" s="87"/>
      <c r="Q25" s="87"/>
      <c r="R25" s="87"/>
      <c r="S25" s="87"/>
      <c r="T25" s="87"/>
      <c r="U25" s="87"/>
      <c r="V25" s="146"/>
      <c r="W25" s="276"/>
      <c r="X25" s="277"/>
      <c r="Y25" s="284"/>
      <c r="Z25" s="276"/>
      <c r="AA25" s="277"/>
      <c r="AB25" s="284"/>
      <c r="AC25" s="260"/>
      <c r="AD25" s="285"/>
      <c r="AE25" s="270"/>
      <c r="AF25" s="276"/>
      <c r="AG25" s="277"/>
      <c r="AH25" s="284"/>
      <c r="AI25" s="260"/>
      <c r="AJ25" s="285"/>
      <c r="AK25" s="270"/>
      <c r="AL25" s="263"/>
      <c r="AM25" s="264"/>
      <c r="AN25" s="264"/>
      <c r="AO25" s="264"/>
      <c r="AP25" s="264"/>
      <c r="AQ25" s="264"/>
      <c r="AR25" s="264"/>
      <c r="AS25" s="264"/>
      <c r="AT25" s="264"/>
      <c r="AU25" s="264"/>
      <c r="AV25" s="264"/>
      <c r="AW25" s="264"/>
      <c r="AX25" s="264"/>
      <c r="AY25" s="264"/>
      <c r="AZ25" s="264"/>
      <c r="BA25" s="264"/>
      <c r="BB25" s="264"/>
      <c r="BC25" s="264"/>
      <c r="BD25" s="264"/>
      <c r="BE25" s="265"/>
      <c r="BF25" s="266"/>
      <c r="BG25" s="267"/>
      <c r="BH25" s="267"/>
      <c r="BI25" s="267"/>
      <c r="BJ25" s="267"/>
      <c r="BK25" s="267"/>
      <c r="BL25" s="267"/>
      <c r="BM25" s="267"/>
      <c r="BN25" s="267"/>
      <c r="BO25" s="268"/>
      <c r="BP25" s="9"/>
      <c r="BQ25" s="10"/>
      <c r="BR25" s="10"/>
      <c r="BS25" s="10"/>
      <c r="BT25" s="10"/>
      <c r="BU25" s="10"/>
      <c r="BV25" s="11"/>
    </row>
    <row r="26" spans="1:75" s="5" customFormat="1" ht="13.5" customHeight="1" thickBot="1" x14ac:dyDescent="0.2">
      <c r="A26" s="352"/>
      <c r="B26" s="353"/>
      <c r="C26" s="160"/>
      <c r="D26" s="161"/>
      <c r="E26" s="161"/>
      <c r="F26" s="161"/>
      <c r="G26" s="161"/>
      <c r="H26" s="161"/>
      <c r="I26" s="161"/>
      <c r="J26" s="161"/>
      <c r="K26" s="161"/>
      <c r="L26" s="161"/>
      <c r="M26" s="161"/>
      <c r="N26" s="161"/>
      <c r="O26" s="161"/>
      <c r="P26" s="161"/>
      <c r="Q26" s="161"/>
      <c r="R26" s="161"/>
      <c r="S26" s="161"/>
      <c r="T26" s="161"/>
      <c r="U26" s="161"/>
      <c r="V26" s="162"/>
      <c r="W26" s="354"/>
      <c r="X26" s="355"/>
      <c r="Y26" s="356"/>
      <c r="Z26" s="354"/>
      <c r="AA26" s="355"/>
      <c r="AB26" s="355"/>
      <c r="AC26" s="357"/>
      <c r="AD26" s="358"/>
      <c r="AE26" s="353"/>
      <c r="AF26" s="357"/>
      <c r="AG26" s="358"/>
      <c r="AH26" s="353"/>
      <c r="AI26" s="357"/>
      <c r="AJ26" s="358"/>
      <c r="AK26" s="353"/>
      <c r="AL26" s="362"/>
      <c r="AM26" s="363"/>
      <c r="AN26" s="363"/>
      <c r="AO26" s="363"/>
      <c r="AP26" s="363"/>
      <c r="AQ26" s="363"/>
      <c r="AR26" s="363"/>
      <c r="AS26" s="363"/>
      <c r="AT26" s="363"/>
      <c r="AU26" s="363"/>
      <c r="AV26" s="363"/>
      <c r="AW26" s="363"/>
      <c r="AX26" s="363"/>
      <c r="AY26" s="363"/>
      <c r="AZ26" s="363"/>
      <c r="BA26" s="363"/>
      <c r="BB26" s="363"/>
      <c r="BC26" s="363"/>
      <c r="BD26" s="363"/>
      <c r="BE26" s="364"/>
      <c r="BF26" s="365"/>
      <c r="BG26" s="366"/>
      <c r="BH26" s="366"/>
      <c r="BI26" s="366"/>
      <c r="BJ26" s="366"/>
      <c r="BK26" s="366"/>
      <c r="BL26" s="366"/>
      <c r="BM26" s="366"/>
      <c r="BN26" s="366"/>
      <c r="BO26" s="367"/>
      <c r="BP26" s="9"/>
      <c r="BQ26" s="10"/>
      <c r="BR26" s="10"/>
      <c r="BS26" s="10"/>
      <c r="BT26" s="10"/>
      <c r="BU26" s="10"/>
      <c r="BV26" s="11"/>
    </row>
    <row r="27" spans="1:75" s="19" customFormat="1" ht="13.5" customHeight="1" x14ac:dyDescent="0.15">
      <c r="A27" s="359" t="s">
        <v>174</v>
      </c>
      <c r="B27" s="360"/>
      <c r="C27" s="360"/>
      <c r="D27" s="360"/>
      <c r="E27" s="360"/>
      <c r="F27" s="360"/>
      <c r="G27" s="360"/>
      <c r="H27" s="360"/>
      <c r="I27" s="360"/>
      <c r="J27" s="360"/>
      <c r="K27" s="360"/>
      <c r="L27" s="360"/>
      <c r="M27" s="360"/>
      <c r="N27" s="360"/>
      <c r="O27" s="360"/>
      <c r="P27" s="360"/>
      <c r="Q27" s="360"/>
      <c r="R27" s="360"/>
      <c r="S27" s="360"/>
      <c r="T27" s="360"/>
      <c r="U27" s="360"/>
      <c r="V27" s="360"/>
      <c r="W27" s="360"/>
      <c r="X27" s="360"/>
      <c r="Y27" s="360"/>
      <c r="Z27" s="360"/>
      <c r="AA27" s="360"/>
      <c r="AB27" s="360"/>
      <c r="AC27" s="360"/>
      <c r="AD27" s="360"/>
      <c r="AE27" s="360"/>
      <c r="AF27" s="360"/>
      <c r="AG27" s="360"/>
      <c r="AH27" s="360"/>
      <c r="AI27" s="360"/>
      <c r="AJ27" s="360"/>
      <c r="AK27" s="360"/>
      <c r="AL27" s="360"/>
      <c r="AM27" s="360"/>
      <c r="AN27" s="360"/>
      <c r="AO27" s="360"/>
      <c r="AP27" s="360"/>
      <c r="AQ27" s="360"/>
      <c r="AR27" s="360"/>
      <c r="AS27" s="360"/>
      <c r="AT27" s="360"/>
      <c r="AU27" s="360"/>
      <c r="AV27" s="360"/>
      <c r="AW27" s="360"/>
      <c r="AX27" s="360"/>
      <c r="AY27" s="360"/>
      <c r="AZ27" s="360"/>
      <c r="BA27" s="360"/>
      <c r="BB27" s="360"/>
      <c r="BC27" s="360"/>
      <c r="BD27" s="360"/>
      <c r="BE27" s="360"/>
      <c r="BF27" s="360"/>
      <c r="BG27" s="360"/>
      <c r="BH27" s="360"/>
      <c r="BI27" s="360"/>
      <c r="BJ27" s="360"/>
      <c r="BK27" s="360"/>
      <c r="BL27" s="360"/>
      <c r="BM27" s="360"/>
      <c r="BN27" s="360"/>
      <c r="BO27" s="361"/>
      <c r="BP27" s="14"/>
      <c r="BQ27" s="15"/>
      <c r="BR27" s="15"/>
      <c r="BS27" s="15"/>
      <c r="BT27" s="15"/>
      <c r="BU27" s="15"/>
      <c r="BV27" s="16"/>
    </row>
    <row r="28" spans="1:75" s="19" customFormat="1" ht="12" x14ac:dyDescent="0.15">
      <c r="A28" s="269">
        <f t="shared" ref="A28:A39" si="1">ROW()-27</f>
        <v>1</v>
      </c>
      <c r="B28" s="270"/>
      <c r="C28" s="163" t="s">
        <v>46</v>
      </c>
      <c r="D28" s="145"/>
      <c r="E28" s="87"/>
      <c r="F28" s="87"/>
      <c r="G28" s="87"/>
      <c r="H28" s="87"/>
      <c r="I28" s="87"/>
      <c r="J28" s="87"/>
      <c r="K28" s="87"/>
      <c r="L28" s="87"/>
      <c r="M28" s="87"/>
      <c r="N28" s="87"/>
      <c r="O28" s="87"/>
      <c r="P28" s="87"/>
      <c r="Q28" s="87"/>
      <c r="R28" s="87"/>
      <c r="S28" s="87"/>
      <c r="T28" s="87"/>
      <c r="U28" s="87"/>
      <c r="V28" s="146"/>
      <c r="W28" s="155"/>
      <c r="X28" s="164"/>
      <c r="Y28" s="165"/>
      <c r="Z28" s="276"/>
      <c r="AA28" s="277"/>
      <c r="AB28" s="277"/>
      <c r="AC28" s="278"/>
      <c r="AD28" s="279"/>
      <c r="AE28" s="280"/>
      <c r="AF28" s="278"/>
      <c r="AG28" s="279"/>
      <c r="AH28" s="280"/>
      <c r="AI28" s="260"/>
      <c r="AJ28" s="261"/>
      <c r="AK28" s="262"/>
      <c r="AL28" s="263"/>
      <c r="AM28" s="271"/>
      <c r="AN28" s="271"/>
      <c r="AO28" s="271"/>
      <c r="AP28" s="271"/>
      <c r="AQ28" s="271"/>
      <c r="AR28" s="271"/>
      <c r="AS28" s="271"/>
      <c r="AT28" s="271"/>
      <c r="AU28" s="271"/>
      <c r="AV28" s="271"/>
      <c r="AW28" s="271"/>
      <c r="AX28" s="271"/>
      <c r="AY28" s="271"/>
      <c r="AZ28" s="271"/>
      <c r="BA28" s="271"/>
      <c r="BB28" s="271"/>
      <c r="BC28" s="271"/>
      <c r="BD28" s="271"/>
      <c r="BE28" s="272"/>
      <c r="BF28" s="266"/>
      <c r="BG28" s="267"/>
      <c r="BH28" s="267"/>
      <c r="BI28" s="267"/>
      <c r="BJ28" s="267"/>
      <c r="BK28" s="267"/>
      <c r="BL28" s="267"/>
      <c r="BM28" s="267"/>
      <c r="BN28" s="267"/>
      <c r="BO28" s="268"/>
      <c r="BP28" s="14" t="s">
        <v>59</v>
      </c>
      <c r="BQ28" s="15"/>
      <c r="BR28" s="15"/>
      <c r="BS28" s="15"/>
      <c r="BT28" s="15"/>
      <c r="BU28" s="15"/>
      <c r="BV28" s="16"/>
    </row>
    <row r="29" spans="1:75" s="19" customFormat="1" ht="31.5" customHeight="1" x14ac:dyDescent="0.15">
      <c r="A29" s="269">
        <f t="shared" si="1"/>
        <v>2</v>
      </c>
      <c r="B29" s="270"/>
      <c r="C29" s="147"/>
      <c r="D29" s="148" t="s">
        <v>58</v>
      </c>
      <c r="E29" s="87"/>
      <c r="F29" s="87"/>
      <c r="G29" s="87"/>
      <c r="H29" s="87"/>
      <c r="I29" s="87"/>
      <c r="J29" s="87"/>
      <c r="K29" s="87"/>
      <c r="L29" s="87"/>
      <c r="M29" s="87"/>
      <c r="N29" s="87"/>
      <c r="O29" s="87"/>
      <c r="P29" s="87"/>
      <c r="Q29" s="87"/>
      <c r="R29" s="87"/>
      <c r="S29" s="87"/>
      <c r="T29" s="87"/>
      <c r="U29" s="87"/>
      <c r="V29" s="146"/>
      <c r="W29" s="155"/>
      <c r="X29" s="164"/>
      <c r="Y29" s="165"/>
      <c r="Z29" s="276"/>
      <c r="AA29" s="277"/>
      <c r="AB29" s="277"/>
      <c r="AC29" s="278"/>
      <c r="AD29" s="279"/>
      <c r="AE29" s="280"/>
      <c r="AF29" s="278"/>
      <c r="AG29" s="279"/>
      <c r="AH29" s="280"/>
      <c r="AI29" s="260"/>
      <c r="AJ29" s="261"/>
      <c r="AK29" s="262"/>
      <c r="AL29" s="263"/>
      <c r="AM29" s="271"/>
      <c r="AN29" s="271"/>
      <c r="AO29" s="271"/>
      <c r="AP29" s="271"/>
      <c r="AQ29" s="271"/>
      <c r="AR29" s="271"/>
      <c r="AS29" s="271"/>
      <c r="AT29" s="271"/>
      <c r="AU29" s="271"/>
      <c r="AV29" s="271"/>
      <c r="AW29" s="271"/>
      <c r="AX29" s="271"/>
      <c r="AY29" s="271"/>
      <c r="AZ29" s="271"/>
      <c r="BA29" s="271"/>
      <c r="BB29" s="271"/>
      <c r="BC29" s="271"/>
      <c r="BD29" s="271"/>
      <c r="BE29" s="272"/>
      <c r="BF29" s="273" t="s">
        <v>111</v>
      </c>
      <c r="BG29" s="274"/>
      <c r="BH29" s="274"/>
      <c r="BI29" s="274"/>
      <c r="BJ29" s="274"/>
      <c r="BK29" s="274"/>
      <c r="BL29" s="274"/>
      <c r="BM29" s="274"/>
      <c r="BN29" s="274"/>
      <c r="BO29" s="275"/>
      <c r="BP29" s="14" t="s">
        <v>62</v>
      </c>
      <c r="BQ29" s="15"/>
      <c r="BR29" s="15"/>
      <c r="BS29" s="15"/>
      <c r="BT29" s="15"/>
      <c r="BU29" s="15"/>
      <c r="BV29" s="16"/>
    </row>
    <row r="30" spans="1:75" s="5" customFormat="1" ht="12" x14ac:dyDescent="0.15">
      <c r="A30" s="269">
        <f t="shared" si="1"/>
        <v>3</v>
      </c>
      <c r="B30" s="270"/>
      <c r="C30" s="147"/>
      <c r="D30" s="149"/>
      <c r="E30" s="148" t="s">
        <v>57</v>
      </c>
      <c r="F30" s="150"/>
      <c r="G30" s="87"/>
      <c r="H30" s="87"/>
      <c r="I30" s="87"/>
      <c r="J30" s="87"/>
      <c r="K30" s="87"/>
      <c r="L30" s="87"/>
      <c r="M30" s="87"/>
      <c r="N30" s="87"/>
      <c r="O30" s="87"/>
      <c r="P30" s="87"/>
      <c r="Q30" s="87"/>
      <c r="R30" s="87"/>
      <c r="S30" s="87"/>
      <c r="T30" s="87"/>
      <c r="U30" s="87"/>
      <c r="V30" s="146"/>
      <c r="W30" s="276"/>
      <c r="X30" s="345"/>
      <c r="Y30" s="346"/>
      <c r="Z30" s="276"/>
      <c r="AA30" s="277"/>
      <c r="AB30" s="277"/>
      <c r="AC30" s="278"/>
      <c r="AD30" s="279"/>
      <c r="AE30" s="280"/>
      <c r="AF30" s="278"/>
      <c r="AG30" s="279"/>
      <c r="AH30" s="280"/>
      <c r="AI30" s="260"/>
      <c r="AJ30" s="261"/>
      <c r="AK30" s="262"/>
      <c r="AL30" s="263"/>
      <c r="AM30" s="264"/>
      <c r="AN30" s="264"/>
      <c r="AO30" s="264"/>
      <c r="AP30" s="264"/>
      <c r="AQ30" s="264"/>
      <c r="AR30" s="264"/>
      <c r="AS30" s="264"/>
      <c r="AT30" s="264"/>
      <c r="AU30" s="264"/>
      <c r="AV30" s="264"/>
      <c r="AW30" s="264"/>
      <c r="AX30" s="264"/>
      <c r="AY30" s="264"/>
      <c r="AZ30" s="264"/>
      <c r="BA30" s="264"/>
      <c r="BB30" s="264"/>
      <c r="BC30" s="264"/>
      <c r="BD30" s="264"/>
      <c r="BE30" s="265"/>
      <c r="BF30" s="273"/>
      <c r="BG30" s="274"/>
      <c r="BH30" s="274"/>
      <c r="BI30" s="274"/>
      <c r="BJ30" s="274"/>
      <c r="BK30" s="274"/>
      <c r="BL30" s="274"/>
      <c r="BM30" s="274"/>
      <c r="BN30" s="274"/>
      <c r="BO30" s="275"/>
      <c r="BP30" s="9"/>
      <c r="BQ30" s="10"/>
      <c r="BR30" s="10"/>
      <c r="BS30" s="10"/>
      <c r="BT30" s="10"/>
      <c r="BU30" s="10"/>
      <c r="BV30" s="11"/>
    </row>
    <row r="31" spans="1:75" s="5" customFormat="1" ht="12" x14ac:dyDescent="0.15">
      <c r="A31" s="269">
        <f t="shared" si="1"/>
        <v>4</v>
      </c>
      <c r="B31" s="270"/>
      <c r="C31" s="147"/>
      <c r="D31" s="149"/>
      <c r="E31" s="149"/>
      <c r="F31" s="150" t="s">
        <v>53</v>
      </c>
      <c r="G31" s="87"/>
      <c r="H31" s="87"/>
      <c r="I31" s="87"/>
      <c r="J31" s="87"/>
      <c r="K31" s="87"/>
      <c r="L31" s="87"/>
      <c r="M31" s="87"/>
      <c r="N31" s="87"/>
      <c r="O31" s="87"/>
      <c r="P31" s="87"/>
      <c r="Q31" s="87"/>
      <c r="R31" s="87"/>
      <c r="S31" s="87"/>
      <c r="T31" s="87"/>
      <c r="U31" s="87"/>
      <c r="V31" s="146"/>
      <c r="W31" s="155"/>
      <c r="X31" s="164"/>
      <c r="Y31" s="165"/>
      <c r="Z31" s="276"/>
      <c r="AA31" s="277"/>
      <c r="AB31" s="277"/>
      <c r="AC31" s="278"/>
      <c r="AD31" s="279"/>
      <c r="AE31" s="280"/>
      <c r="AF31" s="278"/>
      <c r="AG31" s="279"/>
      <c r="AH31" s="280"/>
      <c r="AI31" s="260"/>
      <c r="AJ31" s="261"/>
      <c r="AK31" s="262"/>
      <c r="AL31" s="281" t="s">
        <v>64</v>
      </c>
      <c r="AM31" s="282"/>
      <c r="AN31" s="282"/>
      <c r="AO31" s="282"/>
      <c r="AP31" s="282"/>
      <c r="AQ31" s="282"/>
      <c r="AR31" s="282"/>
      <c r="AS31" s="282"/>
      <c r="AT31" s="282"/>
      <c r="AU31" s="282"/>
      <c r="AV31" s="282"/>
      <c r="AW31" s="282"/>
      <c r="AX31" s="282"/>
      <c r="AY31" s="282"/>
      <c r="AZ31" s="282"/>
      <c r="BA31" s="282"/>
      <c r="BB31" s="282"/>
      <c r="BC31" s="282"/>
      <c r="BD31" s="282"/>
      <c r="BE31" s="283"/>
      <c r="BF31" s="266"/>
      <c r="BG31" s="267"/>
      <c r="BH31" s="267"/>
      <c r="BI31" s="267"/>
      <c r="BJ31" s="267"/>
      <c r="BK31" s="267"/>
      <c r="BL31" s="267"/>
      <c r="BM31" s="267"/>
      <c r="BN31" s="267"/>
      <c r="BO31" s="268"/>
      <c r="BP31" s="9"/>
      <c r="BQ31" s="10"/>
      <c r="BR31" s="10"/>
      <c r="BS31" s="10"/>
      <c r="BT31" s="10"/>
      <c r="BU31" s="10"/>
      <c r="BV31" s="11"/>
    </row>
    <row r="32" spans="1:75" s="5" customFormat="1" ht="12" x14ac:dyDescent="0.15">
      <c r="A32" s="269">
        <f t="shared" si="1"/>
        <v>5</v>
      </c>
      <c r="B32" s="270"/>
      <c r="C32" s="147"/>
      <c r="D32" s="149"/>
      <c r="E32" s="149"/>
      <c r="F32" s="150" t="s">
        <v>54</v>
      </c>
      <c r="G32" s="87"/>
      <c r="H32" s="87"/>
      <c r="I32" s="87"/>
      <c r="J32" s="87"/>
      <c r="K32" s="87"/>
      <c r="L32" s="87"/>
      <c r="M32" s="87"/>
      <c r="N32" s="87"/>
      <c r="O32" s="87"/>
      <c r="P32" s="87"/>
      <c r="Q32" s="87"/>
      <c r="R32" s="87"/>
      <c r="S32" s="87"/>
      <c r="T32" s="87"/>
      <c r="U32" s="87"/>
      <c r="V32" s="146"/>
      <c r="W32" s="276"/>
      <c r="X32" s="277"/>
      <c r="Y32" s="284"/>
      <c r="Z32" s="276"/>
      <c r="AA32" s="277"/>
      <c r="AB32" s="277"/>
      <c r="AC32" s="300"/>
      <c r="AD32" s="301"/>
      <c r="AE32" s="302"/>
      <c r="AF32" s="300"/>
      <c r="AG32" s="301"/>
      <c r="AH32" s="302"/>
      <c r="AI32" s="260"/>
      <c r="AJ32" s="261"/>
      <c r="AK32" s="262"/>
      <c r="AL32" s="263" t="s">
        <v>64</v>
      </c>
      <c r="AM32" s="264"/>
      <c r="AN32" s="264"/>
      <c r="AO32" s="264"/>
      <c r="AP32" s="264"/>
      <c r="AQ32" s="264"/>
      <c r="AR32" s="264"/>
      <c r="AS32" s="264"/>
      <c r="AT32" s="264"/>
      <c r="AU32" s="264"/>
      <c r="AV32" s="264"/>
      <c r="AW32" s="264"/>
      <c r="AX32" s="264"/>
      <c r="AY32" s="264"/>
      <c r="AZ32" s="264"/>
      <c r="BA32" s="264"/>
      <c r="BB32" s="264"/>
      <c r="BC32" s="264"/>
      <c r="BD32" s="264"/>
      <c r="BE32" s="265"/>
      <c r="BF32" s="266"/>
      <c r="BG32" s="267"/>
      <c r="BH32" s="267"/>
      <c r="BI32" s="267"/>
      <c r="BJ32" s="267"/>
      <c r="BK32" s="267"/>
      <c r="BL32" s="267"/>
      <c r="BM32" s="267"/>
      <c r="BN32" s="267"/>
      <c r="BO32" s="268"/>
      <c r="BP32" s="9"/>
      <c r="BQ32" s="10"/>
      <c r="BR32" s="10"/>
      <c r="BS32" s="10"/>
      <c r="BT32" s="10"/>
      <c r="BU32" s="10"/>
      <c r="BV32" s="11"/>
    </row>
    <row r="33" spans="1:74" s="5" customFormat="1" x14ac:dyDescent="0.15">
      <c r="A33" s="269">
        <f t="shared" si="1"/>
        <v>6</v>
      </c>
      <c r="B33" s="270"/>
      <c r="C33" s="147"/>
      <c r="D33" s="149"/>
      <c r="E33" s="149"/>
      <c r="F33" s="148" t="s">
        <v>55</v>
      </c>
      <c r="G33" s="87"/>
      <c r="H33" s="87"/>
      <c r="I33" s="87"/>
      <c r="J33" s="87"/>
      <c r="K33" s="87"/>
      <c r="L33" s="87"/>
      <c r="M33" s="87"/>
      <c r="N33" s="87"/>
      <c r="O33" s="87"/>
      <c r="P33" s="87"/>
      <c r="Q33" s="87"/>
      <c r="R33" s="87"/>
      <c r="S33" s="87"/>
      <c r="T33" s="87"/>
      <c r="U33" s="87"/>
      <c r="V33" s="146"/>
      <c r="W33" s="260"/>
      <c r="X33" s="371"/>
      <c r="Y33" s="372"/>
      <c r="Z33" s="276"/>
      <c r="AA33" s="277"/>
      <c r="AB33" s="277"/>
      <c r="AC33" s="300"/>
      <c r="AD33" s="301"/>
      <c r="AE33" s="302"/>
      <c r="AF33" s="300"/>
      <c r="AG33" s="301"/>
      <c r="AH33" s="302"/>
      <c r="AI33" s="260"/>
      <c r="AJ33" s="261"/>
      <c r="AK33" s="262"/>
      <c r="AL33" s="263"/>
      <c r="AM33" s="264"/>
      <c r="AN33" s="264"/>
      <c r="AO33" s="264"/>
      <c r="AP33" s="264"/>
      <c r="AQ33" s="264"/>
      <c r="AR33" s="264"/>
      <c r="AS33" s="264"/>
      <c r="AT33" s="264"/>
      <c r="AU33" s="264"/>
      <c r="AV33" s="264"/>
      <c r="AW33" s="264"/>
      <c r="AX33" s="264"/>
      <c r="AY33" s="264"/>
      <c r="AZ33" s="264"/>
      <c r="BA33" s="264"/>
      <c r="BB33" s="264"/>
      <c r="BC33" s="264"/>
      <c r="BD33" s="264"/>
      <c r="BE33" s="265"/>
      <c r="BF33" s="266"/>
      <c r="BG33" s="368"/>
      <c r="BH33" s="368"/>
      <c r="BI33" s="368"/>
      <c r="BJ33" s="368"/>
      <c r="BK33" s="368"/>
      <c r="BL33" s="368"/>
      <c r="BM33" s="368"/>
      <c r="BN33" s="368"/>
      <c r="BO33" s="369"/>
      <c r="BP33" s="9"/>
      <c r="BQ33" s="10"/>
      <c r="BR33" s="10"/>
      <c r="BS33" s="10"/>
      <c r="BT33" s="10"/>
      <c r="BU33" s="10"/>
      <c r="BV33" s="11"/>
    </row>
    <row r="34" spans="1:74" s="5" customFormat="1" ht="12" x14ac:dyDescent="0.15">
      <c r="A34" s="269">
        <f t="shared" si="1"/>
        <v>7</v>
      </c>
      <c r="B34" s="270"/>
      <c r="C34" s="147"/>
      <c r="D34" s="149"/>
      <c r="E34" s="148" t="s">
        <v>73</v>
      </c>
      <c r="F34" s="201"/>
      <c r="G34" s="87"/>
      <c r="H34" s="87"/>
      <c r="I34" s="87"/>
      <c r="J34" s="87"/>
      <c r="K34" s="87"/>
      <c r="L34" s="87"/>
      <c r="M34" s="87"/>
      <c r="N34" s="87"/>
      <c r="O34" s="87"/>
      <c r="P34" s="87"/>
      <c r="Q34" s="87"/>
      <c r="R34" s="87"/>
      <c r="S34" s="87"/>
      <c r="T34" s="87"/>
      <c r="U34" s="87"/>
      <c r="V34" s="146"/>
      <c r="W34" s="172"/>
      <c r="X34" s="176"/>
      <c r="Y34" s="177"/>
      <c r="Z34" s="276"/>
      <c r="AA34" s="277"/>
      <c r="AB34" s="284"/>
      <c r="AC34" s="260"/>
      <c r="AD34" s="285"/>
      <c r="AE34" s="270"/>
      <c r="AF34" s="260"/>
      <c r="AG34" s="285"/>
      <c r="AH34" s="270"/>
      <c r="AI34" s="166"/>
      <c r="AJ34" s="167"/>
      <c r="AK34" s="168"/>
      <c r="AL34" s="169"/>
      <c r="AM34" s="170"/>
      <c r="AN34" s="170"/>
      <c r="AO34" s="170"/>
      <c r="AP34" s="170"/>
      <c r="AQ34" s="170"/>
      <c r="AR34" s="170"/>
      <c r="AS34" s="170"/>
      <c r="AT34" s="170"/>
      <c r="AU34" s="170"/>
      <c r="AV34" s="170"/>
      <c r="AW34" s="170"/>
      <c r="AX34" s="170"/>
      <c r="AY34" s="170"/>
      <c r="AZ34" s="170"/>
      <c r="BA34" s="170"/>
      <c r="BB34" s="170"/>
      <c r="BC34" s="170"/>
      <c r="BD34" s="170"/>
      <c r="BE34" s="171"/>
      <c r="BF34" s="273"/>
      <c r="BG34" s="274"/>
      <c r="BH34" s="274"/>
      <c r="BI34" s="274"/>
      <c r="BJ34" s="274"/>
      <c r="BK34" s="274"/>
      <c r="BL34" s="274"/>
      <c r="BM34" s="274"/>
      <c r="BN34" s="274"/>
      <c r="BO34" s="275"/>
      <c r="BP34" s="9"/>
      <c r="BQ34" s="10"/>
      <c r="BR34" s="10"/>
      <c r="BS34" s="10"/>
      <c r="BT34" s="10"/>
      <c r="BU34" s="10"/>
      <c r="BV34" s="11"/>
    </row>
    <row r="35" spans="1:74" s="5" customFormat="1" ht="12" customHeight="1" x14ac:dyDescent="0.15">
      <c r="A35" s="269">
        <f t="shared" si="1"/>
        <v>8</v>
      </c>
      <c r="B35" s="270"/>
      <c r="C35" s="147"/>
      <c r="D35" s="149"/>
      <c r="E35" s="194"/>
      <c r="F35" s="150" t="s">
        <v>53</v>
      </c>
      <c r="G35" s="87"/>
      <c r="H35" s="200"/>
      <c r="I35" s="87"/>
      <c r="J35" s="87"/>
      <c r="K35" s="87"/>
      <c r="L35" s="87"/>
      <c r="M35" s="87"/>
      <c r="N35" s="87"/>
      <c r="O35" s="87"/>
      <c r="P35" s="87"/>
      <c r="Q35" s="87"/>
      <c r="R35" s="87"/>
      <c r="S35" s="87"/>
      <c r="T35" s="87"/>
      <c r="U35" s="87"/>
      <c r="V35" s="146"/>
      <c r="W35" s="172"/>
      <c r="X35" s="176"/>
      <c r="Y35" s="177"/>
      <c r="Z35" s="276" t="s">
        <v>31</v>
      </c>
      <c r="AA35" s="277"/>
      <c r="AB35" s="284"/>
      <c r="AC35" s="260">
        <v>10</v>
      </c>
      <c r="AD35" s="285"/>
      <c r="AE35" s="270"/>
      <c r="AF35" s="260">
        <v>10</v>
      </c>
      <c r="AG35" s="285"/>
      <c r="AH35" s="270"/>
      <c r="AI35" s="166"/>
      <c r="AJ35" s="167"/>
      <c r="AK35" s="168"/>
      <c r="AL35" s="263" t="s">
        <v>64</v>
      </c>
      <c r="AM35" s="264"/>
      <c r="AN35" s="264"/>
      <c r="AO35" s="264"/>
      <c r="AP35" s="264"/>
      <c r="AQ35" s="264"/>
      <c r="AR35" s="264"/>
      <c r="AS35" s="264"/>
      <c r="AT35" s="264"/>
      <c r="AU35" s="264"/>
      <c r="AV35" s="264"/>
      <c r="AW35" s="264"/>
      <c r="AX35" s="264"/>
      <c r="AY35" s="264"/>
      <c r="AZ35" s="264"/>
      <c r="BA35" s="264"/>
      <c r="BB35" s="264"/>
      <c r="BC35" s="264"/>
      <c r="BD35" s="264"/>
      <c r="BE35" s="265"/>
      <c r="BF35" s="273"/>
      <c r="BG35" s="274"/>
      <c r="BH35" s="274"/>
      <c r="BI35" s="274"/>
      <c r="BJ35" s="274"/>
      <c r="BK35" s="274"/>
      <c r="BL35" s="274"/>
      <c r="BM35" s="274"/>
      <c r="BN35" s="274"/>
      <c r="BO35" s="275"/>
      <c r="BP35" s="9"/>
      <c r="BQ35" s="10"/>
      <c r="BR35" s="10"/>
      <c r="BS35" s="10"/>
      <c r="BT35" s="10"/>
      <c r="BU35" s="10"/>
      <c r="BV35" s="11"/>
    </row>
    <row r="36" spans="1:74" s="5" customFormat="1" ht="13.5" customHeight="1" x14ac:dyDescent="0.15">
      <c r="A36" s="269">
        <f t="shared" si="1"/>
        <v>9</v>
      </c>
      <c r="B36" s="270"/>
      <c r="C36" s="152"/>
      <c r="D36" s="153"/>
      <c r="E36" s="197"/>
      <c r="F36" s="150" t="s">
        <v>54</v>
      </c>
      <c r="G36" s="87"/>
      <c r="H36" s="200"/>
      <c r="I36" s="87"/>
      <c r="J36" s="87"/>
      <c r="K36" s="87"/>
      <c r="L36" s="87"/>
      <c r="M36" s="87"/>
      <c r="N36" s="87"/>
      <c r="O36" s="87"/>
      <c r="P36" s="87"/>
      <c r="Q36" s="87"/>
      <c r="R36" s="87"/>
      <c r="S36" s="87"/>
      <c r="T36" s="87"/>
      <c r="U36" s="87"/>
      <c r="V36" s="146"/>
      <c r="W36" s="172"/>
      <c r="X36" s="176"/>
      <c r="Y36" s="177"/>
      <c r="Z36" s="276" t="s">
        <v>31</v>
      </c>
      <c r="AA36" s="277"/>
      <c r="AB36" s="284"/>
      <c r="AC36" s="260">
        <v>10</v>
      </c>
      <c r="AD36" s="285"/>
      <c r="AE36" s="270"/>
      <c r="AF36" s="260">
        <v>10</v>
      </c>
      <c r="AG36" s="285"/>
      <c r="AH36" s="270"/>
      <c r="AI36" s="166"/>
      <c r="AJ36" s="167"/>
      <c r="AK36" s="168"/>
      <c r="AL36" s="263" t="s">
        <v>64</v>
      </c>
      <c r="AM36" s="264"/>
      <c r="AN36" s="264"/>
      <c r="AO36" s="264"/>
      <c r="AP36" s="264"/>
      <c r="AQ36" s="264"/>
      <c r="AR36" s="264"/>
      <c r="AS36" s="264"/>
      <c r="AT36" s="264"/>
      <c r="AU36" s="264"/>
      <c r="AV36" s="264"/>
      <c r="AW36" s="264"/>
      <c r="AX36" s="264"/>
      <c r="AY36" s="264"/>
      <c r="AZ36" s="264"/>
      <c r="BA36" s="264"/>
      <c r="BB36" s="264"/>
      <c r="BC36" s="264"/>
      <c r="BD36" s="264"/>
      <c r="BE36" s="265"/>
      <c r="BF36" s="173"/>
      <c r="BG36" s="174"/>
      <c r="BH36" s="174"/>
      <c r="BI36" s="174"/>
      <c r="BJ36" s="174"/>
      <c r="BK36" s="174"/>
      <c r="BL36" s="174"/>
      <c r="BM36" s="174"/>
      <c r="BN36" s="174"/>
      <c r="BO36" s="175"/>
      <c r="BP36" s="9"/>
      <c r="BQ36" s="10"/>
      <c r="BR36" s="10"/>
      <c r="BS36" s="10"/>
      <c r="BT36" s="10"/>
      <c r="BU36" s="10"/>
      <c r="BV36" s="11"/>
    </row>
    <row r="37" spans="1:74" s="5" customFormat="1" ht="14.25" customHeight="1" x14ac:dyDescent="0.15">
      <c r="A37" s="269">
        <f t="shared" si="1"/>
        <v>10</v>
      </c>
      <c r="B37" s="270"/>
      <c r="C37" s="152"/>
      <c r="D37" s="153"/>
      <c r="E37" s="197"/>
      <c r="F37" s="148" t="s">
        <v>55</v>
      </c>
      <c r="G37" s="154"/>
      <c r="H37" s="200"/>
      <c r="I37" s="87"/>
      <c r="J37" s="87"/>
      <c r="K37" s="87"/>
      <c r="L37" s="87"/>
      <c r="M37" s="87"/>
      <c r="N37" s="87"/>
      <c r="O37" s="87"/>
      <c r="P37" s="87"/>
      <c r="Q37" s="87"/>
      <c r="R37" s="87"/>
      <c r="S37" s="87"/>
      <c r="T37" s="87"/>
      <c r="U37" s="87"/>
      <c r="V37" s="146"/>
      <c r="W37" s="276"/>
      <c r="X37" s="277"/>
      <c r="Y37" s="284"/>
      <c r="Z37" s="276" t="s">
        <v>31</v>
      </c>
      <c r="AA37" s="277"/>
      <c r="AB37" s="284"/>
      <c r="AC37" s="260">
        <v>10</v>
      </c>
      <c r="AD37" s="285"/>
      <c r="AE37" s="270"/>
      <c r="AF37" s="260">
        <v>10</v>
      </c>
      <c r="AG37" s="285"/>
      <c r="AH37" s="270"/>
      <c r="AI37" s="260"/>
      <c r="AJ37" s="285"/>
      <c r="AK37" s="270"/>
      <c r="AL37" s="263" t="s">
        <v>64</v>
      </c>
      <c r="AM37" s="264"/>
      <c r="AN37" s="264"/>
      <c r="AO37" s="264"/>
      <c r="AP37" s="264"/>
      <c r="AQ37" s="264"/>
      <c r="AR37" s="264"/>
      <c r="AS37" s="264"/>
      <c r="AT37" s="264"/>
      <c r="AU37" s="264"/>
      <c r="AV37" s="264"/>
      <c r="AW37" s="264"/>
      <c r="AX37" s="264"/>
      <c r="AY37" s="264"/>
      <c r="AZ37" s="264"/>
      <c r="BA37" s="264"/>
      <c r="BB37" s="264"/>
      <c r="BC37" s="264"/>
      <c r="BD37" s="264"/>
      <c r="BE37" s="265"/>
      <c r="BF37" s="266"/>
      <c r="BG37" s="267"/>
      <c r="BH37" s="267"/>
      <c r="BI37" s="267"/>
      <c r="BJ37" s="267"/>
      <c r="BK37" s="267"/>
      <c r="BL37" s="267"/>
      <c r="BM37" s="267"/>
      <c r="BN37" s="267"/>
      <c r="BO37" s="268"/>
      <c r="BP37" s="9"/>
      <c r="BQ37" s="10"/>
      <c r="BR37" s="10"/>
      <c r="BS37" s="10"/>
      <c r="BT37" s="10"/>
      <c r="BU37" s="10"/>
      <c r="BV37" s="11"/>
    </row>
    <row r="38" spans="1:74" s="182" customFormat="1" ht="36" customHeight="1" x14ac:dyDescent="0.15">
      <c r="A38" s="269">
        <f t="shared" si="1"/>
        <v>11</v>
      </c>
      <c r="B38" s="270"/>
      <c r="C38" s="188"/>
      <c r="D38" s="189"/>
      <c r="E38" s="194"/>
      <c r="F38" s="196"/>
      <c r="G38" s="199" t="s">
        <v>206</v>
      </c>
      <c r="H38" s="200"/>
      <c r="I38" s="186"/>
      <c r="J38" s="186"/>
      <c r="K38" s="186"/>
      <c r="L38" s="186"/>
      <c r="M38" s="186"/>
      <c r="N38" s="186"/>
      <c r="O38" s="186"/>
      <c r="P38" s="186"/>
      <c r="Q38" s="186"/>
      <c r="R38" s="186"/>
      <c r="S38" s="186"/>
      <c r="T38" s="186"/>
      <c r="U38" s="186"/>
      <c r="V38" s="187"/>
      <c r="W38" s="260" t="s">
        <v>82</v>
      </c>
      <c r="X38" s="371"/>
      <c r="Y38" s="372"/>
      <c r="Z38" s="276" t="s">
        <v>31</v>
      </c>
      <c r="AA38" s="277"/>
      <c r="AB38" s="277"/>
      <c r="AC38" s="260">
        <v>17</v>
      </c>
      <c r="AD38" s="285"/>
      <c r="AE38" s="270"/>
      <c r="AF38" s="260">
        <v>17</v>
      </c>
      <c r="AG38" s="285"/>
      <c r="AH38" s="270"/>
      <c r="AI38" s="260"/>
      <c r="AJ38" s="371"/>
      <c r="AK38" s="372"/>
      <c r="AL38" s="370" t="s">
        <v>212</v>
      </c>
      <c r="AM38" s="271"/>
      <c r="AN38" s="271"/>
      <c r="AO38" s="271"/>
      <c r="AP38" s="271"/>
      <c r="AQ38" s="271"/>
      <c r="AR38" s="271"/>
      <c r="AS38" s="271"/>
      <c r="AT38" s="271"/>
      <c r="AU38" s="271"/>
      <c r="AV38" s="271"/>
      <c r="AW38" s="271"/>
      <c r="AX38" s="271"/>
      <c r="AY38" s="271"/>
      <c r="AZ38" s="271"/>
      <c r="BA38" s="271"/>
      <c r="BB38" s="271"/>
      <c r="BC38" s="271"/>
      <c r="BD38" s="271"/>
      <c r="BE38" s="272"/>
      <c r="BF38" s="190"/>
      <c r="BG38" s="191"/>
      <c r="BH38" s="191"/>
      <c r="BI38" s="191"/>
      <c r="BJ38" s="191"/>
      <c r="BK38" s="191"/>
      <c r="BL38" s="191"/>
      <c r="BM38" s="191"/>
      <c r="BN38" s="191"/>
      <c r="BO38" s="192"/>
      <c r="BP38" s="183" t="s">
        <v>63</v>
      </c>
      <c r="BQ38" s="184"/>
      <c r="BR38" s="184"/>
      <c r="BS38" s="184"/>
      <c r="BT38" s="184"/>
      <c r="BU38" s="184"/>
      <c r="BV38" s="185"/>
    </row>
    <row r="39" spans="1:74" s="182" customFormat="1" ht="36" customHeight="1" x14ac:dyDescent="0.15">
      <c r="A39" s="269">
        <f t="shared" si="1"/>
        <v>12</v>
      </c>
      <c r="B39" s="270"/>
      <c r="C39" s="188"/>
      <c r="D39" s="189"/>
      <c r="E39" s="198"/>
      <c r="F39" s="195"/>
      <c r="G39" s="199" t="s">
        <v>207</v>
      </c>
      <c r="H39" s="200"/>
      <c r="I39" s="186"/>
      <c r="J39" s="186"/>
      <c r="K39" s="186"/>
      <c r="L39" s="186"/>
      <c r="M39" s="186"/>
      <c r="N39" s="186"/>
      <c r="O39" s="186"/>
      <c r="P39" s="186"/>
      <c r="Q39" s="186"/>
      <c r="R39" s="186"/>
      <c r="S39" s="186"/>
      <c r="T39" s="186"/>
      <c r="U39" s="186"/>
      <c r="V39" s="187"/>
      <c r="W39" s="260" t="s">
        <v>82</v>
      </c>
      <c r="X39" s="371"/>
      <c r="Y39" s="372"/>
      <c r="Z39" s="276" t="s">
        <v>31</v>
      </c>
      <c r="AA39" s="277"/>
      <c r="AB39" s="277"/>
      <c r="AC39" s="260">
        <v>9</v>
      </c>
      <c r="AD39" s="285"/>
      <c r="AE39" s="270"/>
      <c r="AF39" s="260">
        <v>9</v>
      </c>
      <c r="AG39" s="285"/>
      <c r="AH39" s="270"/>
      <c r="AI39" s="260"/>
      <c r="AJ39" s="371"/>
      <c r="AK39" s="372"/>
      <c r="AL39" s="370" t="s">
        <v>213</v>
      </c>
      <c r="AM39" s="271"/>
      <c r="AN39" s="271"/>
      <c r="AO39" s="271"/>
      <c r="AP39" s="271"/>
      <c r="AQ39" s="271"/>
      <c r="AR39" s="271"/>
      <c r="AS39" s="271"/>
      <c r="AT39" s="271"/>
      <c r="AU39" s="271"/>
      <c r="AV39" s="271"/>
      <c r="AW39" s="271"/>
      <c r="AX39" s="271"/>
      <c r="AY39" s="271"/>
      <c r="AZ39" s="271"/>
      <c r="BA39" s="271"/>
      <c r="BB39" s="271"/>
      <c r="BC39" s="271"/>
      <c r="BD39" s="271"/>
      <c r="BE39" s="272"/>
      <c r="BF39" s="190"/>
      <c r="BG39" s="191"/>
      <c r="BH39" s="191"/>
      <c r="BI39" s="191"/>
      <c r="BJ39" s="191"/>
      <c r="BK39" s="191"/>
      <c r="BL39" s="191"/>
      <c r="BM39" s="191"/>
      <c r="BN39" s="191"/>
      <c r="BO39" s="192"/>
      <c r="BP39" s="183" t="s">
        <v>211</v>
      </c>
      <c r="BQ39" s="184"/>
      <c r="BR39" s="184"/>
      <c r="BS39" s="184"/>
      <c r="BT39" s="184"/>
      <c r="BU39" s="184"/>
      <c r="BV39" s="185"/>
    </row>
    <row r="40" spans="1:74" s="5" customFormat="1" ht="13.5" customHeight="1" x14ac:dyDescent="0.15">
      <c r="A40" s="269"/>
      <c r="B40" s="270"/>
      <c r="C40" s="87"/>
      <c r="D40" s="87"/>
      <c r="E40" s="87"/>
      <c r="F40" s="87"/>
      <c r="G40" s="193"/>
      <c r="H40" s="193"/>
      <c r="I40" s="87"/>
      <c r="J40" s="87"/>
      <c r="K40" s="87"/>
      <c r="L40" s="87"/>
      <c r="M40" s="87"/>
      <c r="N40" s="87"/>
      <c r="O40" s="87"/>
      <c r="P40" s="87"/>
      <c r="Q40" s="87"/>
      <c r="R40" s="87"/>
      <c r="S40" s="87"/>
      <c r="T40" s="87"/>
      <c r="U40" s="87"/>
      <c r="V40" s="146"/>
      <c r="W40" s="276"/>
      <c r="X40" s="277"/>
      <c r="Y40" s="284"/>
      <c r="Z40" s="276"/>
      <c r="AA40" s="277"/>
      <c r="AB40" s="284"/>
      <c r="AC40" s="260"/>
      <c r="AD40" s="285"/>
      <c r="AE40" s="270"/>
      <c r="AF40" s="260"/>
      <c r="AG40" s="285"/>
      <c r="AH40" s="270"/>
      <c r="AI40" s="260"/>
      <c r="AJ40" s="285"/>
      <c r="AK40" s="270"/>
      <c r="AL40" s="263"/>
      <c r="AM40" s="264"/>
      <c r="AN40" s="264"/>
      <c r="AO40" s="264"/>
      <c r="AP40" s="264"/>
      <c r="AQ40" s="264"/>
      <c r="AR40" s="264"/>
      <c r="AS40" s="264"/>
      <c r="AT40" s="264"/>
      <c r="AU40" s="264"/>
      <c r="AV40" s="264"/>
      <c r="AW40" s="264"/>
      <c r="AX40" s="264"/>
      <c r="AY40" s="264"/>
      <c r="AZ40" s="264"/>
      <c r="BA40" s="264"/>
      <c r="BB40" s="264"/>
      <c r="BC40" s="264"/>
      <c r="BD40" s="264"/>
      <c r="BE40" s="265"/>
      <c r="BF40" s="266"/>
      <c r="BG40" s="267"/>
      <c r="BH40" s="267"/>
      <c r="BI40" s="267"/>
      <c r="BJ40" s="267"/>
      <c r="BK40" s="267"/>
      <c r="BL40" s="267"/>
      <c r="BM40" s="267"/>
      <c r="BN40" s="267"/>
      <c r="BO40" s="268"/>
      <c r="BP40" s="9"/>
      <c r="BQ40" s="10"/>
      <c r="BR40" s="10"/>
      <c r="BS40" s="10"/>
      <c r="BT40" s="10"/>
      <c r="BU40" s="10"/>
      <c r="BV40" s="11"/>
    </row>
    <row r="41" spans="1:74" ht="13.5" customHeight="1" thickBot="1" x14ac:dyDescent="0.2">
      <c r="A41" s="352"/>
      <c r="B41" s="353"/>
      <c r="C41" s="178"/>
      <c r="D41" s="179"/>
      <c r="E41" s="179"/>
      <c r="F41" s="179"/>
      <c r="G41" s="179"/>
      <c r="H41" s="179"/>
      <c r="I41" s="179"/>
      <c r="J41" s="179"/>
      <c r="K41" s="179"/>
      <c r="L41" s="179"/>
      <c r="M41" s="179"/>
      <c r="N41" s="179"/>
      <c r="O41" s="179"/>
      <c r="P41" s="179"/>
      <c r="Q41" s="179"/>
      <c r="R41" s="179"/>
      <c r="S41" s="179"/>
      <c r="T41" s="179"/>
      <c r="U41" s="179"/>
      <c r="V41" s="180"/>
      <c r="W41" s="373"/>
      <c r="X41" s="374"/>
      <c r="Y41" s="375"/>
      <c r="Z41" s="354"/>
      <c r="AA41" s="355"/>
      <c r="AB41" s="356"/>
      <c r="AC41" s="373"/>
      <c r="AD41" s="374"/>
      <c r="AE41" s="375"/>
      <c r="AF41" s="373"/>
      <c r="AG41" s="374"/>
      <c r="AH41" s="375"/>
      <c r="AI41" s="373"/>
      <c r="AJ41" s="374"/>
      <c r="AK41" s="375"/>
      <c r="AL41" s="376"/>
      <c r="AM41" s="377"/>
      <c r="AN41" s="377"/>
      <c r="AO41" s="377"/>
      <c r="AP41" s="377"/>
      <c r="AQ41" s="377"/>
      <c r="AR41" s="377"/>
      <c r="AS41" s="377"/>
      <c r="AT41" s="377"/>
      <c r="AU41" s="377"/>
      <c r="AV41" s="377"/>
      <c r="AW41" s="377"/>
      <c r="AX41" s="377"/>
      <c r="AY41" s="377"/>
      <c r="AZ41" s="377"/>
      <c r="BA41" s="377"/>
      <c r="BB41" s="377"/>
      <c r="BC41" s="377"/>
      <c r="BD41" s="377"/>
      <c r="BE41" s="378"/>
      <c r="BF41" s="365"/>
      <c r="BG41" s="366"/>
      <c r="BH41" s="366"/>
      <c r="BI41" s="366"/>
      <c r="BJ41" s="366"/>
      <c r="BK41" s="366"/>
      <c r="BL41" s="366"/>
      <c r="BM41" s="366"/>
      <c r="BN41" s="366"/>
      <c r="BO41" s="367"/>
      <c r="BP41" s="20"/>
      <c r="BQ41" s="21"/>
      <c r="BR41" s="21"/>
      <c r="BS41" s="21"/>
      <c r="BT41" s="21"/>
      <c r="BU41" s="21"/>
      <c r="BV41" s="22"/>
    </row>
  </sheetData>
  <mergeCells count="277">
    <mergeCell ref="BF41:BO41"/>
    <mergeCell ref="BF40:BO40"/>
    <mergeCell ref="BF37:BO37"/>
    <mergeCell ref="A40:B40"/>
    <mergeCell ref="W40:Y40"/>
    <mergeCell ref="Z40:AB40"/>
    <mergeCell ref="AC40:AE40"/>
    <mergeCell ref="AF40:AH40"/>
    <mergeCell ref="AI40:AK40"/>
    <mergeCell ref="AL40:BE40"/>
    <mergeCell ref="A41:B41"/>
    <mergeCell ref="W41:Y41"/>
    <mergeCell ref="Z41:AB41"/>
    <mergeCell ref="AC41:AE41"/>
    <mergeCell ref="AF41:AH41"/>
    <mergeCell ref="AI41:AK41"/>
    <mergeCell ref="AL41:BE41"/>
    <mergeCell ref="A39:B39"/>
    <mergeCell ref="W39:Y39"/>
    <mergeCell ref="Z39:AB39"/>
    <mergeCell ref="AC39:AE39"/>
    <mergeCell ref="AF39:AH39"/>
    <mergeCell ref="AL39:BE39"/>
    <mergeCell ref="AI39:AK39"/>
    <mergeCell ref="W33:Y33"/>
    <mergeCell ref="A33:B33"/>
    <mergeCell ref="Z33:AB33"/>
    <mergeCell ref="A34:B34"/>
    <mergeCell ref="Z34:AB34"/>
    <mergeCell ref="AC34:AE34"/>
    <mergeCell ref="W38:Y38"/>
    <mergeCell ref="AF34:AH34"/>
    <mergeCell ref="Z31:AB31"/>
    <mergeCell ref="AC31:AE31"/>
    <mergeCell ref="A37:B37"/>
    <mergeCell ref="W37:Y37"/>
    <mergeCell ref="Z37:AB37"/>
    <mergeCell ref="A35:B35"/>
    <mergeCell ref="Z35:AB35"/>
    <mergeCell ref="A36:B36"/>
    <mergeCell ref="Z36:AB36"/>
    <mergeCell ref="Z38:AB38"/>
    <mergeCell ref="A38:B38"/>
    <mergeCell ref="A32:B32"/>
    <mergeCell ref="W32:Y32"/>
    <mergeCell ref="Z32:AB32"/>
    <mergeCell ref="AC32:AE32"/>
    <mergeCell ref="AF32:AH32"/>
    <mergeCell ref="BF34:BO34"/>
    <mergeCell ref="BF35:BO35"/>
    <mergeCell ref="BF33:BO33"/>
    <mergeCell ref="AI33:AK33"/>
    <mergeCell ref="AF33:AH33"/>
    <mergeCell ref="AC33:AE33"/>
    <mergeCell ref="AL33:BE33"/>
    <mergeCell ref="AL38:BE38"/>
    <mergeCell ref="AI38:AK38"/>
    <mergeCell ref="AC37:AE37"/>
    <mergeCell ref="AF37:AH37"/>
    <mergeCell ref="AI37:AK37"/>
    <mergeCell ref="AL37:BE37"/>
    <mergeCell ref="AC35:AE35"/>
    <mergeCell ref="AF35:AH35"/>
    <mergeCell ref="AL35:BE35"/>
    <mergeCell ref="AC36:AE36"/>
    <mergeCell ref="AF36:AH36"/>
    <mergeCell ref="AL36:BE36"/>
    <mergeCell ref="AC38:AE38"/>
    <mergeCell ref="AF38:AH38"/>
    <mergeCell ref="A26:B26"/>
    <mergeCell ref="W26:Y26"/>
    <mergeCell ref="Z26:AB26"/>
    <mergeCell ref="AC26:AE26"/>
    <mergeCell ref="A27:BO27"/>
    <mergeCell ref="A30:B30"/>
    <mergeCell ref="W30:Y30"/>
    <mergeCell ref="Z30:AB30"/>
    <mergeCell ref="AC30:AE30"/>
    <mergeCell ref="AF30:AH30"/>
    <mergeCell ref="AI30:AK30"/>
    <mergeCell ref="AL30:BE30"/>
    <mergeCell ref="BF30:BO30"/>
    <mergeCell ref="AL28:BE28"/>
    <mergeCell ref="BF28:BO28"/>
    <mergeCell ref="A29:B29"/>
    <mergeCell ref="Z29:AB29"/>
    <mergeCell ref="AF26:AH26"/>
    <mergeCell ref="AI26:AK26"/>
    <mergeCell ref="AL26:BE26"/>
    <mergeCell ref="BF26:BO26"/>
    <mergeCell ref="AC29:AE29"/>
    <mergeCell ref="AF29:AH29"/>
    <mergeCell ref="AI29:AK29"/>
    <mergeCell ref="BF17:BO17"/>
    <mergeCell ref="A18:B18"/>
    <mergeCell ref="W18:Y18"/>
    <mergeCell ref="Z18:AB18"/>
    <mergeCell ref="AC18:AE18"/>
    <mergeCell ref="AF18:AH18"/>
    <mergeCell ref="AI18:AK18"/>
    <mergeCell ref="AL18:BE18"/>
    <mergeCell ref="BF18:BO18"/>
    <mergeCell ref="A17:B17"/>
    <mergeCell ref="W17:Y17"/>
    <mergeCell ref="Z17:AB17"/>
    <mergeCell ref="AC17:AE17"/>
    <mergeCell ref="AF17:AH17"/>
    <mergeCell ref="AI17:AK17"/>
    <mergeCell ref="A19:B19"/>
    <mergeCell ref="Z19:AB19"/>
    <mergeCell ref="AC19:AE19"/>
    <mergeCell ref="AF19:AH19"/>
    <mergeCell ref="AI19:AK19"/>
    <mergeCell ref="AL19:BE19"/>
    <mergeCell ref="AL15:BE15"/>
    <mergeCell ref="BF15:BO15"/>
    <mergeCell ref="A16:B16"/>
    <mergeCell ref="W16:Y16"/>
    <mergeCell ref="Z16:AB16"/>
    <mergeCell ref="AC16:AE16"/>
    <mergeCell ref="AF16:AH16"/>
    <mergeCell ref="AI16:AK16"/>
    <mergeCell ref="AL16:BE16"/>
    <mergeCell ref="BF16:BO16"/>
    <mergeCell ref="A15:B15"/>
    <mergeCell ref="W15:Y15"/>
    <mergeCell ref="Z15:AB15"/>
    <mergeCell ref="AC15:AE15"/>
    <mergeCell ref="AF15:AH15"/>
    <mergeCell ref="AI15:AK15"/>
    <mergeCell ref="BF19:BO19"/>
    <mergeCell ref="AL17:BE17"/>
    <mergeCell ref="AL13:BE13"/>
    <mergeCell ref="BF13:BO13"/>
    <mergeCell ref="A14:B14"/>
    <mergeCell ref="W14:Y14"/>
    <mergeCell ref="Z14:AB14"/>
    <mergeCell ref="AC14:AE14"/>
    <mergeCell ref="AF14:AH14"/>
    <mergeCell ref="AI14:AK14"/>
    <mergeCell ref="AL14:BE14"/>
    <mergeCell ref="BF14:BO14"/>
    <mergeCell ref="A13:B13"/>
    <mergeCell ref="W13:Y13"/>
    <mergeCell ref="Z13:AB13"/>
    <mergeCell ref="AC13:AE13"/>
    <mergeCell ref="AF13:AH13"/>
    <mergeCell ref="AI13:AK13"/>
    <mergeCell ref="AL11:BE11"/>
    <mergeCell ref="BF11:BO11"/>
    <mergeCell ref="A12:B12"/>
    <mergeCell ref="W12:Y12"/>
    <mergeCell ref="Z12:AB12"/>
    <mergeCell ref="AC12:AE12"/>
    <mergeCell ref="AF12:AH12"/>
    <mergeCell ref="AI12:AK12"/>
    <mergeCell ref="AL12:BE12"/>
    <mergeCell ref="BF12:BO12"/>
    <mergeCell ref="A11:B11"/>
    <mergeCell ref="W11:Y11"/>
    <mergeCell ref="Z11:AB11"/>
    <mergeCell ref="AC11:AE11"/>
    <mergeCell ref="AF11:AH11"/>
    <mergeCell ref="AI11:AK11"/>
    <mergeCell ref="A4:B6"/>
    <mergeCell ref="C4:V6"/>
    <mergeCell ref="W4:AK4"/>
    <mergeCell ref="AL4:BE6"/>
    <mergeCell ref="BF4:BO6"/>
    <mergeCell ref="AL9:BE9"/>
    <mergeCell ref="BF9:BO9"/>
    <mergeCell ref="A10:B10"/>
    <mergeCell ref="W10:Y10"/>
    <mergeCell ref="Z10:AB10"/>
    <mergeCell ref="AC10:AE10"/>
    <mergeCell ref="AF10:AH10"/>
    <mergeCell ref="AI10:AK10"/>
    <mergeCell ref="AL10:BE10"/>
    <mergeCell ref="BF10:BO10"/>
    <mergeCell ref="A9:B9"/>
    <mergeCell ref="W9:Y9"/>
    <mergeCell ref="Z9:AB9"/>
    <mergeCell ref="AC9:AE9"/>
    <mergeCell ref="AF9:AH9"/>
    <mergeCell ref="AI9:AK9"/>
    <mergeCell ref="A7:BO7"/>
    <mergeCell ref="A8:B8"/>
    <mergeCell ref="W8:Y8"/>
    <mergeCell ref="AP1:AY2"/>
    <mergeCell ref="Z8:AB8"/>
    <mergeCell ref="AC8:AE8"/>
    <mergeCell ref="AF8:AH8"/>
    <mergeCell ref="AI8:AK8"/>
    <mergeCell ref="AL8:BE8"/>
    <mergeCell ref="BF8:BO8"/>
    <mergeCell ref="BP4:BV6"/>
    <mergeCell ref="W5:Y6"/>
    <mergeCell ref="Z5:AB6"/>
    <mergeCell ref="AC5:AE6"/>
    <mergeCell ref="AF5:AH6"/>
    <mergeCell ref="A25:B25"/>
    <mergeCell ref="W25:Y25"/>
    <mergeCell ref="Z25:AB25"/>
    <mergeCell ref="AC25:AE25"/>
    <mergeCell ref="AF25:AH25"/>
    <mergeCell ref="AI25:AK25"/>
    <mergeCell ref="AL25:BE25"/>
    <mergeCell ref="BF25:BO25"/>
    <mergeCell ref="AZ1:BB1"/>
    <mergeCell ref="BC1:BG1"/>
    <mergeCell ref="BH1:BJ1"/>
    <mergeCell ref="BK1:BO1"/>
    <mergeCell ref="AI5:AK6"/>
    <mergeCell ref="C2:J2"/>
    <mergeCell ref="M2:U2"/>
    <mergeCell ref="AZ2:BB2"/>
    <mergeCell ref="BC2:BG2"/>
    <mergeCell ref="BH2:BJ2"/>
    <mergeCell ref="BK2:BO2"/>
    <mergeCell ref="C1:J1"/>
    <mergeCell ref="M1:U1"/>
    <mergeCell ref="V1:Z2"/>
    <mergeCell ref="AA1:AJ2"/>
    <mergeCell ref="AK1:AO2"/>
    <mergeCell ref="A22:B22"/>
    <mergeCell ref="Z22:AB22"/>
    <mergeCell ref="AC22:AE22"/>
    <mergeCell ref="AF22:AH22"/>
    <mergeCell ref="AI22:AK22"/>
    <mergeCell ref="AL22:BE22"/>
    <mergeCell ref="BF22:BO22"/>
    <mergeCell ref="A20:B20"/>
    <mergeCell ref="W20:Y20"/>
    <mergeCell ref="Z20:AB20"/>
    <mergeCell ref="AC20:AE20"/>
    <mergeCell ref="AF20:AH20"/>
    <mergeCell ref="AI20:AK20"/>
    <mergeCell ref="AL20:BE20"/>
    <mergeCell ref="BF20:BO20"/>
    <mergeCell ref="A21:B21"/>
    <mergeCell ref="W21:Y21"/>
    <mergeCell ref="Z21:AB21"/>
    <mergeCell ref="AC21:AE21"/>
    <mergeCell ref="AF21:AH21"/>
    <mergeCell ref="AI21:AK21"/>
    <mergeCell ref="AL21:BE21"/>
    <mergeCell ref="BF21:BO21"/>
    <mergeCell ref="A23:B23"/>
    <mergeCell ref="W23:Y23"/>
    <mergeCell ref="Z23:AB23"/>
    <mergeCell ref="AC23:AE23"/>
    <mergeCell ref="AF23:AH23"/>
    <mergeCell ref="AI23:AK23"/>
    <mergeCell ref="AL23:BE23"/>
    <mergeCell ref="BF23:BO23"/>
    <mergeCell ref="A24:B24"/>
    <mergeCell ref="Z24:AB24"/>
    <mergeCell ref="AC24:AE24"/>
    <mergeCell ref="AF24:AH24"/>
    <mergeCell ref="AI24:AK24"/>
    <mergeCell ref="AL24:BE24"/>
    <mergeCell ref="BF24:BO24"/>
    <mergeCell ref="AI32:AK32"/>
    <mergeCell ref="AL32:BE32"/>
    <mergeCell ref="BF32:BO32"/>
    <mergeCell ref="A31:B31"/>
    <mergeCell ref="AL29:BE29"/>
    <mergeCell ref="BF29:BO29"/>
    <mergeCell ref="A28:B28"/>
    <mergeCell ref="Z28:AB28"/>
    <mergeCell ref="AC28:AE28"/>
    <mergeCell ref="AF28:AH28"/>
    <mergeCell ref="AI28:AK28"/>
    <mergeCell ref="AF31:AH31"/>
    <mergeCell ref="AI31:AK31"/>
    <mergeCell ref="AL31:BE31"/>
    <mergeCell ref="BF31:BO31"/>
  </mergeCells>
  <phoneticPr fontId="7"/>
  <dataValidations count="1">
    <dataValidation type="list" allowBlank="1" showInputMessage="1" showErrorMessage="1" sqref="Z8:AB26 Z28:AB33 Z34:AB41">
      <formula1>"半角,全角"</formula1>
    </dataValidation>
  </dataValidations>
  <pageMargins left="0.23622047244094491" right="0.23622047244094491" top="0.74803149606299213" bottom="0.74803149606299213" header="0.31496062992125984" footer="0.31496062992125984"/>
  <pageSetup paperSize="9" scale="69" fitToHeight="0" orientation="landscape" r:id="rId1"/>
  <headerFooter>
    <oddFooter>&amp;C&amp;"ＭＳ ゴシック,標準"&amp;10&amp;P / &amp;N&amp;R&amp;"ＭＳ ゴシック,標準"&amp;10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82"/>
  <sheetViews>
    <sheetView view="pageBreakPreview" zoomScale="85" zoomScaleNormal="70" zoomScaleSheetLayoutView="85" workbookViewId="0"/>
  </sheetViews>
  <sheetFormatPr defaultRowHeight="12" x14ac:dyDescent="0.15"/>
  <cols>
    <col min="1" max="67" width="3.125" style="23" customWidth="1"/>
    <col min="68" max="68" width="9" style="23" customWidth="1"/>
    <col min="69" max="16384" width="9" style="23"/>
  </cols>
  <sheetData>
    <row r="1" spans="1:68" ht="15.75" customHeight="1" x14ac:dyDescent="0.15">
      <c r="A1" s="115" t="s">
        <v>10</v>
      </c>
      <c r="B1" s="3">
        <f>IF(変更履歴!B1&lt;&gt;"",変更履歴!B1,"")</f>
        <v>4</v>
      </c>
      <c r="C1" s="294" t="str">
        <f>IF(変更履歴!C1&lt;&gt;"",変更履歴!C1,"")</f>
        <v>インターフェース</v>
      </c>
      <c r="D1" s="295"/>
      <c r="E1" s="295"/>
      <c r="F1" s="295"/>
      <c r="G1" s="295"/>
      <c r="H1" s="295"/>
      <c r="I1" s="295"/>
      <c r="J1" s="296"/>
      <c r="K1" s="115" t="s">
        <v>11</v>
      </c>
      <c r="L1" s="3">
        <f>IF(変更履歴!L1&lt;&gt;"",変更履歴!L1,"")</f>
        <v>8</v>
      </c>
      <c r="M1" s="294" t="str">
        <f>IF(変更履歴!M1&lt;&gt;"",変更履歴!M1,"")</f>
        <v>保険料レンジ取得</v>
      </c>
      <c r="N1" s="295"/>
      <c r="O1" s="295"/>
      <c r="P1" s="295"/>
      <c r="Q1" s="295"/>
      <c r="R1" s="295"/>
      <c r="S1" s="295"/>
      <c r="T1" s="295"/>
      <c r="U1" s="296"/>
      <c r="V1" s="287" t="s">
        <v>12</v>
      </c>
      <c r="W1" s="287"/>
      <c r="X1" s="287"/>
      <c r="Y1" s="287"/>
      <c r="Z1" s="287"/>
      <c r="AA1" s="288" t="s">
        <v>81</v>
      </c>
      <c r="AB1" s="288"/>
      <c r="AC1" s="288"/>
      <c r="AD1" s="288"/>
      <c r="AE1" s="288"/>
      <c r="AF1" s="288"/>
      <c r="AG1" s="288"/>
      <c r="AH1" s="288"/>
      <c r="AI1" s="288"/>
      <c r="AJ1" s="288"/>
      <c r="AK1" s="287" t="s">
        <v>29</v>
      </c>
      <c r="AL1" s="287"/>
      <c r="AM1" s="287"/>
      <c r="AN1" s="287"/>
      <c r="AO1" s="287"/>
      <c r="AP1" s="288" t="str">
        <f>IF(変更履歴!AP1&lt;&gt;"",変更履歴!AP1,"")</f>
        <v>保険料レンジ取得</v>
      </c>
      <c r="AQ1" s="288"/>
      <c r="AR1" s="288"/>
      <c r="AS1" s="288"/>
      <c r="AT1" s="288"/>
      <c r="AU1" s="288"/>
      <c r="AV1" s="288"/>
      <c r="AW1" s="288"/>
      <c r="AX1" s="288"/>
      <c r="AY1" s="288"/>
      <c r="AZ1" s="287" t="s">
        <v>14</v>
      </c>
      <c r="BA1" s="287"/>
      <c r="BB1" s="287"/>
      <c r="BC1" s="288" t="str">
        <f>IF(変更履歴!R8&lt;&gt;"",変更履歴!R8,"")</f>
        <v>山岡</v>
      </c>
      <c r="BD1" s="288"/>
      <c r="BE1" s="288"/>
      <c r="BF1" s="288"/>
      <c r="BG1" s="288"/>
      <c r="BH1" s="287" t="s">
        <v>15</v>
      </c>
      <c r="BI1" s="287"/>
      <c r="BJ1" s="287"/>
      <c r="BK1" s="289">
        <f>IF(変更履歴!E8&lt;&gt;"",変更履歴!E8,"")</f>
        <v>44083</v>
      </c>
      <c r="BL1" s="289"/>
      <c r="BM1" s="289"/>
      <c r="BN1" s="289"/>
      <c r="BO1" s="289"/>
    </row>
    <row r="2" spans="1:68" ht="15.75" customHeight="1" x14ac:dyDescent="0.15">
      <c r="A2" s="115" t="s">
        <v>16</v>
      </c>
      <c r="B2" s="3">
        <f>IF(変更履歴!B2&lt;&gt;"",変更履歴!B2,"")</f>
        <v>1</v>
      </c>
      <c r="C2" s="294" t="str">
        <f>IF(変更履歴!C2&lt;&gt;"",変更履歴!C2,"")</f>
        <v>UI設計書_インターフェース</v>
      </c>
      <c r="D2" s="295"/>
      <c r="E2" s="295"/>
      <c r="F2" s="295"/>
      <c r="G2" s="295"/>
      <c r="H2" s="295"/>
      <c r="I2" s="295"/>
      <c r="J2" s="296"/>
      <c r="K2" s="115" t="s">
        <v>17</v>
      </c>
      <c r="L2" s="3" t="str">
        <f>IF(変更履歴!L2&lt;&gt;"",変更履歴!L2,"")</f>
        <v>-</v>
      </c>
      <c r="M2" s="294" t="str">
        <f>IF(変更履歴!M2&lt;&gt;"",変更履歴!M2,"")</f>
        <v>-</v>
      </c>
      <c r="N2" s="295"/>
      <c r="O2" s="295"/>
      <c r="P2" s="295"/>
      <c r="Q2" s="295"/>
      <c r="R2" s="295"/>
      <c r="S2" s="295"/>
      <c r="T2" s="295"/>
      <c r="U2" s="296"/>
      <c r="V2" s="287"/>
      <c r="W2" s="287"/>
      <c r="X2" s="287"/>
      <c r="Y2" s="287"/>
      <c r="Z2" s="287"/>
      <c r="AA2" s="288"/>
      <c r="AB2" s="288"/>
      <c r="AC2" s="288"/>
      <c r="AD2" s="288"/>
      <c r="AE2" s="288"/>
      <c r="AF2" s="288"/>
      <c r="AG2" s="288"/>
      <c r="AH2" s="288"/>
      <c r="AI2" s="288"/>
      <c r="AJ2" s="288"/>
      <c r="AK2" s="287"/>
      <c r="AL2" s="287"/>
      <c r="AM2" s="287"/>
      <c r="AN2" s="287"/>
      <c r="AO2" s="287"/>
      <c r="AP2" s="288"/>
      <c r="AQ2" s="288"/>
      <c r="AR2" s="288"/>
      <c r="AS2" s="288"/>
      <c r="AT2" s="288"/>
      <c r="AU2" s="288"/>
      <c r="AV2" s="288"/>
      <c r="AW2" s="288"/>
      <c r="AX2" s="288"/>
      <c r="AY2" s="288"/>
      <c r="AZ2" s="287" t="s">
        <v>18</v>
      </c>
      <c r="BA2" s="287"/>
      <c r="BB2" s="287"/>
      <c r="BC2" s="288" t="s">
        <v>173</v>
      </c>
      <c r="BD2" s="288"/>
      <c r="BE2" s="288"/>
      <c r="BF2" s="288"/>
      <c r="BG2" s="288"/>
      <c r="BH2" s="287" t="s">
        <v>19</v>
      </c>
      <c r="BI2" s="287"/>
      <c r="BJ2" s="287"/>
      <c r="BK2" s="297">
        <f>IF(変更履歴!BK1&lt;&gt;"",MAX(変更履歴!E8:'変更履歴'!G45),"")</f>
        <v>44159</v>
      </c>
      <c r="BL2" s="298"/>
      <c r="BM2" s="298"/>
      <c r="BN2" s="298"/>
      <c r="BO2" s="299"/>
    </row>
    <row r="3" spans="1:68" ht="12.75" thickBot="1" x14ac:dyDescent="0.2">
      <c r="A3" s="24"/>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5"/>
      <c r="BN3" s="25"/>
      <c r="BO3" s="25"/>
    </row>
    <row r="4" spans="1:68" ht="12.75" thickBot="1" x14ac:dyDescent="0.2">
      <c r="A4" s="468" t="s">
        <v>33</v>
      </c>
      <c r="B4" s="469"/>
      <c r="C4" s="469"/>
      <c r="D4" s="469"/>
      <c r="E4" s="469"/>
      <c r="F4" s="469"/>
      <c r="G4" s="469"/>
      <c r="H4" s="469"/>
      <c r="I4" s="469"/>
      <c r="J4" s="469"/>
      <c r="K4" s="469"/>
      <c r="L4" s="469"/>
      <c r="M4" s="469"/>
      <c r="N4" s="469"/>
      <c r="O4" s="469"/>
      <c r="P4" s="469"/>
      <c r="Q4" s="469"/>
      <c r="R4" s="469"/>
      <c r="S4" s="469"/>
      <c r="T4" s="469"/>
      <c r="U4" s="469"/>
      <c r="V4" s="469"/>
      <c r="W4" s="469"/>
      <c r="X4" s="469"/>
      <c r="Y4" s="469"/>
      <c r="Z4" s="469"/>
      <c r="AA4" s="469"/>
      <c r="AB4" s="469"/>
      <c r="AC4" s="469"/>
      <c r="AD4" s="469"/>
      <c r="AE4" s="469"/>
      <c r="AF4" s="469"/>
      <c r="AG4" s="469"/>
      <c r="AH4" s="469"/>
      <c r="AI4" s="469"/>
      <c r="AJ4" s="469"/>
      <c r="AK4" s="469"/>
      <c r="AL4" s="469"/>
      <c r="AM4" s="469"/>
      <c r="AN4" s="469"/>
      <c r="AO4" s="469"/>
      <c r="AP4" s="469"/>
      <c r="AQ4" s="469"/>
      <c r="AR4" s="469"/>
      <c r="AS4" s="469"/>
      <c r="AT4" s="469"/>
      <c r="AU4" s="469"/>
      <c r="AV4" s="469"/>
      <c r="AW4" s="469"/>
      <c r="AX4" s="469"/>
      <c r="AY4" s="469"/>
      <c r="AZ4" s="469"/>
      <c r="BA4" s="469"/>
      <c r="BB4" s="469"/>
      <c r="BC4" s="469"/>
      <c r="BD4" s="469"/>
      <c r="BE4" s="469"/>
      <c r="BF4" s="469"/>
      <c r="BG4" s="469"/>
      <c r="BH4" s="469"/>
      <c r="BI4" s="469"/>
      <c r="BJ4" s="469"/>
      <c r="BK4" s="469"/>
      <c r="BL4" s="469"/>
      <c r="BM4" s="469"/>
      <c r="BN4" s="469"/>
      <c r="BO4" s="470"/>
    </row>
    <row r="5" spans="1:68" x14ac:dyDescent="0.15">
      <c r="A5" s="26"/>
      <c r="B5" s="27"/>
      <c r="C5" s="27"/>
      <c r="D5" s="27"/>
      <c r="E5" s="27"/>
      <c r="F5" s="27"/>
      <c r="G5" s="27"/>
      <c r="H5" s="27"/>
      <c r="I5" s="27"/>
      <c r="J5" s="27"/>
      <c r="K5" s="27"/>
      <c r="L5" s="27"/>
      <c r="M5" s="27"/>
      <c r="N5" s="28"/>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7"/>
      <c r="AR5" s="29"/>
      <c r="AS5" s="29"/>
      <c r="AT5" s="29"/>
      <c r="AU5" s="29"/>
      <c r="AV5" s="29"/>
      <c r="AW5" s="29"/>
      <c r="AX5" s="29"/>
      <c r="AY5" s="27"/>
      <c r="AZ5" s="29"/>
      <c r="BA5" s="29"/>
      <c r="BB5" s="27"/>
      <c r="BC5" s="27"/>
      <c r="BD5" s="27"/>
      <c r="BE5" s="27"/>
      <c r="BF5" s="27"/>
      <c r="BG5" s="27"/>
      <c r="BH5" s="27"/>
      <c r="BI5" s="27"/>
      <c r="BJ5" s="27"/>
      <c r="BK5" s="27"/>
      <c r="BL5" s="27"/>
      <c r="BM5" s="27"/>
      <c r="BN5" s="27"/>
      <c r="BO5" s="30"/>
    </row>
    <row r="6" spans="1:68" x14ac:dyDescent="0.15">
      <c r="A6" s="31"/>
      <c r="B6" s="32" t="s">
        <v>34</v>
      </c>
      <c r="C6" s="32"/>
      <c r="D6" s="32"/>
      <c r="E6" s="32"/>
      <c r="F6" s="32"/>
      <c r="G6" s="32"/>
      <c r="H6" s="32"/>
      <c r="I6" s="32"/>
      <c r="J6" s="32"/>
      <c r="K6" s="32"/>
      <c r="L6" s="32"/>
      <c r="M6" s="32"/>
      <c r="N6" s="33"/>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2"/>
      <c r="AR6" s="34"/>
      <c r="AS6" s="34"/>
      <c r="AT6" s="34"/>
      <c r="AU6" s="34"/>
      <c r="AV6" s="34"/>
      <c r="AW6" s="34"/>
      <c r="AX6" s="34"/>
      <c r="AY6" s="32"/>
      <c r="AZ6" s="34"/>
      <c r="BA6" s="34"/>
      <c r="BB6" s="32"/>
      <c r="BC6" s="32"/>
      <c r="BD6" s="32"/>
      <c r="BE6" s="32"/>
      <c r="BF6" s="32"/>
      <c r="BG6" s="32"/>
      <c r="BH6" s="32"/>
      <c r="BI6" s="32"/>
      <c r="BJ6" s="32"/>
      <c r="BK6" s="32"/>
      <c r="BL6" s="32"/>
      <c r="BM6" s="32"/>
      <c r="BN6" s="32"/>
      <c r="BO6" s="35"/>
    </row>
    <row r="7" spans="1:68" x14ac:dyDescent="0.15">
      <c r="A7" s="26"/>
      <c r="B7" s="27"/>
      <c r="C7" s="36"/>
      <c r="D7" s="36"/>
      <c r="E7" s="36"/>
      <c r="F7" s="36"/>
      <c r="G7" s="36"/>
      <c r="H7" s="36"/>
      <c r="I7" s="27"/>
      <c r="J7" s="27"/>
      <c r="K7" s="27"/>
      <c r="L7" s="27"/>
      <c r="M7" s="27"/>
      <c r="N7" s="28"/>
      <c r="O7" s="37"/>
      <c r="P7" s="38"/>
      <c r="Q7" s="38"/>
      <c r="R7" s="38"/>
      <c r="S7" s="38"/>
      <c r="T7" s="38"/>
      <c r="U7" s="38"/>
      <c r="V7" s="38"/>
      <c r="W7" s="38"/>
      <c r="X7" s="38"/>
      <c r="Y7" s="38"/>
      <c r="Z7" s="38"/>
      <c r="AA7" s="38"/>
      <c r="AB7" s="38"/>
      <c r="AC7" s="38"/>
      <c r="AD7" s="38"/>
      <c r="AE7" s="38"/>
      <c r="AF7" s="38"/>
      <c r="AG7" s="38"/>
      <c r="AH7" s="38"/>
      <c r="AI7" s="38"/>
      <c r="AJ7" s="38"/>
      <c r="AK7" s="39"/>
      <c r="AL7" s="39"/>
      <c r="AM7" s="39"/>
      <c r="AN7" s="29"/>
      <c r="AO7" s="29"/>
      <c r="AP7" s="29"/>
      <c r="AQ7" s="27"/>
      <c r="AR7" s="39"/>
      <c r="AS7" s="39"/>
      <c r="AT7" s="29"/>
      <c r="AU7" s="29"/>
      <c r="AV7" s="29"/>
      <c r="AW7" s="29"/>
      <c r="AX7" s="29"/>
      <c r="AY7" s="27"/>
      <c r="AZ7" s="39"/>
      <c r="BA7" s="39"/>
      <c r="BB7" s="27"/>
      <c r="BC7" s="27"/>
      <c r="BD7" s="27"/>
      <c r="BE7" s="27"/>
      <c r="BF7" s="27"/>
      <c r="BG7" s="27"/>
      <c r="BH7" s="27"/>
      <c r="BI7" s="27"/>
      <c r="BJ7" s="27"/>
      <c r="BK7" s="27"/>
      <c r="BL7" s="27"/>
      <c r="BM7" s="27"/>
      <c r="BN7" s="27"/>
      <c r="BO7" s="30"/>
    </row>
    <row r="8" spans="1:68" x14ac:dyDescent="0.15">
      <c r="A8" s="26"/>
      <c r="B8" s="27"/>
      <c r="C8" s="36"/>
      <c r="D8" s="36"/>
      <c r="E8" s="36"/>
      <c r="F8" s="36"/>
      <c r="G8" s="36"/>
      <c r="H8" s="36"/>
      <c r="I8" s="27"/>
      <c r="J8" s="27"/>
      <c r="K8" s="27"/>
      <c r="L8" s="27"/>
      <c r="M8" s="27"/>
      <c r="N8" s="28"/>
      <c r="O8" s="37"/>
      <c r="P8" s="38"/>
      <c r="Q8" s="38"/>
      <c r="R8" s="38"/>
      <c r="S8" s="38"/>
      <c r="T8" s="38"/>
      <c r="U8" s="38"/>
      <c r="V8" s="38"/>
      <c r="W8" s="38"/>
      <c r="X8" s="38"/>
      <c r="Y8" s="38"/>
      <c r="Z8" s="38"/>
      <c r="AA8" s="38"/>
      <c r="AB8" s="38"/>
      <c r="AC8" s="38"/>
      <c r="AD8" s="38"/>
      <c r="AE8" s="38"/>
      <c r="AF8" s="38"/>
      <c r="AG8" s="38"/>
      <c r="AH8" s="38"/>
      <c r="AI8" s="38"/>
      <c r="AJ8" s="38"/>
      <c r="AK8" s="39"/>
      <c r="AL8" s="39"/>
      <c r="AM8" s="39"/>
      <c r="AN8" s="29"/>
      <c r="AO8" s="29"/>
      <c r="AP8" s="29"/>
      <c r="AQ8" s="27"/>
      <c r="AR8" s="39"/>
      <c r="AS8" s="39"/>
      <c r="AT8" s="29"/>
      <c r="AU8" s="29"/>
      <c r="AV8" s="29"/>
      <c r="AW8" s="29"/>
      <c r="AX8" s="29"/>
      <c r="AY8" s="27"/>
      <c r="AZ8" s="39"/>
      <c r="BA8" s="39"/>
      <c r="BB8" s="27"/>
      <c r="BC8" s="27"/>
      <c r="BD8" s="27"/>
      <c r="BE8" s="27"/>
      <c r="BF8" s="27"/>
      <c r="BG8" s="27"/>
      <c r="BH8" s="27"/>
      <c r="BI8" s="27"/>
      <c r="BJ8" s="27"/>
      <c r="BK8" s="27"/>
      <c r="BL8" s="27"/>
      <c r="BM8" s="27"/>
      <c r="BN8" s="27"/>
      <c r="BO8" s="30"/>
    </row>
    <row r="9" spans="1:68" x14ac:dyDescent="0.15">
      <c r="A9" s="26"/>
      <c r="B9" s="27"/>
      <c r="C9" s="36"/>
      <c r="D9" s="36"/>
      <c r="E9" s="40"/>
      <c r="F9" s="40"/>
      <c r="G9" s="41" t="s">
        <v>35</v>
      </c>
      <c r="H9" s="42"/>
      <c r="I9" s="42"/>
      <c r="J9" s="42"/>
      <c r="K9" s="42"/>
      <c r="L9" s="42"/>
      <c r="M9" s="42"/>
      <c r="N9" s="42"/>
      <c r="O9" s="42"/>
      <c r="P9" s="42"/>
      <c r="Q9" s="42"/>
      <c r="R9" s="43"/>
      <c r="S9" s="43"/>
      <c r="T9" s="43"/>
      <c r="U9" s="43"/>
      <c r="V9" s="43"/>
      <c r="W9" s="43"/>
      <c r="X9" s="43"/>
      <c r="Y9" s="43"/>
      <c r="Z9" s="43"/>
      <c r="AA9" s="43"/>
      <c r="AB9" s="43"/>
      <c r="AC9" s="42"/>
      <c r="AD9" s="42"/>
      <c r="AE9" s="44"/>
      <c r="AF9" s="42" t="s">
        <v>36</v>
      </c>
      <c r="AG9" s="45"/>
      <c r="AH9" s="45"/>
      <c r="AI9" s="43"/>
      <c r="AJ9" s="43"/>
      <c r="AK9" s="43"/>
      <c r="AL9" s="43"/>
      <c r="AM9" s="43"/>
      <c r="AN9" s="43"/>
      <c r="AO9" s="43"/>
      <c r="AP9" s="45"/>
      <c r="AQ9" s="46"/>
      <c r="AR9" s="43"/>
      <c r="AS9" s="43"/>
      <c r="AT9" s="43"/>
      <c r="AU9" s="43"/>
      <c r="AV9" s="45"/>
      <c r="AW9" s="43"/>
      <c r="AX9" s="45"/>
      <c r="AY9" s="46"/>
      <c r="AZ9" s="43"/>
      <c r="BA9" s="43"/>
      <c r="BB9" s="46"/>
      <c r="BC9" s="46"/>
      <c r="BD9" s="46"/>
      <c r="BE9" s="47"/>
      <c r="BF9" s="47"/>
      <c r="BG9" s="47"/>
      <c r="BH9" s="47"/>
      <c r="BI9" s="47"/>
      <c r="BJ9" s="47"/>
      <c r="BK9" s="47"/>
      <c r="BL9" s="47"/>
      <c r="BM9" s="47"/>
      <c r="BN9" s="48"/>
      <c r="BO9" s="30"/>
    </row>
    <row r="10" spans="1:68" x14ac:dyDescent="0.15">
      <c r="A10" s="26"/>
      <c r="B10" s="49" t="s">
        <v>37</v>
      </c>
      <c r="C10" s="50"/>
      <c r="D10" s="50"/>
      <c r="E10" s="50"/>
      <c r="F10" s="50"/>
      <c r="G10" s="51"/>
      <c r="H10" s="51"/>
      <c r="I10" s="51"/>
      <c r="J10" s="51"/>
      <c r="K10" s="51"/>
      <c r="L10" s="51"/>
      <c r="M10" s="51"/>
      <c r="N10" s="51"/>
      <c r="O10" s="51"/>
      <c r="P10" s="51"/>
      <c r="Q10" s="51"/>
      <c r="R10" s="52"/>
      <c r="S10" s="52"/>
      <c r="T10" s="52"/>
      <c r="U10" s="52"/>
      <c r="V10" s="52"/>
      <c r="W10" s="52"/>
      <c r="X10" s="52"/>
      <c r="Y10" s="52"/>
      <c r="Z10" s="52"/>
      <c r="AA10" s="52"/>
      <c r="AB10" s="52"/>
      <c r="AC10" s="51"/>
      <c r="AD10" s="51"/>
      <c r="AE10" s="51"/>
      <c r="AF10" s="51"/>
      <c r="AG10" s="53"/>
      <c r="AH10" s="53"/>
      <c r="AI10" s="52"/>
      <c r="AJ10" s="52"/>
      <c r="AK10" s="52"/>
      <c r="AL10" s="52"/>
      <c r="AM10" s="52"/>
      <c r="AN10" s="52"/>
      <c r="AO10" s="52"/>
      <c r="AP10" s="53"/>
      <c r="AQ10" s="54"/>
      <c r="AR10" s="52"/>
      <c r="AS10" s="52"/>
      <c r="AT10" s="52"/>
      <c r="AU10" s="52"/>
      <c r="AV10" s="53"/>
      <c r="AW10" s="52"/>
      <c r="AX10" s="53"/>
      <c r="AY10" s="54"/>
      <c r="AZ10" s="52"/>
      <c r="BA10" s="52"/>
      <c r="BB10" s="54"/>
      <c r="BC10" s="54"/>
      <c r="BD10" s="54"/>
      <c r="BE10" s="50"/>
      <c r="BF10" s="50"/>
      <c r="BG10" s="50"/>
      <c r="BH10" s="50"/>
      <c r="BI10" s="50"/>
      <c r="BJ10" s="50"/>
      <c r="BK10" s="50"/>
      <c r="BL10" s="50"/>
      <c r="BM10" s="50"/>
      <c r="BN10" s="55"/>
      <c r="BO10" s="30"/>
    </row>
    <row r="11" spans="1:68" ht="24" customHeight="1" x14ac:dyDescent="0.15">
      <c r="A11" s="26"/>
      <c r="B11" s="107"/>
      <c r="C11" s="108"/>
      <c r="D11" s="108"/>
      <c r="E11" s="108"/>
      <c r="F11" s="109"/>
      <c r="G11" s="435" t="s">
        <v>39</v>
      </c>
      <c r="H11" s="436"/>
      <c r="I11" s="436"/>
      <c r="J11" s="436"/>
      <c r="K11" s="436"/>
      <c r="L11" s="436"/>
      <c r="M11" s="436"/>
      <c r="N11" s="436"/>
      <c r="O11" s="436"/>
      <c r="P11" s="436"/>
      <c r="Q11" s="437"/>
      <c r="R11" s="464" t="s">
        <v>127</v>
      </c>
      <c r="S11" s="465"/>
      <c r="T11" s="465"/>
      <c r="U11" s="465"/>
      <c r="V11" s="465"/>
      <c r="W11" s="465"/>
      <c r="X11" s="465"/>
      <c r="Y11" s="465"/>
      <c r="Z11" s="465"/>
      <c r="AA11" s="465"/>
      <c r="AB11" s="465"/>
      <c r="AC11" s="465"/>
      <c r="AD11" s="465"/>
      <c r="AE11" s="466"/>
      <c r="AF11" s="447" t="s">
        <v>125</v>
      </c>
      <c r="AG11" s="448"/>
      <c r="AH11" s="448"/>
      <c r="AI11" s="448"/>
      <c r="AJ11" s="448"/>
      <c r="AK11" s="448"/>
      <c r="AL11" s="448"/>
      <c r="AM11" s="448"/>
      <c r="AN11" s="448"/>
      <c r="AO11" s="448"/>
      <c r="AP11" s="448"/>
      <c r="AQ11" s="448"/>
      <c r="AR11" s="448"/>
      <c r="AS11" s="448"/>
      <c r="AT11" s="448"/>
      <c r="AU11" s="448"/>
      <c r="AV11" s="448"/>
      <c r="AW11" s="448"/>
      <c r="AX11" s="448"/>
      <c r="AY11" s="448"/>
      <c r="AZ11" s="448"/>
      <c r="BA11" s="448"/>
      <c r="BB11" s="448"/>
      <c r="BC11" s="448"/>
      <c r="BD11" s="448"/>
      <c r="BE11" s="448"/>
      <c r="BF11" s="448"/>
      <c r="BG11" s="448"/>
      <c r="BH11" s="448"/>
      <c r="BI11" s="448"/>
      <c r="BJ11" s="448"/>
      <c r="BK11" s="448"/>
      <c r="BL11" s="448"/>
      <c r="BM11" s="448"/>
      <c r="BN11" s="449"/>
      <c r="BO11" s="30"/>
      <c r="BP11" s="119"/>
    </row>
    <row r="12" spans="1:68" ht="67.5" customHeight="1" x14ac:dyDescent="0.15">
      <c r="A12" s="26"/>
      <c r="B12" s="107"/>
      <c r="C12" s="108"/>
      <c r="D12" s="108"/>
      <c r="E12" s="108"/>
      <c r="F12" s="109"/>
      <c r="G12" s="408" t="s">
        <v>90</v>
      </c>
      <c r="H12" s="409"/>
      <c r="I12" s="409"/>
      <c r="J12" s="409"/>
      <c r="K12" s="409"/>
      <c r="L12" s="409"/>
      <c r="M12" s="409"/>
      <c r="N12" s="409"/>
      <c r="O12" s="409"/>
      <c r="P12" s="409"/>
      <c r="Q12" s="410"/>
      <c r="R12" s="394" t="s">
        <v>143</v>
      </c>
      <c r="S12" s="450"/>
      <c r="T12" s="450"/>
      <c r="U12" s="450"/>
      <c r="V12" s="450"/>
      <c r="W12" s="450"/>
      <c r="X12" s="450"/>
      <c r="Y12" s="450"/>
      <c r="Z12" s="450"/>
      <c r="AA12" s="450"/>
      <c r="AB12" s="450"/>
      <c r="AC12" s="450"/>
      <c r="AD12" s="450"/>
      <c r="AE12" s="451"/>
      <c r="AF12" s="452" t="s">
        <v>114</v>
      </c>
      <c r="AG12" s="453"/>
      <c r="AH12" s="453"/>
      <c r="AI12" s="453"/>
      <c r="AJ12" s="453"/>
      <c r="AK12" s="453"/>
      <c r="AL12" s="453"/>
      <c r="AM12" s="453"/>
      <c r="AN12" s="453"/>
      <c r="AO12" s="453"/>
      <c r="AP12" s="453"/>
      <c r="AQ12" s="453"/>
      <c r="AR12" s="453"/>
      <c r="AS12" s="453"/>
      <c r="AT12" s="453"/>
      <c r="AU12" s="453"/>
      <c r="AV12" s="453"/>
      <c r="AW12" s="453"/>
      <c r="AX12" s="453"/>
      <c r="AY12" s="453"/>
      <c r="AZ12" s="453"/>
      <c r="BA12" s="453"/>
      <c r="BB12" s="453"/>
      <c r="BC12" s="453"/>
      <c r="BD12" s="453"/>
      <c r="BE12" s="453"/>
      <c r="BF12" s="453"/>
      <c r="BG12" s="453"/>
      <c r="BH12" s="453"/>
      <c r="BI12" s="453"/>
      <c r="BJ12" s="453"/>
      <c r="BK12" s="453"/>
      <c r="BL12" s="453"/>
      <c r="BM12" s="453"/>
      <c r="BN12" s="454"/>
      <c r="BO12" s="30"/>
      <c r="BP12" s="119"/>
    </row>
    <row r="13" spans="1:68" ht="42.75" customHeight="1" x14ac:dyDescent="0.15">
      <c r="A13" s="26"/>
      <c r="B13" s="110"/>
      <c r="C13" s="111"/>
      <c r="D13" s="111"/>
      <c r="E13" s="111"/>
      <c r="F13" s="112"/>
      <c r="G13" s="441" t="s">
        <v>168</v>
      </c>
      <c r="H13" s="442"/>
      <c r="I13" s="442"/>
      <c r="J13" s="442"/>
      <c r="K13" s="442"/>
      <c r="L13" s="442"/>
      <c r="M13" s="442"/>
      <c r="N13" s="442"/>
      <c r="O13" s="442"/>
      <c r="P13" s="442"/>
      <c r="Q13" s="443"/>
      <c r="R13" s="544" t="s">
        <v>126</v>
      </c>
      <c r="S13" s="545"/>
      <c r="T13" s="545"/>
      <c r="U13" s="545"/>
      <c r="V13" s="545"/>
      <c r="W13" s="545"/>
      <c r="X13" s="545"/>
      <c r="Y13" s="545"/>
      <c r="Z13" s="545"/>
      <c r="AA13" s="545"/>
      <c r="AB13" s="545"/>
      <c r="AC13" s="545"/>
      <c r="AD13" s="545"/>
      <c r="AE13" s="546"/>
      <c r="AF13" s="455" t="s">
        <v>216</v>
      </c>
      <c r="AG13" s="456"/>
      <c r="AH13" s="456"/>
      <c r="AI13" s="456"/>
      <c r="AJ13" s="456"/>
      <c r="AK13" s="456"/>
      <c r="AL13" s="456"/>
      <c r="AM13" s="456"/>
      <c r="AN13" s="456"/>
      <c r="AO13" s="456"/>
      <c r="AP13" s="456"/>
      <c r="AQ13" s="456"/>
      <c r="AR13" s="456"/>
      <c r="AS13" s="456"/>
      <c r="AT13" s="456"/>
      <c r="AU13" s="456"/>
      <c r="AV13" s="456"/>
      <c r="AW13" s="456"/>
      <c r="AX13" s="456"/>
      <c r="AY13" s="456"/>
      <c r="AZ13" s="456"/>
      <c r="BA13" s="456"/>
      <c r="BB13" s="456"/>
      <c r="BC13" s="456"/>
      <c r="BD13" s="456"/>
      <c r="BE13" s="456"/>
      <c r="BF13" s="456"/>
      <c r="BG13" s="456"/>
      <c r="BH13" s="456"/>
      <c r="BI13" s="456"/>
      <c r="BJ13" s="456"/>
      <c r="BK13" s="456"/>
      <c r="BL13" s="456"/>
      <c r="BM13" s="456"/>
      <c r="BN13" s="457"/>
      <c r="BO13" s="30"/>
      <c r="BP13" s="202" t="s">
        <v>217</v>
      </c>
    </row>
    <row r="14" spans="1:68" x14ac:dyDescent="0.15">
      <c r="A14" s="26"/>
      <c r="B14" s="56" t="s">
        <v>38</v>
      </c>
      <c r="C14" s="57"/>
      <c r="D14" s="57"/>
      <c r="E14" s="57"/>
      <c r="F14" s="57"/>
      <c r="G14" s="58"/>
      <c r="H14" s="58"/>
      <c r="I14" s="58"/>
      <c r="J14" s="58"/>
      <c r="K14" s="58"/>
      <c r="L14" s="58"/>
      <c r="M14" s="58"/>
      <c r="N14" s="58"/>
      <c r="O14" s="58"/>
      <c r="P14" s="59"/>
      <c r="Q14" s="59"/>
      <c r="R14" s="58"/>
      <c r="S14" s="59"/>
      <c r="T14" s="59"/>
      <c r="U14" s="59"/>
      <c r="V14" s="59"/>
      <c r="W14" s="59"/>
      <c r="X14" s="59"/>
      <c r="Y14" s="59"/>
      <c r="Z14" s="59"/>
      <c r="AA14" s="59"/>
      <c r="AB14" s="59"/>
      <c r="AC14" s="58"/>
      <c r="AD14" s="58"/>
      <c r="AE14" s="58"/>
      <c r="AF14" s="58"/>
      <c r="AG14" s="60"/>
      <c r="AH14" s="60"/>
      <c r="AI14" s="59"/>
      <c r="AJ14" s="59"/>
      <c r="AK14" s="59"/>
      <c r="AL14" s="59"/>
      <c r="AM14" s="59"/>
      <c r="AN14" s="59"/>
      <c r="AO14" s="59"/>
      <c r="AP14" s="60"/>
      <c r="AQ14" s="61"/>
      <c r="AR14" s="59"/>
      <c r="AS14" s="59"/>
      <c r="AT14" s="59"/>
      <c r="AU14" s="59"/>
      <c r="AV14" s="60"/>
      <c r="AW14" s="59"/>
      <c r="AX14" s="60"/>
      <c r="AY14" s="61"/>
      <c r="AZ14" s="59"/>
      <c r="BA14" s="59"/>
      <c r="BB14" s="61"/>
      <c r="BC14" s="61"/>
      <c r="BD14" s="61"/>
      <c r="BE14" s="62"/>
      <c r="BF14" s="62"/>
      <c r="BG14" s="62"/>
      <c r="BH14" s="62"/>
      <c r="BI14" s="62"/>
      <c r="BJ14" s="62"/>
      <c r="BK14" s="62"/>
      <c r="BL14" s="62"/>
      <c r="BM14" s="62"/>
      <c r="BN14" s="63"/>
      <c r="BO14" s="30"/>
    </row>
    <row r="15" spans="1:68" ht="24" customHeight="1" x14ac:dyDescent="0.15">
      <c r="A15" s="26"/>
      <c r="B15" s="120"/>
      <c r="C15" s="121"/>
      <c r="D15" s="121"/>
      <c r="E15" s="121"/>
      <c r="F15" s="122"/>
      <c r="G15" s="123" t="s">
        <v>39</v>
      </c>
      <c r="H15" s="124"/>
      <c r="I15" s="124"/>
      <c r="J15" s="124"/>
      <c r="K15" s="124"/>
      <c r="L15" s="124"/>
      <c r="M15" s="124"/>
      <c r="N15" s="124"/>
      <c r="O15" s="124"/>
      <c r="P15" s="125"/>
      <c r="Q15" s="125"/>
      <c r="R15" s="458" t="s">
        <v>128</v>
      </c>
      <c r="S15" s="459"/>
      <c r="T15" s="459"/>
      <c r="U15" s="459"/>
      <c r="V15" s="459"/>
      <c r="W15" s="459"/>
      <c r="X15" s="459"/>
      <c r="Y15" s="459"/>
      <c r="Z15" s="459"/>
      <c r="AA15" s="459"/>
      <c r="AB15" s="459"/>
      <c r="AC15" s="459"/>
      <c r="AD15" s="459"/>
      <c r="AE15" s="460"/>
      <c r="AF15" s="461" t="s">
        <v>129</v>
      </c>
      <c r="AG15" s="462"/>
      <c r="AH15" s="462"/>
      <c r="AI15" s="462"/>
      <c r="AJ15" s="462"/>
      <c r="AK15" s="462"/>
      <c r="AL15" s="462"/>
      <c r="AM15" s="462"/>
      <c r="AN15" s="462"/>
      <c r="AO15" s="462"/>
      <c r="AP15" s="462"/>
      <c r="AQ15" s="462"/>
      <c r="AR15" s="462"/>
      <c r="AS15" s="462"/>
      <c r="AT15" s="462"/>
      <c r="AU15" s="462"/>
      <c r="AV15" s="462"/>
      <c r="AW15" s="462"/>
      <c r="AX15" s="462"/>
      <c r="AY15" s="462"/>
      <c r="AZ15" s="462"/>
      <c r="BA15" s="462"/>
      <c r="BB15" s="462"/>
      <c r="BC15" s="462"/>
      <c r="BD15" s="462"/>
      <c r="BE15" s="462"/>
      <c r="BF15" s="462"/>
      <c r="BG15" s="462"/>
      <c r="BH15" s="462"/>
      <c r="BI15" s="462"/>
      <c r="BJ15" s="462"/>
      <c r="BK15" s="462"/>
      <c r="BL15" s="462"/>
      <c r="BM15" s="462"/>
      <c r="BN15" s="463"/>
      <c r="BO15" s="30"/>
      <c r="BP15" s="119"/>
    </row>
    <row r="16" spans="1:68" ht="67.5" customHeight="1" x14ac:dyDescent="0.15">
      <c r="A16" s="26"/>
      <c r="B16" s="126"/>
      <c r="C16" s="127"/>
      <c r="D16" s="127"/>
      <c r="E16" s="127"/>
      <c r="F16" s="128"/>
      <c r="G16" s="129" t="s">
        <v>90</v>
      </c>
      <c r="H16" s="130"/>
      <c r="I16" s="130"/>
      <c r="J16" s="130"/>
      <c r="K16" s="130"/>
      <c r="L16" s="130"/>
      <c r="M16" s="130"/>
      <c r="N16" s="130"/>
      <c r="O16" s="130"/>
      <c r="P16" s="131"/>
      <c r="Q16" s="131"/>
      <c r="R16" s="467" t="s">
        <v>130</v>
      </c>
      <c r="S16" s="442"/>
      <c r="T16" s="442"/>
      <c r="U16" s="442"/>
      <c r="V16" s="442"/>
      <c r="W16" s="442"/>
      <c r="X16" s="442"/>
      <c r="Y16" s="442"/>
      <c r="Z16" s="442"/>
      <c r="AA16" s="442"/>
      <c r="AB16" s="442"/>
      <c r="AC16" s="442"/>
      <c r="AD16" s="442"/>
      <c r="AE16" s="443"/>
      <c r="AF16" s="471" t="s">
        <v>114</v>
      </c>
      <c r="AG16" s="472"/>
      <c r="AH16" s="472"/>
      <c r="AI16" s="472"/>
      <c r="AJ16" s="472"/>
      <c r="AK16" s="472"/>
      <c r="AL16" s="472"/>
      <c r="AM16" s="472"/>
      <c r="AN16" s="472"/>
      <c r="AO16" s="472"/>
      <c r="AP16" s="472"/>
      <c r="AQ16" s="472"/>
      <c r="AR16" s="472"/>
      <c r="AS16" s="472"/>
      <c r="AT16" s="472"/>
      <c r="AU16" s="472"/>
      <c r="AV16" s="472"/>
      <c r="AW16" s="472"/>
      <c r="AX16" s="472"/>
      <c r="AY16" s="472"/>
      <c r="AZ16" s="472"/>
      <c r="BA16" s="472"/>
      <c r="BB16" s="472"/>
      <c r="BC16" s="472"/>
      <c r="BD16" s="472"/>
      <c r="BE16" s="472"/>
      <c r="BF16" s="472"/>
      <c r="BG16" s="472"/>
      <c r="BH16" s="472"/>
      <c r="BI16" s="472"/>
      <c r="BJ16" s="472"/>
      <c r="BK16" s="472"/>
      <c r="BL16" s="472"/>
      <c r="BM16" s="472"/>
      <c r="BN16" s="473"/>
      <c r="BO16" s="30"/>
      <c r="BP16" s="119"/>
    </row>
    <row r="17" spans="1:68" ht="18" customHeight="1" x14ac:dyDescent="0.15">
      <c r="A17" s="26"/>
      <c r="B17" s="94" t="s">
        <v>75</v>
      </c>
      <c r="C17" s="64"/>
      <c r="D17" s="64"/>
      <c r="E17" s="64"/>
      <c r="F17" s="64"/>
      <c r="G17" s="65"/>
      <c r="H17" s="65"/>
      <c r="I17" s="65"/>
      <c r="J17" s="65"/>
      <c r="K17" s="65"/>
      <c r="L17" s="65"/>
      <c r="M17" s="65"/>
      <c r="N17" s="65"/>
      <c r="O17" s="65"/>
      <c r="P17" s="66"/>
      <c r="Q17" s="66"/>
      <c r="R17" s="65"/>
      <c r="S17" s="66"/>
      <c r="T17" s="66"/>
      <c r="U17" s="66"/>
      <c r="V17" s="66"/>
      <c r="W17" s="66"/>
      <c r="X17" s="66"/>
      <c r="Y17" s="66"/>
      <c r="Z17" s="66"/>
      <c r="AA17" s="66"/>
      <c r="AB17" s="66"/>
      <c r="AC17" s="65"/>
      <c r="AD17" s="65"/>
      <c r="AE17" s="65"/>
      <c r="AF17" s="477" t="s">
        <v>102</v>
      </c>
      <c r="AG17" s="477"/>
      <c r="AH17" s="477"/>
      <c r="AI17" s="477"/>
      <c r="AJ17" s="477"/>
      <c r="AK17" s="477"/>
      <c r="AL17" s="477"/>
      <c r="AM17" s="477"/>
      <c r="AN17" s="477"/>
      <c r="AO17" s="477"/>
      <c r="AP17" s="477"/>
      <c r="AQ17" s="477"/>
      <c r="AR17" s="477"/>
      <c r="AS17" s="477"/>
      <c r="AT17" s="477"/>
      <c r="AU17" s="477"/>
      <c r="AV17" s="477"/>
      <c r="AW17" s="477"/>
      <c r="AX17" s="477"/>
      <c r="AY17" s="477"/>
      <c r="AZ17" s="477"/>
      <c r="BA17" s="477"/>
      <c r="BB17" s="477"/>
      <c r="BC17" s="477"/>
      <c r="BD17" s="477"/>
      <c r="BE17" s="477"/>
      <c r="BF17" s="477"/>
      <c r="BG17" s="477"/>
      <c r="BH17" s="477"/>
      <c r="BI17" s="477"/>
      <c r="BJ17" s="477"/>
      <c r="BK17" s="477"/>
      <c r="BL17" s="477"/>
      <c r="BM17" s="477"/>
      <c r="BN17" s="478"/>
      <c r="BO17" s="30"/>
    </row>
    <row r="18" spans="1:68" ht="27" customHeight="1" x14ac:dyDescent="0.15">
      <c r="A18" s="26"/>
      <c r="B18" s="67"/>
      <c r="C18" s="68"/>
      <c r="D18" s="68"/>
      <c r="E18" s="68"/>
      <c r="F18" s="68"/>
      <c r="G18" s="98" t="s">
        <v>39</v>
      </c>
      <c r="H18" s="92"/>
      <c r="I18" s="92"/>
      <c r="J18" s="92"/>
      <c r="K18" s="92"/>
      <c r="L18" s="92"/>
      <c r="M18" s="92"/>
      <c r="N18" s="92"/>
      <c r="O18" s="92"/>
      <c r="P18" s="93"/>
      <c r="Q18" s="93"/>
      <c r="R18" s="479" t="s">
        <v>196</v>
      </c>
      <c r="S18" s="480"/>
      <c r="T18" s="480"/>
      <c r="U18" s="480"/>
      <c r="V18" s="480"/>
      <c r="W18" s="480"/>
      <c r="X18" s="480"/>
      <c r="Y18" s="480"/>
      <c r="Z18" s="480"/>
      <c r="AA18" s="480"/>
      <c r="AB18" s="480"/>
      <c r="AC18" s="480"/>
      <c r="AD18" s="480"/>
      <c r="AE18" s="481"/>
      <c r="AF18" s="474" t="s">
        <v>129</v>
      </c>
      <c r="AG18" s="475"/>
      <c r="AH18" s="475"/>
      <c r="AI18" s="475"/>
      <c r="AJ18" s="475"/>
      <c r="AK18" s="475"/>
      <c r="AL18" s="475"/>
      <c r="AM18" s="475"/>
      <c r="AN18" s="475"/>
      <c r="AO18" s="475"/>
      <c r="AP18" s="475"/>
      <c r="AQ18" s="475"/>
      <c r="AR18" s="475"/>
      <c r="AS18" s="475"/>
      <c r="AT18" s="475"/>
      <c r="AU18" s="475"/>
      <c r="AV18" s="475"/>
      <c r="AW18" s="475"/>
      <c r="AX18" s="475"/>
      <c r="AY18" s="475"/>
      <c r="AZ18" s="475"/>
      <c r="BA18" s="475"/>
      <c r="BB18" s="475"/>
      <c r="BC18" s="475"/>
      <c r="BD18" s="475"/>
      <c r="BE18" s="475"/>
      <c r="BF18" s="475"/>
      <c r="BG18" s="475"/>
      <c r="BH18" s="475"/>
      <c r="BI18" s="475"/>
      <c r="BJ18" s="475"/>
      <c r="BK18" s="475"/>
      <c r="BL18" s="475"/>
      <c r="BM18" s="475"/>
      <c r="BN18" s="476"/>
      <c r="BO18" s="30"/>
      <c r="BP18" s="119"/>
    </row>
    <row r="19" spans="1:68" ht="63.75" customHeight="1" x14ac:dyDescent="0.15">
      <c r="A19" s="26"/>
      <c r="B19" s="67"/>
      <c r="C19" s="68"/>
      <c r="D19" s="68"/>
      <c r="E19" s="68"/>
      <c r="F19" s="68"/>
      <c r="G19" s="91" t="s">
        <v>90</v>
      </c>
      <c r="H19" s="92"/>
      <c r="I19" s="92"/>
      <c r="J19" s="92"/>
      <c r="K19" s="92"/>
      <c r="L19" s="92"/>
      <c r="M19" s="92"/>
      <c r="N19" s="92"/>
      <c r="O19" s="92"/>
      <c r="P19" s="93"/>
      <c r="Q19" s="93"/>
      <c r="R19" s="400" t="s">
        <v>197</v>
      </c>
      <c r="S19" s="401"/>
      <c r="T19" s="401"/>
      <c r="U19" s="401"/>
      <c r="V19" s="401"/>
      <c r="W19" s="401"/>
      <c r="X19" s="401"/>
      <c r="Y19" s="401"/>
      <c r="Z19" s="401"/>
      <c r="AA19" s="401"/>
      <c r="AB19" s="401"/>
      <c r="AC19" s="401"/>
      <c r="AD19" s="401"/>
      <c r="AE19" s="402"/>
      <c r="AF19" s="452" t="s">
        <v>114</v>
      </c>
      <c r="AG19" s="453"/>
      <c r="AH19" s="453"/>
      <c r="AI19" s="453"/>
      <c r="AJ19" s="453"/>
      <c r="AK19" s="453"/>
      <c r="AL19" s="453"/>
      <c r="AM19" s="453"/>
      <c r="AN19" s="453"/>
      <c r="AO19" s="453"/>
      <c r="AP19" s="453"/>
      <c r="AQ19" s="453"/>
      <c r="AR19" s="453"/>
      <c r="AS19" s="453"/>
      <c r="AT19" s="453"/>
      <c r="AU19" s="453"/>
      <c r="AV19" s="453"/>
      <c r="AW19" s="453"/>
      <c r="AX19" s="453"/>
      <c r="AY19" s="453"/>
      <c r="AZ19" s="453"/>
      <c r="BA19" s="453"/>
      <c r="BB19" s="453"/>
      <c r="BC19" s="453"/>
      <c r="BD19" s="453"/>
      <c r="BE19" s="453"/>
      <c r="BF19" s="453"/>
      <c r="BG19" s="453"/>
      <c r="BH19" s="453"/>
      <c r="BI19" s="453"/>
      <c r="BJ19" s="453"/>
      <c r="BK19" s="453"/>
      <c r="BL19" s="453"/>
      <c r="BM19" s="453"/>
      <c r="BN19" s="454"/>
      <c r="BO19" s="30"/>
      <c r="BP19" s="119"/>
    </row>
    <row r="20" spans="1:68" ht="30.75" customHeight="1" x14ac:dyDescent="0.15">
      <c r="A20" s="26"/>
      <c r="B20" s="67"/>
      <c r="C20" s="68"/>
      <c r="D20" s="68"/>
      <c r="E20" s="68"/>
      <c r="F20" s="68"/>
      <c r="G20" s="91" t="s">
        <v>80</v>
      </c>
      <c r="H20" s="92"/>
      <c r="I20" s="92"/>
      <c r="J20" s="92"/>
      <c r="K20" s="92"/>
      <c r="L20" s="92"/>
      <c r="M20" s="92"/>
      <c r="N20" s="92"/>
      <c r="O20" s="92"/>
      <c r="P20" s="93"/>
      <c r="Q20" s="93"/>
      <c r="R20" s="400" t="s">
        <v>141</v>
      </c>
      <c r="S20" s="401"/>
      <c r="T20" s="401"/>
      <c r="U20" s="401"/>
      <c r="V20" s="401"/>
      <c r="W20" s="401"/>
      <c r="X20" s="401"/>
      <c r="Y20" s="401"/>
      <c r="Z20" s="401"/>
      <c r="AA20" s="401"/>
      <c r="AB20" s="401"/>
      <c r="AC20" s="401"/>
      <c r="AD20" s="401"/>
      <c r="AE20" s="402"/>
      <c r="AF20" s="444" t="s">
        <v>96</v>
      </c>
      <c r="AG20" s="445"/>
      <c r="AH20" s="445"/>
      <c r="AI20" s="445"/>
      <c r="AJ20" s="445"/>
      <c r="AK20" s="445"/>
      <c r="AL20" s="445"/>
      <c r="AM20" s="445"/>
      <c r="AN20" s="445"/>
      <c r="AO20" s="445"/>
      <c r="AP20" s="445"/>
      <c r="AQ20" s="445"/>
      <c r="AR20" s="445"/>
      <c r="AS20" s="445"/>
      <c r="AT20" s="445"/>
      <c r="AU20" s="445"/>
      <c r="AV20" s="445"/>
      <c r="AW20" s="445"/>
      <c r="AX20" s="445"/>
      <c r="AY20" s="445"/>
      <c r="AZ20" s="445"/>
      <c r="BA20" s="445"/>
      <c r="BB20" s="445"/>
      <c r="BC20" s="445"/>
      <c r="BD20" s="445"/>
      <c r="BE20" s="445"/>
      <c r="BF20" s="445"/>
      <c r="BG20" s="445"/>
      <c r="BH20" s="445"/>
      <c r="BI20" s="445"/>
      <c r="BJ20" s="445"/>
      <c r="BK20" s="445"/>
      <c r="BL20" s="445"/>
      <c r="BM20" s="445"/>
      <c r="BN20" s="446"/>
      <c r="BO20" s="30"/>
      <c r="BP20" s="119"/>
    </row>
    <row r="21" spans="1:68" ht="30.75" customHeight="1" x14ac:dyDescent="0.15">
      <c r="A21" s="26"/>
      <c r="B21" s="67"/>
      <c r="C21" s="68"/>
      <c r="D21" s="68"/>
      <c r="E21" s="68"/>
      <c r="F21" s="68"/>
      <c r="G21" s="91" t="s">
        <v>91</v>
      </c>
      <c r="H21" s="92"/>
      <c r="I21" s="92"/>
      <c r="J21" s="92"/>
      <c r="K21" s="92"/>
      <c r="L21" s="92"/>
      <c r="M21" s="92"/>
      <c r="N21" s="92"/>
      <c r="O21" s="92"/>
      <c r="P21" s="93"/>
      <c r="Q21" s="93"/>
      <c r="R21" s="438" t="s">
        <v>94</v>
      </c>
      <c r="S21" s="439"/>
      <c r="T21" s="439"/>
      <c r="U21" s="439"/>
      <c r="V21" s="439"/>
      <c r="W21" s="439"/>
      <c r="X21" s="439"/>
      <c r="Y21" s="439"/>
      <c r="Z21" s="439"/>
      <c r="AA21" s="439"/>
      <c r="AB21" s="439"/>
      <c r="AC21" s="439"/>
      <c r="AD21" s="439"/>
      <c r="AE21" s="440"/>
      <c r="AF21" s="400" t="s">
        <v>109</v>
      </c>
      <c r="AG21" s="403"/>
      <c r="AH21" s="403"/>
      <c r="AI21" s="403"/>
      <c r="AJ21" s="403"/>
      <c r="AK21" s="403"/>
      <c r="AL21" s="403"/>
      <c r="AM21" s="403"/>
      <c r="AN21" s="403"/>
      <c r="AO21" s="403"/>
      <c r="AP21" s="403"/>
      <c r="AQ21" s="403"/>
      <c r="AR21" s="403"/>
      <c r="AS21" s="403"/>
      <c r="AT21" s="403"/>
      <c r="AU21" s="403"/>
      <c r="AV21" s="403"/>
      <c r="AW21" s="403"/>
      <c r="AX21" s="403"/>
      <c r="AY21" s="403"/>
      <c r="AZ21" s="403"/>
      <c r="BA21" s="403"/>
      <c r="BB21" s="403"/>
      <c r="BC21" s="403"/>
      <c r="BD21" s="403"/>
      <c r="BE21" s="403"/>
      <c r="BF21" s="403"/>
      <c r="BG21" s="403"/>
      <c r="BH21" s="403"/>
      <c r="BI21" s="403"/>
      <c r="BJ21" s="403"/>
      <c r="BK21" s="403"/>
      <c r="BL21" s="403"/>
      <c r="BM21" s="403"/>
      <c r="BN21" s="404"/>
      <c r="BO21" s="30"/>
    </row>
    <row r="22" spans="1:68" ht="30.75" customHeight="1" x14ac:dyDescent="0.15">
      <c r="A22" s="26"/>
      <c r="B22" s="67"/>
      <c r="C22" s="68"/>
      <c r="D22" s="68"/>
      <c r="E22" s="68"/>
      <c r="F22" s="68"/>
      <c r="G22" s="438" t="s">
        <v>120</v>
      </c>
      <c r="H22" s="439"/>
      <c r="I22" s="439"/>
      <c r="J22" s="439"/>
      <c r="K22" s="439"/>
      <c r="L22" s="439"/>
      <c r="M22" s="439"/>
      <c r="N22" s="439"/>
      <c r="O22" s="439"/>
      <c r="P22" s="439"/>
      <c r="Q22" s="440"/>
      <c r="R22" s="400" t="s">
        <v>131</v>
      </c>
      <c r="S22" s="401"/>
      <c r="T22" s="401"/>
      <c r="U22" s="401"/>
      <c r="V22" s="401"/>
      <c r="W22" s="401"/>
      <c r="X22" s="401"/>
      <c r="Y22" s="401"/>
      <c r="Z22" s="401"/>
      <c r="AA22" s="401"/>
      <c r="AB22" s="401"/>
      <c r="AC22" s="401"/>
      <c r="AD22" s="401"/>
      <c r="AE22" s="402"/>
      <c r="AF22" s="444" t="s">
        <v>203</v>
      </c>
      <c r="AG22" s="445"/>
      <c r="AH22" s="445"/>
      <c r="AI22" s="445"/>
      <c r="AJ22" s="445"/>
      <c r="AK22" s="445"/>
      <c r="AL22" s="445"/>
      <c r="AM22" s="445"/>
      <c r="AN22" s="445"/>
      <c r="AO22" s="445"/>
      <c r="AP22" s="445"/>
      <c r="AQ22" s="445"/>
      <c r="AR22" s="445"/>
      <c r="AS22" s="445"/>
      <c r="AT22" s="445"/>
      <c r="AU22" s="445"/>
      <c r="AV22" s="445"/>
      <c r="AW22" s="445"/>
      <c r="AX22" s="445"/>
      <c r="AY22" s="445"/>
      <c r="AZ22" s="445"/>
      <c r="BA22" s="445"/>
      <c r="BB22" s="445"/>
      <c r="BC22" s="445"/>
      <c r="BD22" s="445"/>
      <c r="BE22" s="445"/>
      <c r="BF22" s="445"/>
      <c r="BG22" s="445"/>
      <c r="BH22" s="445"/>
      <c r="BI22" s="445"/>
      <c r="BJ22" s="445"/>
      <c r="BK22" s="445"/>
      <c r="BL22" s="445"/>
      <c r="BM22" s="445"/>
      <c r="BN22" s="446"/>
      <c r="BO22" s="30"/>
      <c r="BP22" s="119"/>
    </row>
    <row r="23" spans="1:68" ht="32.25" customHeight="1" x14ac:dyDescent="0.15">
      <c r="A23" s="26"/>
      <c r="B23" s="67"/>
      <c r="C23" s="68"/>
      <c r="D23" s="68"/>
      <c r="E23" s="68"/>
      <c r="F23" s="68"/>
      <c r="G23" s="91" t="s">
        <v>40</v>
      </c>
      <c r="H23" s="92"/>
      <c r="I23" s="92"/>
      <c r="J23" s="92"/>
      <c r="K23" s="92"/>
      <c r="L23" s="92"/>
      <c r="M23" s="92"/>
      <c r="N23" s="92"/>
      <c r="O23" s="92"/>
      <c r="P23" s="93"/>
      <c r="Q23" s="93"/>
      <c r="R23" s="400" t="s">
        <v>133</v>
      </c>
      <c r="S23" s="401"/>
      <c r="T23" s="401"/>
      <c r="U23" s="401"/>
      <c r="V23" s="401"/>
      <c r="W23" s="401"/>
      <c r="X23" s="401"/>
      <c r="Y23" s="401"/>
      <c r="Z23" s="401"/>
      <c r="AA23" s="401"/>
      <c r="AB23" s="401"/>
      <c r="AC23" s="401"/>
      <c r="AD23" s="401"/>
      <c r="AE23" s="402"/>
      <c r="AF23" s="397" t="s">
        <v>204</v>
      </c>
      <c r="AG23" s="398"/>
      <c r="AH23" s="398"/>
      <c r="AI23" s="398"/>
      <c r="AJ23" s="398"/>
      <c r="AK23" s="398"/>
      <c r="AL23" s="398"/>
      <c r="AM23" s="398"/>
      <c r="AN23" s="398"/>
      <c r="AO23" s="398"/>
      <c r="AP23" s="398"/>
      <c r="AQ23" s="398"/>
      <c r="AR23" s="398"/>
      <c r="AS23" s="398"/>
      <c r="AT23" s="398"/>
      <c r="AU23" s="398"/>
      <c r="AV23" s="398"/>
      <c r="AW23" s="398"/>
      <c r="AX23" s="398"/>
      <c r="AY23" s="398"/>
      <c r="AZ23" s="398"/>
      <c r="BA23" s="398"/>
      <c r="BB23" s="398"/>
      <c r="BC23" s="398"/>
      <c r="BD23" s="398"/>
      <c r="BE23" s="398"/>
      <c r="BF23" s="398"/>
      <c r="BG23" s="398"/>
      <c r="BH23" s="398"/>
      <c r="BI23" s="398"/>
      <c r="BJ23" s="398"/>
      <c r="BK23" s="398"/>
      <c r="BL23" s="398"/>
      <c r="BM23" s="398"/>
      <c r="BN23" s="399"/>
      <c r="BO23" s="30"/>
      <c r="BP23" s="119"/>
    </row>
    <row r="24" spans="1:68" ht="32.25" customHeight="1" x14ac:dyDescent="0.15">
      <c r="A24" s="26"/>
      <c r="B24" s="67"/>
      <c r="C24" s="68"/>
      <c r="D24" s="68"/>
      <c r="E24" s="68"/>
      <c r="F24" s="68"/>
      <c r="G24" s="438" t="s">
        <v>121</v>
      </c>
      <c r="H24" s="439"/>
      <c r="I24" s="439"/>
      <c r="J24" s="439"/>
      <c r="K24" s="439"/>
      <c r="L24" s="439"/>
      <c r="M24" s="439"/>
      <c r="N24" s="439"/>
      <c r="O24" s="439"/>
      <c r="P24" s="439"/>
      <c r="Q24" s="440"/>
      <c r="R24" s="400" t="s">
        <v>132</v>
      </c>
      <c r="S24" s="401"/>
      <c r="T24" s="401"/>
      <c r="U24" s="401"/>
      <c r="V24" s="401"/>
      <c r="W24" s="401"/>
      <c r="X24" s="401"/>
      <c r="Y24" s="401"/>
      <c r="Z24" s="401"/>
      <c r="AA24" s="401"/>
      <c r="AB24" s="401"/>
      <c r="AC24" s="401"/>
      <c r="AD24" s="401"/>
      <c r="AE24" s="402"/>
      <c r="AF24" s="444" t="s">
        <v>205</v>
      </c>
      <c r="AG24" s="445"/>
      <c r="AH24" s="445"/>
      <c r="AI24" s="445"/>
      <c r="AJ24" s="445"/>
      <c r="AK24" s="445"/>
      <c r="AL24" s="445"/>
      <c r="AM24" s="445"/>
      <c r="AN24" s="445"/>
      <c r="AO24" s="445"/>
      <c r="AP24" s="445"/>
      <c r="AQ24" s="445"/>
      <c r="AR24" s="445"/>
      <c r="AS24" s="445"/>
      <c r="AT24" s="445"/>
      <c r="AU24" s="445"/>
      <c r="AV24" s="445"/>
      <c r="AW24" s="445"/>
      <c r="AX24" s="445"/>
      <c r="AY24" s="445"/>
      <c r="AZ24" s="445"/>
      <c r="BA24" s="445"/>
      <c r="BB24" s="445"/>
      <c r="BC24" s="445"/>
      <c r="BD24" s="445"/>
      <c r="BE24" s="445"/>
      <c r="BF24" s="445"/>
      <c r="BG24" s="445"/>
      <c r="BH24" s="445"/>
      <c r="BI24" s="445"/>
      <c r="BJ24" s="445"/>
      <c r="BK24" s="445"/>
      <c r="BL24" s="445"/>
      <c r="BM24" s="445"/>
      <c r="BN24" s="446"/>
      <c r="BO24" s="30"/>
      <c r="BP24" s="119"/>
    </row>
    <row r="25" spans="1:68" ht="66.75" customHeight="1" x14ac:dyDescent="0.15">
      <c r="A25" s="26"/>
      <c r="B25" s="67"/>
      <c r="C25" s="68"/>
      <c r="D25" s="68"/>
      <c r="E25" s="68"/>
      <c r="F25" s="68"/>
      <c r="G25" s="438" t="s">
        <v>134</v>
      </c>
      <c r="H25" s="439"/>
      <c r="I25" s="439"/>
      <c r="J25" s="439"/>
      <c r="K25" s="439"/>
      <c r="L25" s="439"/>
      <c r="M25" s="439"/>
      <c r="N25" s="439"/>
      <c r="O25" s="439"/>
      <c r="P25" s="439"/>
      <c r="Q25" s="440"/>
      <c r="R25" s="397" t="s">
        <v>135</v>
      </c>
      <c r="S25" s="398"/>
      <c r="T25" s="398"/>
      <c r="U25" s="398"/>
      <c r="V25" s="398"/>
      <c r="W25" s="398"/>
      <c r="X25" s="398"/>
      <c r="Y25" s="398"/>
      <c r="Z25" s="398"/>
      <c r="AA25" s="398"/>
      <c r="AB25" s="398"/>
      <c r="AC25" s="398"/>
      <c r="AD25" s="398"/>
      <c r="AE25" s="399"/>
      <c r="AF25" s="397" t="s">
        <v>136</v>
      </c>
      <c r="AG25" s="445"/>
      <c r="AH25" s="445"/>
      <c r="AI25" s="445"/>
      <c r="AJ25" s="445"/>
      <c r="AK25" s="445"/>
      <c r="AL25" s="445"/>
      <c r="AM25" s="445"/>
      <c r="AN25" s="445"/>
      <c r="AO25" s="445"/>
      <c r="AP25" s="445"/>
      <c r="AQ25" s="445"/>
      <c r="AR25" s="445"/>
      <c r="AS25" s="445"/>
      <c r="AT25" s="445"/>
      <c r="AU25" s="445"/>
      <c r="AV25" s="445"/>
      <c r="AW25" s="445"/>
      <c r="AX25" s="445"/>
      <c r="AY25" s="445"/>
      <c r="AZ25" s="445"/>
      <c r="BA25" s="445"/>
      <c r="BB25" s="445"/>
      <c r="BC25" s="445"/>
      <c r="BD25" s="445"/>
      <c r="BE25" s="445"/>
      <c r="BF25" s="445"/>
      <c r="BG25" s="445"/>
      <c r="BH25" s="445"/>
      <c r="BI25" s="445"/>
      <c r="BJ25" s="445"/>
      <c r="BK25" s="445"/>
      <c r="BL25" s="445"/>
      <c r="BM25" s="445"/>
      <c r="BN25" s="446"/>
      <c r="BO25" s="30"/>
      <c r="BP25" s="119"/>
    </row>
    <row r="26" spans="1:68" ht="32.25" customHeight="1" x14ac:dyDescent="0.15">
      <c r="A26" s="26"/>
      <c r="B26" s="67"/>
      <c r="C26" s="68"/>
      <c r="D26" s="68"/>
      <c r="E26" s="68"/>
      <c r="F26" s="68"/>
      <c r="G26" s="438" t="s">
        <v>137</v>
      </c>
      <c r="H26" s="439"/>
      <c r="I26" s="439"/>
      <c r="J26" s="439"/>
      <c r="K26" s="439"/>
      <c r="L26" s="439"/>
      <c r="M26" s="439"/>
      <c r="N26" s="439"/>
      <c r="O26" s="439"/>
      <c r="P26" s="439"/>
      <c r="Q26" s="440"/>
      <c r="R26" s="405" t="s">
        <v>138</v>
      </c>
      <c r="S26" s="406"/>
      <c r="T26" s="406"/>
      <c r="U26" s="406"/>
      <c r="V26" s="406"/>
      <c r="W26" s="406"/>
      <c r="X26" s="406"/>
      <c r="Y26" s="406"/>
      <c r="Z26" s="406"/>
      <c r="AA26" s="406"/>
      <c r="AB26" s="406"/>
      <c r="AC26" s="406"/>
      <c r="AD26" s="406"/>
      <c r="AE26" s="407"/>
      <c r="AF26" s="444" t="s">
        <v>139</v>
      </c>
      <c r="AG26" s="445"/>
      <c r="AH26" s="445"/>
      <c r="AI26" s="445"/>
      <c r="AJ26" s="445"/>
      <c r="AK26" s="445"/>
      <c r="AL26" s="445"/>
      <c r="AM26" s="445"/>
      <c r="AN26" s="445"/>
      <c r="AO26" s="445"/>
      <c r="AP26" s="445"/>
      <c r="AQ26" s="445"/>
      <c r="AR26" s="445"/>
      <c r="AS26" s="445"/>
      <c r="AT26" s="445"/>
      <c r="AU26" s="445"/>
      <c r="AV26" s="445"/>
      <c r="AW26" s="445"/>
      <c r="AX26" s="445"/>
      <c r="AY26" s="445"/>
      <c r="AZ26" s="445"/>
      <c r="BA26" s="445"/>
      <c r="BB26" s="445"/>
      <c r="BC26" s="445"/>
      <c r="BD26" s="445"/>
      <c r="BE26" s="445"/>
      <c r="BF26" s="445"/>
      <c r="BG26" s="445"/>
      <c r="BH26" s="445"/>
      <c r="BI26" s="445"/>
      <c r="BJ26" s="445"/>
      <c r="BK26" s="445"/>
      <c r="BL26" s="445"/>
      <c r="BM26" s="445"/>
      <c r="BN26" s="446"/>
      <c r="BO26" s="30"/>
      <c r="BP26" s="119"/>
    </row>
    <row r="27" spans="1:68" ht="66.75" customHeight="1" x14ac:dyDescent="0.15">
      <c r="A27" s="26"/>
      <c r="B27" s="67"/>
      <c r="C27" s="68"/>
      <c r="D27" s="68"/>
      <c r="E27" s="68"/>
      <c r="F27" s="68"/>
      <c r="G27" s="117" t="s">
        <v>123</v>
      </c>
      <c r="H27" s="92"/>
      <c r="I27" s="92"/>
      <c r="J27" s="92"/>
      <c r="K27" s="92"/>
      <c r="L27" s="92"/>
      <c r="M27" s="92"/>
      <c r="N27" s="92"/>
      <c r="O27" s="92"/>
      <c r="P27" s="92"/>
      <c r="Q27" s="92"/>
      <c r="R27" s="405" t="s">
        <v>124</v>
      </c>
      <c r="S27" s="406"/>
      <c r="T27" s="406"/>
      <c r="U27" s="406"/>
      <c r="V27" s="406"/>
      <c r="W27" s="406"/>
      <c r="X27" s="406"/>
      <c r="Y27" s="406"/>
      <c r="Z27" s="406"/>
      <c r="AA27" s="406"/>
      <c r="AB27" s="406"/>
      <c r="AC27" s="406"/>
      <c r="AD27" s="406"/>
      <c r="AE27" s="407"/>
      <c r="AF27" s="400" t="s">
        <v>140</v>
      </c>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4"/>
      <c r="BO27" s="30"/>
      <c r="BP27" s="119"/>
    </row>
    <row r="28" spans="1:68" ht="32.25" customHeight="1" x14ac:dyDescent="0.15">
      <c r="A28" s="26"/>
      <c r="B28" s="67"/>
      <c r="C28" s="68"/>
      <c r="D28" s="68"/>
      <c r="E28" s="68"/>
      <c r="F28" s="68"/>
      <c r="G28" s="117" t="s">
        <v>122</v>
      </c>
      <c r="H28" s="92"/>
      <c r="I28" s="92"/>
      <c r="J28" s="92"/>
      <c r="K28" s="92"/>
      <c r="L28" s="92"/>
      <c r="M28" s="92"/>
      <c r="N28" s="92"/>
      <c r="O28" s="92"/>
      <c r="P28" s="92"/>
      <c r="Q28" s="92"/>
      <c r="R28" s="408" t="s">
        <v>71</v>
      </c>
      <c r="S28" s="409"/>
      <c r="T28" s="409"/>
      <c r="U28" s="409"/>
      <c r="V28" s="409"/>
      <c r="W28" s="409"/>
      <c r="X28" s="409"/>
      <c r="Y28" s="409"/>
      <c r="Z28" s="409"/>
      <c r="AA28" s="409"/>
      <c r="AB28" s="409"/>
      <c r="AC28" s="409"/>
      <c r="AD28" s="409"/>
      <c r="AE28" s="410"/>
      <c r="AF28" s="400" t="s">
        <v>105</v>
      </c>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4"/>
      <c r="BO28" s="30"/>
    </row>
    <row r="29" spans="1:68" ht="131.25" customHeight="1" x14ac:dyDescent="0.15">
      <c r="A29" s="26"/>
      <c r="B29" s="67"/>
      <c r="C29" s="68"/>
      <c r="D29" s="68"/>
      <c r="E29" s="68"/>
      <c r="F29" s="68"/>
      <c r="G29" s="117" t="s">
        <v>83</v>
      </c>
      <c r="H29" s="92"/>
      <c r="I29" s="92"/>
      <c r="J29" s="92"/>
      <c r="K29" s="92"/>
      <c r="L29" s="92"/>
      <c r="M29" s="92"/>
      <c r="N29" s="92"/>
      <c r="O29" s="92"/>
      <c r="P29" s="92"/>
      <c r="Q29" s="92"/>
      <c r="R29" s="102" t="s">
        <v>85</v>
      </c>
      <c r="S29" s="93"/>
      <c r="T29" s="93"/>
      <c r="U29" s="93"/>
      <c r="V29" s="93"/>
      <c r="W29" s="93"/>
      <c r="X29" s="93"/>
      <c r="Y29" s="93"/>
      <c r="Z29" s="93"/>
      <c r="AA29" s="93"/>
      <c r="AB29" s="93"/>
      <c r="AC29" s="92"/>
      <c r="AD29" s="92"/>
      <c r="AE29" s="113"/>
      <c r="AF29" s="394" t="s">
        <v>186</v>
      </c>
      <c r="AG29" s="395"/>
      <c r="AH29" s="395"/>
      <c r="AI29" s="395"/>
      <c r="AJ29" s="395"/>
      <c r="AK29" s="395"/>
      <c r="AL29" s="395"/>
      <c r="AM29" s="395"/>
      <c r="AN29" s="395"/>
      <c r="AO29" s="395"/>
      <c r="AP29" s="395"/>
      <c r="AQ29" s="395"/>
      <c r="AR29" s="395"/>
      <c r="AS29" s="395"/>
      <c r="AT29" s="395"/>
      <c r="AU29" s="395"/>
      <c r="AV29" s="395"/>
      <c r="AW29" s="395"/>
      <c r="AX29" s="395"/>
      <c r="AY29" s="395"/>
      <c r="AZ29" s="395"/>
      <c r="BA29" s="395"/>
      <c r="BB29" s="395"/>
      <c r="BC29" s="395"/>
      <c r="BD29" s="395"/>
      <c r="BE29" s="395"/>
      <c r="BF29" s="395"/>
      <c r="BG29" s="395"/>
      <c r="BH29" s="395"/>
      <c r="BI29" s="395"/>
      <c r="BJ29" s="395"/>
      <c r="BK29" s="395"/>
      <c r="BL29" s="395"/>
      <c r="BM29" s="395"/>
      <c r="BN29" s="396"/>
      <c r="BO29" s="30"/>
    </row>
    <row r="30" spans="1:68" ht="13.5" customHeight="1" x14ac:dyDescent="0.15">
      <c r="A30" s="26"/>
      <c r="B30" s="67"/>
      <c r="C30" s="68"/>
      <c r="D30" s="68"/>
      <c r="E30" s="68"/>
      <c r="F30" s="68"/>
      <c r="G30" s="379" t="s">
        <v>32</v>
      </c>
      <c r="H30" s="380"/>
      <c r="I30" s="380"/>
      <c r="J30" s="380"/>
      <c r="K30" s="380"/>
      <c r="L30" s="380"/>
      <c r="M30" s="380"/>
      <c r="N30" s="380"/>
      <c r="O30" s="380"/>
      <c r="P30" s="380"/>
      <c r="Q30" s="381"/>
      <c r="R30" s="411" t="s">
        <v>84</v>
      </c>
      <c r="S30" s="412"/>
      <c r="T30" s="412"/>
      <c r="U30" s="412"/>
      <c r="V30" s="412"/>
      <c r="W30" s="412"/>
      <c r="X30" s="412"/>
      <c r="Y30" s="412"/>
      <c r="Z30" s="412"/>
      <c r="AA30" s="412"/>
      <c r="AB30" s="412"/>
      <c r="AC30" s="412"/>
      <c r="AD30" s="412"/>
      <c r="AE30" s="413"/>
      <c r="AF30" s="420" t="s">
        <v>182</v>
      </c>
      <c r="AG30" s="421"/>
      <c r="AH30" s="421"/>
      <c r="AI30" s="421"/>
      <c r="AJ30" s="421"/>
      <c r="AK30" s="421"/>
      <c r="AL30" s="421"/>
      <c r="AM30" s="421"/>
      <c r="AN30" s="421"/>
      <c r="AO30" s="421"/>
      <c r="AP30" s="421"/>
      <c r="AQ30" s="421"/>
      <c r="AR30" s="421"/>
      <c r="AS30" s="421"/>
      <c r="AT30" s="421"/>
      <c r="AU30" s="421"/>
      <c r="AV30" s="421"/>
      <c r="AW30" s="421"/>
      <c r="AX30" s="421"/>
      <c r="AY30" s="421"/>
      <c r="AZ30" s="421"/>
      <c r="BA30" s="421"/>
      <c r="BB30" s="421"/>
      <c r="BC30" s="421"/>
      <c r="BD30" s="421"/>
      <c r="BE30" s="421"/>
      <c r="BF30" s="421"/>
      <c r="BG30" s="421"/>
      <c r="BH30" s="421"/>
      <c r="BI30" s="421"/>
      <c r="BJ30" s="421"/>
      <c r="BK30" s="421"/>
      <c r="BL30" s="421"/>
      <c r="BM30" s="421"/>
      <c r="BN30" s="422"/>
      <c r="BO30" s="30"/>
      <c r="BP30" s="119"/>
    </row>
    <row r="31" spans="1:68" ht="126" customHeight="1" x14ac:dyDescent="0.15">
      <c r="A31" s="26"/>
      <c r="B31" s="67"/>
      <c r="C31" s="68"/>
      <c r="D31" s="68"/>
      <c r="E31" s="68"/>
      <c r="F31" s="68"/>
      <c r="G31" s="382"/>
      <c r="H31" s="383"/>
      <c r="I31" s="383"/>
      <c r="J31" s="383"/>
      <c r="K31" s="383"/>
      <c r="L31" s="383"/>
      <c r="M31" s="383"/>
      <c r="N31" s="383"/>
      <c r="O31" s="383"/>
      <c r="P31" s="383"/>
      <c r="Q31" s="384"/>
      <c r="R31" s="414"/>
      <c r="S31" s="415"/>
      <c r="T31" s="415"/>
      <c r="U31" s="415"/>
      <c r="V31" s="415"/>
      <c r="W31" s="415"/>
      <c r="X31" s="415"/>
      <c r="Y31" s="415"/>
      <c r="Z31" s="415"/>
      <c r="AA31" s="415"/>
      <c r="AB31" s="415"/>
      <c r="AC31" s="415"/>
      <c r="AD31" s="415"/>
      <c r="AE31" s="416"/>
      <c r="AF31" s="423"/>
      <c r="AG31" s="424"/>
      <c r="AH31" s="424"/>
      <c r="AI31" s="424"/>
      <c r="AJ31" s="424"/>
      <c r="AK31" s="424"/>
      <c r="AL31" s="424"/>
      <c r="AM31" s="424"/>
      <c r="AN31" s="424"/>
      <c r="AO31" s="424"/>
      <c r="AP31" s="424"/>
      <c r="AQ31" s="424"/>
      <c r="AR31" s="424"/>
      <c r="AS31" s="424"/>
      <c r="AT31" s="424"/>
      <c r="AU31" s="424"/>
      <c r="AV31" s="424"/>
      <c r="AW31" s="424"/>
      <c r="AX31" s="424"/>
      <c r="AY31" s="424"/>
      <c r="AZ31" s="424"/>
      <c r="BA31" s="424"/>
      <c r="BB31" s="424"/>
      <c r="BC31" s="424"/>
      <c r="BD31" s="424"/>
      <c r="BE31" s="424"/>
      <c r="BF31" s="424"/>
      <c r="BG31" s="424"/>
      <c r="BH31" s="424"/>
      <c r="BI31" s="424"/>
      <c r="BJ31" s="424"/>
      <c r="BK31" s="424"/>
      <c r="BL31" s="424"/>
      <c r="BM31" s="424"/>
      <c r="BN31" s="425"/>
      <c r="BO31" s="30"/>
      <c r="BP31" s="119"/>
    </row>
    <row r="32" spans="1:68" ht="60.75" customHeight="1" x14ac:dyDescent="0.15">
      <c r="A32" s="26"/>
      <c r="B32" s="67"/>
      <c r="C32" s="68"/>
      <c r="D32" s="68"/>
      <c r="E32" s="68"/>
      <c r="F32" s="68"/>
      <c r="G32" s="117" t="s">
        <v>78</v>
      </c>
      <c r="H32" s="92"/>
      <c r="I32" s="92"/>
      <c r="J32" s="92"/>
      <c r="K32" s="92"/>
      <c r="L32" s="92"/>
      <c r="M32" s="92"/>
      <c r="N32" s="92"/>
      <c r="O32" s="92"/>
      <c r="P32" s="92"/>
      <c r="Q32" s="92"/>
      <c r="R32" s="408" t="s">
        <v>69</v>
      </c>
      <c r="S32" s="409"/>
      <c r="T32" s="409"/>
      <c r="U32" s="409"/>
      <c r="V32" s="409"/>
      <c r="W32" s="409"/>
      <c r="X32" s="409"/>
      <c r="Y32" s="409"/>
      <c r="Z32" s="409"/>
      <c r="AA32" s="409"/>
      <c r="AB32" s="409"/>
      <c r="AC32" s="409"/>
      <c r="AD32" s="409"/>
      <c r="AE32" s="410"/>
      <c r="AF32" s="400" t="s">
        <v>112</v>
      </c>
      <c r="AG32" s="401"/>
      <c r="AH32" s="401"/>
      <c r="AI32" s="401"/>
      <c r="AJ32" s="401"/>
      <c r="AK32" s="401"/>
      <c r="AL32" s="401"/>
      <c r="AM32" s="401"/>
      <c r="AN32" s="401"/>
      <c r="AO32" s="401"/>
      <c r="AP32" s="401"/>
      <c r="AQ32" s="401"/>
      <c r="AR32" s="401"/>
      <c r="AS32" s="401"/>
      <c r="AT32" s="401"/>
      <c r="AU32" s="401"/>
      <c r="AV32" s="401"/>
      <c r="AW32" s="401"/>
      <c r="AX32" s="401"/>
      <c r="AY32" s="401"/>
      <c r="AZ32" s="401"/>
      <c r="BA32" s="401"/>
      <c r="BB32" s="401"/>
      <c r="BC32" s="401"/>
      <c r="BD32" s="401"/>
      <c r="BE32" s="401"/>
      <c r="BF32" s="401"/>
      <c r="BG32" s="401"/>
      <c r="BH32" s="401"/>
      <c r="BI32" s="401"/>
      <c r="BJ32" s="401"/>
      <c r="BK32" s="401"/>
      <c r="BL32" s="401"/>
      <c r="BM32" s="401"/>
      <c r="BN32" s="402"/>
      <c r="BO32" s="30"/>
    </row>
    <row r="33" spans="1:68" ht="160.5" customHeight="1" x14ac:dyDescent="0.15">
      <c r="A33" s="26"/>
      <c r="B33" s="67"/>
      <c r="C33" s="68"/>
      <c r="D33" s="68"/>
      <c r="E33" s="68"/>
      <c r="F33" s="68"/>
      <c r="G33" s="116" t="s">
        <v>100</v>
      </c>
      <c r="H33" s="97"/>
      <c r="I33" s="97"/>
      <c r="J33" s="97"/>
      <c r="K33" s="97"/>
      <c r="L33" s="97"/>
      <c r="M33" s="97"/>
      <c r="N33" s="97"/>
      <c r="O33" s="97"/>
      <c r="P33" s="97"/>
      <c r="Q33" s="97"/>
      <c r="R33" s="408" t="s">
        <v>70</v>
      </c>
      <c r="S33" s="409"/>
      <c r="T33" s="409"/>
      <c r="U33" s="409"/>
      <c r="V33" s="409"/>
      <c r="W33" s="409"/>
      <c r="X33" s="409"/>
      <c r="Y33" s="409"/>
      <c r="Z33" s="409"/>
      <c r="AA33" s="409"/>
      <c r="AB33" s="409"/>
      <c r="AC33" s="409"/>
      <c r="AD33" s="409"/>
      <c r="AE33" s="410"/>
      <c r="AF33" s="400" t="s">
        <v>193</v>
      </c>
      <c r="AG33" s="401"/>
      <c r="AH33" s="401"/>
      <c r="AI33" s="401"/>
      <c r="AJ33" s="401"/>
      <c r="AK33" s="401"/>
      <c r="AL33" s="401"/>
      <c r="AM33" s="401"/>
      <c r="AN33" s="401"/>
      <c r="AO33" s="401"/>
      <c r="AP33" s="401"/>
      <c r="AQ33" s="401"/>
      <c r="AR33" s="401"/>
      <c r="AS33" s="401"/>
      <c r="AT33" s="401"/>
      <c r="AU33" s="401"/>
      <c r="AV33" s="401"/>
      <c r="AW33" s="401"/>
      <c r="AX33" s="401"/>
      <c r="AY33" s="401"/>
      <c r="AZ33" s="401"/>
      <c r="BA33" s="401"/>
      <c r="BB33" s="401"/>
      <c r="BC33" s="401"/>
      <c r="BD33" s="401"/>
      <c r="BE33" s="401"/>
      <c r="BF33" s="401"/>
      <c r="BG33" s="401"/>
      <c r="BH33" s="401"/>
      <c r="BI33" s="401"/>
      <c r="BJ33" s="401"/>
      <c r="BK33" s="401"/>
      <c r="BL33" s="401"/>
      <c r="BM33" s="401"/>
      <c r="BN33" s="402"/>
      <c r="BO33" s="30"/>
    </row>
    <row r="34" spans="1:68" ht="13.5" customHeight="1" x14ac:dyDescent="0.15">
      <c r="A34" s="500"/>
      <c r="B34" s="67"/>
      <c r="C34" s="68"/>
      <c r="D34" s="68"/>
      <c r="E34" s="68"/>
      <c r="F34" s="68"/>
      <c r="G34" s="379" t="s">
        <v>41</v>
      </c>
      <c r="H34" s="380"/>
      <c r="I34" s="380"/>
      <c r="J34" s="380"/>
      <c r="K34" s="380"/>
      <c r="L34" s="380"/>
      <c r="M34" s="380"/>
      <c r="N34" s="380"/>
      <c r="O34" s="380"/>
      <c r="P34" s="380"/>
      <c r="Q34" s="381"/>
      <c r="R34" s="411" t="s">
        <v>72</v>
      </c>
      <c r="S34" s="412"/>
      <c r="T34" s="412"/>
      <c r="U34" s="412"/>
      <c r="V34" s="412"/>
      <c r="W34" s="412"/>
      <c r="X34" s="412"/>
      <c r="Y34" s="412"/>
      <c r="Z34" s="412"/>
      <c r="AA34" s="412"/>
      <c r="AB34" s="412"/>
      <c r="AC34" s="412"/>
      <c r="AD34" s="412"/>
      <c r="AE34" s="413"/>
      <c r="AF34" s="426" t="s">
        <v>183</v>
      </c>
      <c r="AG34" s="427"/>
      <c r="AH34" s="427"/>
      <c r="AI34" s="427"/>
      <c r="AJ34" s="427"/>
      <c r="AK34" s="427"/>
      <c r="AL34" s="427"/>
      <c r="AM34" s="427"/>
      <c r="AN34" s="427"/>
      <c r="AO34" s="427"/>
      <c r="AP34" s="427"/>
      <c r="AQ34" s="427"/>
      <c r="AR34" s="427"/>
      <c r="AS34" s="427"/>
      <c r="AT34" s="427"/>
      <c r="AU34" s="427"/>
      <c r="AV34" s="427"/>
      <c r="AW34" s="427"/>
      <c r="AX34" s="427"/>
      <c r="AY34" s="427"/>
      <c r="AZ34" s="427"/>
      <c r="BA34" s="427"/>
      <c r="BB34" s="427"/>
      <c r="BC34" s="427"/>
      <c r="BD34" s="427"/>
      <c r="BE34" s="427"/>
      <c r="BF34" s="427"/>
      <c r="BG34" s="427"/>
      <c r="BH34" s="427"/>
      <c r="BI34" s="427"/>
      <c r="BJ34" s="427"/>
      <c r="BK34" s="427"/>
      <c r="BL34" s="427"/>
      <c r="BM34" s="427"/>
      <c r="BN34" s="428"/>
      <c r="BO34" s="30"/>
      <c r="BP34" s="119"/>
    </row>
    <row r="35" spans="1:68" ht="13.5" customHeight="1" x14ac:dyDescent="0.15">
      <c r="A35" s="500"/>
      <c r="B35" s="67"/>
      <c r="C35" s="68"/>
      <c r="D35" s="68"/>
      <c r="E35" s="68"/>
      <c r="F35" s="68"/>
      <c r="G35" s="513"/>
      <c r="H35" s="514"/>
      <c r="I35" s="514"/>
      <c r="J35" s="514"/>
      <c r="K35" s="514"/>
      <c r="L35" s="514"/>
      <c r="M35" s="514"/>
      <c r="N35" s="514"/>
      <c r="O35" s="514"/>
      <c r="P35" s="514"/>
      <c r="Q35" s="515"/>
      <c r="R35" s="417"/>
      <c r="S35" s="418"/>
      <c r="T35" s="418"/>
      <c r="U35" s="418"/>
      <c r="V35" s="418"/>
      <c r="W35" s="418"/>
      <c r="X35" s="418"/>
      <c r="Y35" s="418"/>
      <c r="Z35" s="418"/>
      <c r="AA35" s="418"/>
      <c r="AB35" s="418"/>
      <c r="AC35" s="418"/>
      <c r="AD35" s="418"/>
      <c r="AE35" s="419"/>
      <c r="AF35" s="429"/>
      <c r="AG35" s="430"/>
      <c r="AH35" s="430"/>
      <c r="AI35" s="430"/>
      <c r="AJ35" s="430"/>
      <c r="AK35" s="430"/>
      <c r="AL35" s="430"/>
      <c r="AM35" s="430"/>
      <c r="AN35" s="430"/>
      <c r="AO35" s="430"/>
      <c r="AP35" s="430"/>
      <c r="AQ35" s="430"/>
      <c r="AR35" s="430"/>
      <c r="AS35" s="430"/>
      <c r="AT35" s="430"/>
      <c r="AU35" s="430"/>
      <c r="AV35" s="430"/>
      <c r="AW35" s="430"/>
      <c r="AX35" s="430"/>
      <c r="AY35" s="430"/>
      <c r="AZ35" s="430"/>
      <c r="BA35" s="430"/>
      <c r="BB35" s="430"/>
      <c r="BC35" s="430"/>
      <c r="BD35" s="430"/>
      <c r="BE35" s="430"/>
      <c r="BF35" s="430"/>
      <c r="BG35" s="430"/>
      <c r="BH35" s="430"/>
      <c r="BI35" s="430"/>
      <c r="BJ35" s="430"/>
      <c r="BK35" s="430"/>
      <c r="BL35" s="430"/>
      <c r="BM35" s="430"/>
      <c r="BN35" s="431"/>
      <c r="BO35" s="30"/>
    </row>
    <row r="36" spans="1:68" ht="13.5" customHeight="1" x14ac:dyDescent="0.15">
      <c r="A36" s="500"/>
      <c r="B36" s="67"/>
      <c r="C36" s="68"/>
      <c r="D36" s="68"/>
      <c r="E36" s="68"/>
      <c r="F36" s="68"/>
      <c r="G36" s="513"/>
      <c r="H36" s="514"/>
      <c r="I36" s="514"/>
      <c r="J36" s="514"/>
      <c r="K36" s="514"/>
      <c r="L36" s="514"/>
      <c r="M36" s="514"/>
      <c r="N36" s="514"/>
      <c r="O36" s="514"/>
      <c r="P36" s="514"/>
      <c r="Q36" s="515"/>
      <c r="R36" s="417"/>
      <c r="S36" s="418"/>
      <c r="T36" s="418"/>
      <c r="U36" s="418"/>
      <c r="V36" s="418"/>
      <c r="W36" s="418"/>
      <c r="X36" s="418"/>
      <c r="Y36" s="418"/>
      <c r="Z36" s="418"/>
      <c r="AA36" s="418"/>
      <c r="AB36" s="418"/>
      <c r="AC36" s="418"/>
      <c r="AD36" s="418"/>
      <c r="AE36" s="419"/>
      <c r="AF36" s="429"/>
      <c r="AG36" s="430"/>
      <c r="AH36" s="430"/>
      <c r="AI36" s="430"/>
      <c r="AJ36" s="430"/>
      <c r="AK36" s="430"/>
      <c r="AL36" s="430"/>
      <c r="AM36" s="430"/>
      <c r="AN36" s="430"/>
      <c r="AO36" s="430"/>
      <c r="AP36" s="430"/>
      <c r="AQ36" s="430"/>
      <c r="AR36" s="430"/>
      <c r="AS36" s="430"/>
      <c r="AT36" s="430"/>
      <c r="AU36" s="430"/>
      <c r="AV36" s="430"/>
      <c r="AW36" s="430"/>
      <c r="AX36" s="430"/>
      <c r="AY36" s="430"/>
      <c r="AZ36" s="430"/>
      <c r="BA36" s="430"/>
      <c r="BB36" s="430"/>
      <c r="BC36" s="430"/>
      <c r="BD36" s="430"/>
      <c r="BE36" s="430"/>
      <c r="BF36" s="430"/>
      <c r="BG36" s="430"/>
      <c r="BH36" s="430"/>
      <c r="BI36" s="430"/>
      <c r="BJ36" s="430"/>
      <c r="BK36" s="430"/>
      <c r="BL36" s="430"/>
      <c r="BM36" s="430"/>
      <c r="BN36" s="431"/>
      <c r="BO36" s="30"/>
    </row>
    <row r="37" spans="1:68" ht="138.75" customHeight="1" x14ac:dyDescent="0.15">
      <c r="A37" s="500"/>
      <c r="B37" s="67"/>
      <c r="C37" s="68"/>
      <c r="D37" s="68"/>
      <c r="E37" s="68"/>
      <c r="F37" s="68"/>
      <c r="G37" s="382"/>
      <c r="H37" s="383"/>
      <c r="I37" s="383"/>
      <c r="J37" s="383"/>
      <c r="K37" s="383"/>
      <c r="L37" s="383"/>
      <c r="M37" s="383"/>
      <c r="N37" s="383"/>
      <c r="O37" s="383"/>
      <c r="P37" s="383"/>
      <c r="Q37" s="384"/>
      <c r="R37" s="414"/>
      <c r="S37" s="415"/>
      <c r="T37" s="415"/>
      <c r="U37" s="415"/>
      <c r="V37" s="415"/>
      <c r="W37" s="415"/>
      <c r="X37" s="415"/>
      <c r="Y37" s="415"/>
      <c r="Z37" s="415"/>
      <c r="AA37" s="415"/>
      <c r="AB37" s="415"/>
      <c r="AC37" s="415"/>
      <c r="AD37" s="415"/>
      <c r="AE37" s="416"/>
      <c r="AF37" s="432"/>
      <c r="AG37" s="433"/>
      <c r="AH37" s="433"/>
      <c r="AI37" s="433"/>
      <c r="AJ37" s="433"/>
      <c r="AK37" s="433"/>
      <c r="AL37" s="433"/>
      <c r="AM37" s="433"/>
      <c r="AN37" s="433"/>
      <c r="AO37" s="433"/>
      <c r="AP37" s="433"/>
      <c r="AQ37" s="433"/>
      <c r="AR37" s="433"/>
      <c r="AS37" s="433"/>
      <c r="AT37" s="433"/>
      <c r="AU37" s="433"/>
      <c r="AV37" s="433"/>
      <c r="AW37" s="433"/>
      <c r="AX37" s="433"/>
      <c r="AY37" s="433"/>
      <c r="AZ37" s="433"/>
      <c r="BA37" s="433"/>
      <c r="BB37" s="433"/>
      <c r="BC37" s="433"/>
      <c r="BD37" s="433"/>
      <c r="BE37" s="433"/>
      <c r="BF37" s="433"/>
      <c r="BG37" s="433"/>
      <c r="BH37" s="433"/>
      <c r="BI37" s="433"/>
      <c r="BJ37" s="433"/>
      <c r="BK37" s="433"/>
      <c r="BL37" s="433"/>
      <c r="BM37" s="433"/>
      <c r="BN37" s="434"/>
      <c r="BO37" s="30"/>
    </row>
    <row r="38" spans="1:68" ht="39" customHeight="1" x14ac:dyDescent="0.15">
      <c r="A38" s="26"/>
      <c r="B38" s="67"/>
      <c r="C38" s="68"/>
      <c r="D38" s="68"/>
      <c r="E38" s="68"/>
      <c r="F38" s="68"/>
      <c r="G38" s="117" t="s">
        <v>104</v>
      </c>
      <c r="H38" s="92"/>
      <c r="I38" s="92"/>
      <c r="J38" s="92"/>
      <c r="K38" s="92"/>
      <c r="L38" s="92"/>
      <c r="M38" s="92"/>
      <c r="N38" s="92"/>
      <c r="O38" s="92"/>
      <c r="P38" s="92"/>
      <c r="Q38" s="92"/>
      <c r="R38" s="102" t="s">
        <v>93</v>
      </c>
      <c r="S38" s="93"/>
      <c r="T38" s="93"/>
      <c r="U38" s="93"/>
      <c r="V38" s="93"/>
      <c r="W38" s="93"/>
      <c r="X38" s="93"/>
      <c r="Y38" s="93"/>
      <c r="Z38" s="93"/>
      <c r="AA38" s="93"/>
      <c r="AB38" s="93"/>
      <c r="AC38" s="92"/>
      <c r="AD38" s="92"/>
      <c r="AE38" s="113"/>
      <c r="AF38" s="489" t="s">
        <v>88</v>
      </c>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0"/>
      <c r="BD38" s="490"/>
      <c r="BE38" s="490"/>
      <c r="BF38" s="490"/>
      <c r="BG38" s="490"/>
      <c r="BH38" s="490"/>
      <c r="BI38" s="490"/>
      <c r="BJ38" s="490"/>
      <c r="BK38" s="490"/>
      <c r="BL38" s="490"/>
      <c r="BM38" s="490"/>
      <c r="BN38" s="491"/>
      <c r="BO38" s="30"/>
    </row>
    <row r="39" spans="1:68" ht="87" customHeight="1" x14ac:dyDescent="0.15">
      <c r="A39" s="26"/>
      <c r="B39" s="67"/>
      <c r="C39" s="68"/>
      <c r="D39" s="68"/>
      <c r="E39" s="68"/>
      <c r="F39" s="68"/>
      <c r="G39" s="103" t="s">
        <v>106</v>
      </c>
      <c r="H39" s="104"/>
      <c r="I39" s="104"/>
      <c r="J39" s="104"/>
      <c r="K39" s="104"/>
      <c r="L39" s="104"/>
      <c r="M39" s="104"/>
      <c r="N39" s="104"/>
      <c r="O39" s="104"/>
      <c r="P39" s="101"/>
      <c r="Q39" s="101"/>
      <c r="R39" s="397" t="s">
        <v>175</v>
      </c>
      <c r="S39" s="445"/>
      <c r="T39" s="445"/>
      <c r="U39" s="445"/>
      <c r="V39" s="445"/>
      <c r="W39" s="445"/>
      <c r="X39" s="445"/>
      <c r="Y39" s="445"/>
      <c r="Z39" s="445"/>
      <c r="AA39" s="445"/>
      <c r="AB39" s="445"/>
      <c r="AC39" s="445"/>
      <c r="AD39" s="445"/>
      <c r="AE39" s="446"/>
      <c r="AF39" s="532" t="s">
        <v>184</v>
      </c>
      <c r="AG39" s="533"/>
      <c r="AH39" s="533"/>
      <c r="AI39" s="533"/>
      <c r="AJ39" s="533"/>
      <c r="AK39" s="533"/>
      <c r="AL39" s="533"/>
      <c r="AM39" s="533"/>
      <c r="AN39" s="533"/>
      <c r="AO39" s="533"/>
      <c r="AP39" s="533"/>
      <c r="AQ39" s="533"/>
      <c r="AR39" s="533"/>
      <c r="AS39" s="533"/>
      <c r="AT39" s="533"/>
      <c r="AU39" s="533"/>
      <c r="AV39" s="533"/>
      <c r="AW39" s="533"/>
      <c r="AX39" s="533"/>
      <c r="AY39" s="533"/>
      <c r="AZ39" s="533"/>
      <c r="BA39" s="533"/>
      <c r="BB39" s="533"/>
      <c r="BC39" s="533"/>
      <c r="BD39" s="533"/>
      <c r="BE39" s="533"/>
      <c r="BF39" s="533"/>
      <c r="BG39" s="533"/>
      <c r="BH39" s="533"/>
      <c r="BI39" s="533"/>
      <c r="BJ39" s="533"/>
      <c r="BK39" s="533"/>
      <c r="BL39" s="533"/>
      <c r="BM39" s="533"/>
      <c r="BN39" s="534"/>
      <c r="BO39" s="30"/>
      <c r="BP39" s="119"/>
    </row>
    <row r="40" spans="1:68" ht="83.25" customHeight="1" x14ac:dyDescent="0.15">
      <c r="A40" s="26"/>
      <c r="B40" s="67"/>
      <c r="C40" s="68"/>
      <c r="D40" s="68"/>
      <c r="E40" s="68"/>
      <c r="F40" s="68"/>
      <c r="G40" s="117" t="s">
        <v>101</v>
      </c>
      <c r="H40" s="92"/>
      <c r="I40" s="92"/>
      <c r="J40" s="92"/>
      <c r="K40" s="92"/>
      <c r="L40" s="92"/>
      <c r="M40" s="92"/>
      <c r="N40" s="92"/>
      <c r="O40" s="92"/>
      <c r="P40" s="92"/>
      <c r="Q40" s="92"/>
      <c r="R40" s="519" t="s">
        <v>176</v>
      </c>
      <c r="S40" s="389"/>
      <c r="T40" s="389"/>
      <c r="U40" s="389"/>
      <c r="V40" s="389"/>
      <c r="W40" s="389"/>
      <c r="X40" s="389"/>
      <c r="Y40" s="389"/>
      <c r="Z40" s="389"/>
      <c r="AA40" s="389"/>
      <c r="AB40" s="389"/>
      <c r="AC40" s="389"/>
      <c r="AD40" s="389"/>
      <c r="AE40" s="390"/>
      <c r="AF40" s="400" t="s">
        <v>185</v>
      </c>
      <c r="AG40" s="403"/>
      <c r="AH40" s="403"/>
      <c r="AI40" s="403"/>
      <c r="AJ40" s="403"/>
      <c r="AK40" s="403"/>
      <c r="AL40" s="403"/>
      <c r="AM40" s="403"/>
      <c r="AN40" s="403"/>
      <c r="AO40" s="403"/>
      <c r="AP40" s="403"/>
      <c r="AQ40" s="403"/>
      <c r="AR40" s="403"/>
      <c r="AS40" s="403"/>
      <c r="AT40" s="403"/>
      <c r="AU40" s="403"/>
      <c r="AV40" s="403"/>
      <c r="AW40" s="403"/>
      <c r="AX40" s="403"/>
      <c r="AY40" s="403"/>
      <c r="AZ40" s="403"/>
      <c r="BA40" s="403"/>
      <c r="BB40" s="403"/>
      <c r="BC40" s="403"/>
      <c r="BD40" s="403"/>
      <c r="BE40" s="403"/>
      <c r="BF40" s="403"/>
      <c r="BG40" s="403"/>
      <c r="BH40" s="403"/>
      <c r="BI40" s="403"/>
      <c r="BJ40" s="403"/>
      <c r="BK40" s="403"/>
      <c r="BL40" s="403"/>
      <c r="BM40" s="403"/>
      <c r="BN40" s="404"/>
      <c r="BO40" s="30"/>
      <c r="BP40" s="119"/>
    </row>
    <row r="41" spans="1:68" ht="111" customHeight="1" x14ac:dyDescent="0.15">
      <c r="A41" s="26"/>
      <c r="B41" s="67"/>
      <c r="C41" s="68"/>
      <c r="D41" s="68"/>
      <c r="E41" s="68"/>
      <c r="F41" s="68"/>
      <c r="G41" s="117" t="s">
        <v>107</v>
      </c>
      <c r="H41" s="92"/>
      <c r="I41" s="92"/>
      <c r="J41" s="92"/>
      <c r="K41" s="92"/>
      <c r="L41" s="92"/>
      <c r="M41" s="92"/>
      <c r="N41" s="92"/>
      <c r="O41" s="92"/>
      <c r="P41" s="92"/>
      <c r="Q41" s="92"/>
      <c r="R41" s="519" t="s">
        <v>177</v>
      </c>
      <c r="S41" s="389"/>
      <c r="T41" s="389"/>
      <c r="U41" s="389"/>
      <c r="V41" s="389"/>
      <c r="W41" s="389"/>
      <c r="X41" s="389"/>
      <c r="Y41" s="389"/>
      <c r="Z41" s="389"/>
      <c r="AA41" s="389"/>
      <c r="AB41" s="389"/>
      <c r="AC41" s="389"/>
      <c r="AD41" s="389"/>
      <c r="AE41" s="390"/>
      <c r="AF41" s="400" t="s">
        <v>187</v>
      </c>
      <c r="AG41" s="403"/>
      <c r="AH41" s="403"/>
      <c r="AI41" s="403"/>
      <c r="AJ41" s="403"/>
      <c r="AK41" s="403"/>
      <c r="AL41" s="403"/>
      <c r="AM41" s="403"/>
      <c r="AN41" s="403"/>
      <c r="AO41" s="403"/>
      <c r="AP41" s="403"/>
      <c r="AQ41" s="403"/>
      <c r="AR41" s="403"/>
      <c r="AS41" s="403"/>
      <c r="AT41" s="403"/>
      <c r="AU41" s="403"/>
      <c r="AV41" s="403"/>
      <c r="AW41" s="403"/>
      <c r="AX41" s="403"/>
      <c r="AY41" s="403"/>
      <c r="AZ41" s="403"/>
      <c r="BA41" s="403"/>
      <c r="BB41" s="403"/>
      <c r="BC41" s="403"/>
      <c r="BD41" s="403"/>
      <c r="BE41" s="403"/>
      <c r="BF41" s="403"/>
      <c r="BG41" s="403"/>
      <c r="BH41" s="403"/>
      <c r="BI41" s="403"/>
      <c r="BJ41" s="403"/>
      <c r="BK41" s="403"/>
      <c r="BL41" s="403"/>
      <c r="BM41" s="403"/>
      <c r="BN41" s="404"/>
      <c r="BO41" s="30"/>
      <c r="BP41" s="119"/>
    </row>
    <row r="42" spans="1:68" ht="123" customHeight="1" x14ac:dyDescent="0.15">
      <c r="A42" s="26"/>
      <c r="B42" s="67"/>
      <c r="C42" s="68"/>
      <c r="D42" s="68"/>
      <c r="E42" s="68"/>
      <c r="F42" s="68"/>
      <c r="G42" s="385" t="s">
        <v>188</v>
      </c>
      <c r="H42" s="386"/>
      <c r="I42" s="386"/>
      <c r="J42" s="386"/>
      <c r="K42" s="386"/>
      <c r="L42" s="386"/>
      <c r="M42" s="386"/>
      <c r="N42" s="386"/>
      <c r="O42" s="386"/>
      <c r="P42" s="386"/>
      <c r="Q42" s="387"/>
      <c r="R42" s="519" t="s">
        <v>178</v>
      </c>
      <c r="S42" s="389"/>
      <c r="T42" s="389"/>
      <c r="U42" s="389"/>
      <c r="V42" s="389"/>
      <c r="W42" s="389"/>
      <c r="X42" s="389"/>
      <c r="Y42" s="389"/>
      <c r="Z42" s="389"/>
      <c r="AA42" s="389"/>
      <c r="AB42" s="389"/>
      <c r="AC42" s="389"/>
      <c r="AD42" s="389"/>
      <c r="AE42" s="390"/>
      <c r="AF42" s="403" t="s">
        <v>189</v>
      </c>
      <c r="AG42" s="403"/>
      <c r="AH42" s="403"/>
      <c r="AI42" s="403"/>
      <c r="AJ42" s="403"/>
      <c r="AK42" s="403"/>
      <c r="AL42" s="403"/>
      <c r="AM42" s="403"/>
      <c r="AN42" s="403"/>
      <c r="AO42" s="403"/>
      <c r="AP42" s="403"/>
      <c r="AQ42" s="403"/>
      <c r="AR42" s="403"/>
      <c r="AS42" s="403"/>
      <c r="AT42" s="403"/>
      <c r="AU42" s="403"/>
      <c r="AV42" s="403"/>
      <c r="AW42" s="403"/>
      <c r="AX42" s="403"/>
      <c r="AY42" s="403"/>
      <c r="AZ42" s="403"/>
      <c r="BA42" s="403"/>
      <c r="BB42" s="403"/>
      <c r="BC42" s="403"/>
      <c r="BD42" s="403"/>
      <c r="BE42" s="403"/>
      <c r="BF42" s="403"/>
      <c r="BG42" s="403"/>
      <c r="BH42" s="403"/>
      <c r="BI42" s="403"/>
      <c r="BJ42" s="403"/>
      <c r="BK42" s="403"/>
      <c r="BL42" s="403"/>
      <c r="BM42" s="403"/>
      <c r="BN42" s="404"/>
      <c r="BO42" s="30"/>
      <c r="BP42" s="119"/>
    </row>
    <row r="43" spans="1:68" ht="118.5" customHeight="1" x14ac:dyDescent="0.15">
      <c r="A43" s="26"/>
      <c r="B43" s="67"/>
      <c r="C43" s="68"/>
      <c r="D43" s="68"/>
      <c r="E43" s="68"/>
      <c r="F43" s="68"/>
      <c r="G43" s="116" t="s">
        <v>190</v>
      </c>
      <c r="H43" s="97"/>
      <c r="I43" s="97"/>
      <c r="J43" s="97"/>
      <c r="K43" s="97"/>
      <c r="L43" s="97"/>
      <c r="M43" s="97"/>
      <c r="N43" s="97"/>
      <c r="O43" s="97"/>
      <c r="P43" s="97"/>
      <c r="Q43" s="97"/>
      <c r="R43" s="519" t="s">
        <v>179</v>
      </c>
      <c r="S43" s="389"/>
      <c r="T43" s="389"/>
      <c r="U43" s="389"/>
      <c r="V43" s="389"/>
      <c r="W43" s="389"/>
      <c r="X43" s="389"/>
      <c r="Y43" s="389"/>
      <c r="Z43" s="389"/>
      <c r="AA43" s="389"/>
      <c r="AB43" s="389"/>
      <c r="AC43" s="389"/>
      <c r="AD43" s="389"/>
      <c r="AE43" s="390"/>
      <c r="AF43" s="403" t="s">
        <v>194</v>
      </c>
      <c r="AG43" s="403"/>
      <c r="AH43" s="403"/>
      <c r="AI43" s="403"/>
      <c r="AJ43" s="403"/>
      <c r="AK43" s="403"/>
      <c r="AL43" s="403"/>
      <c r="AM43" s="403"/>
      <c r="AN43" s="403"/>
      <c r="AO43" s="403"/>
      <c r="AP43" s="403"/>
      <c r="AQ43" s="403"/>
      <c r="AR43" s="403"/>
      <c r="AS43" s="403"/>
      <c r="AT43" s="403"/>
      <c r="AU43" s="403"/>
      <c r="AV43" s="403"/>
      <c r="AW43" s="403"/>
      <c r="AX43" s="403"/>
      <c r="AY43" s="403"/>
      <c r="AZ43" s="403"/>
      <c r="BA43" s="403"/>
      <c r="BB43" s="403"/>
      <c r="BC43" s="403"/>
      <c r="BD43" s="403"/>
      <c r="BE43" s="403"/>
      <c r="BF43" s="403"/>
      <c r="BG43" s="403"/>
      <c r="BH43" s="403"/>
      <c r="BI43" s="403"/>
      <c r="BJ43" s="403"/>
      <c r="BK43" s="403"/>
      <c r="BL43" s="403"/>
      <c r="BM43" s="403"/>
      <c r="BN43" s="404"/>
      <c r="BO43" s="30"/>
      <c r="BP43" s="119"/>
    </row>
    <row r="44" spans="1:68" ht="140.25" customHeight="1" x14ac:dyDescent="0.15">
      <c r="A44" s="26"/>
      <c r="B44" s="67"/>
      <c r="C44" s="68"/>
      <c r="D44" s="68"/>
      <c r="E44" s="68"/>
      <c r="F44" s="68"/>
      <c r="G44" s="539" t="s">
        <v>79</v>
      </c>
      <c r="H44" s="540"/>
      <c r="I44" s="540"/>
      <c r="J44" s="540"/>
      <c r="K44" s="540"/>
      <c r="L44" s="540"/>
      <c r="M44" s="540"/>
      <c r="N44" s="540"/>
      <c r="O44" s="540"/>
      <c r="P44" s="540"/>
      <c r="Q44" s="541"/>
      <c r="R44" s="444" t="s">
        <v>74</v>
      </c>
      <c r="S44" s="445"/>
      <c r="T44" s="445"/>
      <c r="U44" s="445"/>
      <c r="V44" s="445"/>
      <c r="W44" s="445"/>
      <c r="X44" s="445"/>
      <c r="Y44" s="445"/>
      <c r="Z44" s="445"/>
      <c r="AA44" s="445"/>
      <c r="AB44" s="445"/>
      <c r="AC44" s="445"/>
      <c r="AD44" s="445"/>
      <c r="AE44" s="446"/>
      <c r="AF44" s="532" t="s">
        <v>208</v>
      </c>
      <c r="AG44" s="533"/>
      <c r="AH44" s="533"/>
      <c r="AI44" s="533"/>
      <c r="AJ44" s="533"/>
      <c r="AK44" s="533"/>
      <c r="AL44" s="533"/>
      <c r="AM44" s="533"/>
      <c r="AN44" s="533"/>
      <c r="AO44" s="533"/>
      <c r="AP44" s="533"/>
      <c r="AQ44" s="533"/>
      <c r="AR44" s="533"/>
      <c r="AS44" s="533"/>
      <c r="AT44" s="533"/>
      <c r="AU44" s="533"/>
      <c r="AV44" s="533"/>
      <c r="AW44" s="533"/>
      <c r="AX44" s="533"/>
      <c r="AY44" s="533"/>
      <c r="AZ44" s="533"/>
      <c r="BA44" s="533"/>
      <c r="BB44" s="533"/>
      <c r="BC44" s="533"/>
      <c r="BD44" s="533"/>
      <c r="BE44" s="533"/>
      <c r="BF44" s="533"/>
      <c r="BG44" s="533"/>
      <c r="BH44" s="533"/>
      <c r="BI44" s="533"/>
      <c r="BJ44" s="533"/>
      <c r="BK44" s="533"/>
      <c r="BL44" s="533"/>
      <c r="BM44" s="533"/>
      <c r="BN44" s="534"/>
      <c r="BO44" s="30"/>
    </row>
    <row r="45" spans="1:68" ht="52.5" customHeight="1" x14ac:dyDescent="0.15">
      <c r="A45" s="26"/>
      <c r="B45" s="67"/>
      <c r="C45" s="68"/>
      <c r="D45" s="68"/>
      <c r="E45" s="68"/>
      <c r="F45" s="68"/>
      <c r="G45" s="116" t="s">
        <v>86</v>
      </c>
      <c r="H45" s="97"/>
      <c r="I45" s="97"/>
      <c r="J45" s="97"/>
      <c r="K45" s="97"/>
      <c r="L45" s="97"/>
      <c r="M45" s="97"/>
      <c r="N45" s="97"/>
      <c r="O45" s="97"/>
      <c r="P45" s="97"/>
      <c r="Q45" s="97"/>
      <c r="R45" s="388" t="s">
        <v>92</v>
      </c>
      <c r="S45" s="389"/>
      <c r="T45" s="389"/>
      <c r="U45" s="389"/>
      <c r="V45" s="389"/>
      <c r="W45" s="389"/>
      <c r="X45" s="389"/>
      <c r="Y45" s="389"/>
      <c r="Z45" s="389"/>
      <c r="AA45" s="389"/>
      <c r="AB45" s="389"/>
      <c r="AC45" s="389"/>
      <c r="AD45" s="389"/>
      <c r="AE45" s="390"/>
      <c r="AF45" s="467" t="s">
        <v>87</v>
      </c>
      <c r="AG45" s="542"/>
      <c r="AH45" s="542"/>
      <c r="AI45" s="542"/>
      <c r="AJ45" s="542"/>
      <c r="AK45" s="542"/>
      <c r="AL45" s="542"/>
      <c r="AM45" s="542"/>
      <c r="AN45" s="542"/>
      <c r="AO45" s="542"/>
      <c r="AP45" s="542"/>
      <c r="AQ45" s="542"/>
      <c r="AR45" s="542"/>
      <c r="AS45" s="542"/>
      <c r="AT45" s="542"/>
      <c r="AU45" s="542"/>
      <c r="AV45" s="542"/>
      <c r="AW45" s="542"/>
      <c r="AX45" s="542"/>
      <c r="AY45" s="542"/>
      <c r="AZ45" s="542"/>
      <c r="BA45" s="542"/>
      <c r="BB45" s="542"/>
      <c r="BC45" s="542"/>
      <c r="BD45" s="542"/>
      <c r="BE45" s="542"/>
      <c r="BF45" s="542"/>
      <c r="BG45" s="542"/>
      <c r="BH45" s="542"/>
      <c r="BI45" s="542"/>
      <c r="BJ45" s="542"/>
      <c r="BK45" s="542"/>
      <c r="BL45" s="542"/>
      <c r="BM45" s="542"/>
      <c r="BN45" s="543"/>
      <c r="BO45" s="30"/>
      <c r="BP45" s="119"/>
    </row>
    <row r="46" spans="1:68" ht="52.5" customHeight="1" x14ac:dyDescent="0.15">
      <c r="A46" s="26"/>
      <c r="B46" s="67"/>
      <c r="C46" s="68"/>
      <c r="D46" s="68"/>
      <c r="E46" s="68"/>
      <c r="F46" s="68"/>
      <c r="G46" s="116" t="s">
        <v>147</v>
      </c>
      <c r="H46" s="97"/>
      <c r="I46" s="97"/>
      <c r="J46" s="97"/>
      <c r="K46" s="97"/>
      <c r="L46" s="97"/>
      <c r="M46" s="97"/>
      <c r="N46" s="97"/>
      <c r="O46" s="97"/>
      <c r="P46" s="97"/>
      <c r="Q46" s="97"/>
      <c r="R46" s="388" t="s">
        <v>148</v>
      </c>
      <c r="S46" s="389"/>
      <c r="T46" s="389"/>
      <c r="U46" s="389"/>
      <c r="V46" s="389"/>
      <c r="W46" s="389"/>
      <c r="X46" s="389"/>
      <c r="Y46" s="389"/>
      <c r="Z46" s="389"/>
      <c r="AA46" s="389"/>
      <c r="AB46" s="389"/>
      <c r="AC46" s="389"/>
      <c r="AD46" s="389"/>
      <c r="AE46" s="390"/>
      <c r="AF46" s="397" t="s">
        <v>87</v>
      </c>
      <c r="AG46" s="398"/>
      <c r="AH46" s="398"/>
      <c r="AI46" s="398"/>
      <c r="AJ46" s="398"/>
      <c r="AK46" s="398"/>
      <c r="AL46" s="398"/>
      <c r="AM46" s="398"/>
      <c r="AN46" s="398"/>
      <c r="AO46" s="398"/>
      <c r="AP46" s="398"/>
      <c r="AQ46" s="398"/>
      <c r="AR46" s="398"/>
      <c r="AS46" s="398"/>
      <c r="AT46" s="398"/>
      <c r="AU46" s="398"/>
      <c r="AV46" s="398"/>
      <c r="AW46" s="398"/>
      <c r="AX46" s="398"/>
      <c r="AY46" s="398"/>
      <c r="AZ46" s="398"/>
      <c r="BA46" s="398"/>
      <c r="BB46" s="398"/>
      <c r="BC46" s="398"/>
      <c r="BD46" s="398"/>
      <c r="BE46" s="398"/>
      <c r="BF46" s="398"/>
      <c r="BG46" s="398"/>
      <c r="BH46" s="398"/>
      <c r="BI46" s="398"/>
      <c r="BJ46" s="398"/>
      <c r="BK46" s="398"/>
      <c r="BL46" s="398"/>
      <c r="BM46" s="398"/>
      <c r="BN46" s="399"/>
      <c r="BO46" s="30"/>
      <c r="BP46" s="119"/>
    </row>
    <row r="47" spans="1:68" ht="52.5" customHeight="1" x14ac:dyDescent="0.15">
      <c r="A47" s="26"/>
      <c r="B47" s="67"/>
      <c r="C47" s="68"/>
      <c r="D47" s="68"/>
      <c r="E47" s="68"/>
      <c r="F47" s="68"/>
      <c r="G47" s="132" t="s">
        <v>149</v>
      </c>
      <c r="H47" s="97"/>
      <c r="I47" s="97"/>
      <c r="J47" s="97"/>
      <c r="K47" s="97"/>
      <c r="L47" s="97"/>
      <c r="M47" s="97"/>
      <c r="N47" s="97"/>
      <c r="O47" s="97"/>
      <c r="P47" s="97"/>
      <c r="Q47" s="97"/>
      <c r="R47" s="388" t="s">
        <v>150</v>
      </c>
      <c r="S47" s="389"/>
      <c r="T47" s="389"/>
      <c r="U47" s="389"/>
      <c r="V47" s="389"/>
      <c r="W47" s="389"/>
      <c r="X47" s="389"/>
      <c r="Y47" s="389"/>
      <c r="Z47" s="389"/>
      <c r="AA47" s="389"/>
      <c r="AB47" s="389"/>
      <c r="AC47" s="389"/>
      <c r="AD47" s="389"/>
      <c r="AE47" s="390"/>
      <c r="AF47" s="391" t="s">
        <v>151</v>
      </c>
      <c r="AG47" s="392"/>
      <c r="AH47" s="392"/>
      <c r="AI47" s="392"/>
      <c r="AJ47" s="392"/>
      <c r="AK47" s="392"/>
      <c r="AL47" s="392"/>
      <c r="AM47" s="392"/>
      <c r="AN47" s="392"/>
      <c r="AO47" s="392"/>
      <c r="AP47" s="392"/>
      <c r="AQ47" s="392"/>
      <c r="AR47" s="392"/>
      <c r="AS47" s="392"/>
      <c r="AT47" s="392"/>
      <c r="AU47" s="392"/>
      <c r="AV47" s="392"/>
      <c r="AW47" s="392"/>
      <c r="AX47" s="392"/>
      <c r="AY47" s="392"/>
      <c r="AZ47" s="392"/>
      <c r="BA47" s="392"/>
      <c r="BB47" s="392"/>
      <c r="BC47" s="392"/>
      <c r="BD47" s="392"/>
      <c r="BE47" s="392"/>
      <c r="BF47" s="392"/>
      <c r="BG47" s="392"/>
      <c r="BH47" s="392"/>
      <c r="BI47" s="392"/>
      <c r="BJ47" s="392"/>
      <c r="BK47" s="392"/>
      <c r="BL47" s="392"/>
      <c r="BM47" s="392"/>
      <c r="BN47" s="393"/>
      <c r="BO47" s="30"/>
      <c r="BP47" s="119"/>
    </row>
    <row r="48" spans="1:68" ht="230.25" customHeight="1" x14ac:dyDescent="0.15">
      <c r="A48" s="26"/>
      <c r="B48" s="67"/>
      <c r="C48" s="68"/>
      <c r="D48" s="68"/>
      <c r="E48" s="68"/>
      <c r="F48" s="68"/>
      <c r="G48" s="105" t="s">
        <v>192</v>
      </c>
      <c r="H48" s="106"/>
      <c r="I48" s="106"/>
      <c r="J48" s="106"/>
      <c r="K48" s="106"/>
      <c r="L48" s="106"/>
      <c r="M48" s="106"/>
      <c r="N48" s="106"/>
      <c r="O48" s="106"/>
      <c r="P48" s="106"/>
      <c r="Q48" s="106"/>
      <c r="R48" s="388" t="s">
        <v>191</v>
      </c>
      <c r="S48" s="389"/>
      <c r="T48" s="389"/>
      <c r="U48" s="389"/>
      <c r="V48" s="389"/>
      <c r="W48" s="389"/>
      <c r="X48" s="389"/>
      <c r="Y48" s="389"/>
      <c r="Z48" s="389"/>
      <c r="AA48" s="389"/>
      <c r="AB48" s="389"/>
      <c r="AC48" s="389"/>
      <c r="AD48" s="389"/>
      <c r="AE48" s="390"/>
      <c r="AF48" s="391" t="s">
        <v>209</v>
      </c>
      <c r="AG48" s="392"/>
      <c r="AH48" s="392"/>
      <c r="AI48" s="392"/>
      <c r="AJ48" s="392"/>
      <c r="AK48" s="392"/>
      <c r="AL48" s="392"/>
      <c r="AM48" s="392"/>
      <c r="AN48" s="392"/>
      <c r="AO48" s="392"/>
      <c r="AP48" s="392"/>
      <c r="AQ48" s="392"/>
      <c r="AR48" s="392"/>
      <c r="AS48" s="392"/>
      <c r="AT48" s="392"/>
      <c r="AU48" s="392"/>
      <c r="AV48" s="392"/>
      <c r="AW48" s="392"/>
      <c r="AX48" s="392"/>
      <c r="AY48" s="392"/>
      <c r="AZ48" s="392"/>
      <c r="BA48" s="392"/>
      <c r="BB48" s="392"/>
      <c r="BC48" s="392"/>
      <c r="BD48" s="392"/>
      <c r="BE48" s="392"/>
      <c r="BF48" s="392"/>
      <c r="BG48" s="392"/>
      <c r="BH48" s="392"/>
      <c r="BI48" s="392"/>
      <c r="BJ48" s="392"/>
      <c r="BK48" s="392"/>
      <c r="BL48" s="392"/>
      <c r="BM48" s="392"/>
      <c r="BN48" s="393"/>
      <c r="BO48" s="30"/>
      <c r="BP48" s="119"/>
    </row>
    <row r="49" spans="1:68" ht="16.5" customHeight="1" x14ac:dyDescent="0.15">
      <c r="A49" s="26"/>
      <c r="B49" s="95" t="s">
        <v>76</v>
      </c>
      <c r="C49" s="69"/>
      <c r="D49" s="69"/>
      <c r="E49" s="69"/>
      <c r="F49" s="69"/>
      <c r="G49" s="136"/>
      <c r="H49" s="136"/>
      <c r="I49" s="136"/>
      <c r="J49" s="137"/>
      <c r="K49" s="137"/>
      <c r="L49" s="137"/>
      <c r="M49" s="137"/>
      <c r="N49" s="137"/>
      <c r="O49" s="137"/>
      <c r="P49" s="137"/>
      <c r="Q49" s="137"/>
      <c r="R49" s="138"/>
      <c r="S49" s="138"/>
      <c r="T49" s="138"/>
      <c r="U49" s="138"/>
      <c r="V49" s="138"/>
      <c r="W49" s="138"/>
      <c r="X49" s="138"/>
      <c r="Y49" s="138"/>
      <c r="Z49" s="138"/>
      <c r="AA49" s="138"/>
      <c r="AB49" s="138"/>
      <c r="AC49" s="137"/>
      <c r="AD49" s="137"/>
      <c r="AE49" s="137"/>
      <c r="AF49" s="520" t="s">
        <v>103</v>
      </c>
      <c r="AG49" s="521"/>
      <c r="AH49" s="521"/>
      <c r="AI49" s="521"/>
      <c r="AJ49" s="521"/>
      <c r="AK49" s="521"/>
      <c r="AL49" s="521"/>
      <c r="AM49" s="521"/>
      <c r="AN49" s="521"/>
      <c r="AO49" s="521"/>
      <c r="AP49" s="521"/>
      <c r="AQ49" s="521"/>
      <c r="AR49" s="521"/>
      <c r="AS49" s="521"/>
      <c r="AT49" s="521"/>
      <c r="AU49" s="521"/>
      <c r="AV49" s="521"/>
      <c r="AW49" s="521"/>
      <c r="AX49" s="521"/>
      <c r="AY49" s="521"/>
      <c r="AZ49" s="521"/>
      <c r="BA49" s="521"/>
      <c r="BB49" s="521"/>
      <c r="BC49" s="521"/>
      <c r="BD49" s="521"/>
      <c r="BE49" s="521"/>
      <c r="BF49" s="521"/>
      <c r="BG49" s="521"/>
      <c r="BH49" s="521"/>
      <c r="BI49" s="521"/>
      <c r="BJ49" s="521"/>
      <c r="BK49" s="521"/>
      <c r="BL49" s="521"/>
      <c r="BM49" s="521"/>
      <c r="BN49" s="522"/>
      <c r="BO49" s="30"/>
    </row>
    <row r="50" spans="1:68" ht="43.5" customHeight="1" x14ac:dyDescent="0.15">
      <c r="A50" s="26"/>
      <c r="B50" s="70"/>
      <c r="C50" s="71"/>
      <c r="D50" s="71"/>
      <c r="E50" s="71"/>
      <c r="F50" s="71"/>
      <c r="G50" s="133" t="s">
        <v>39</v>
      </c>
      <c r="H50" s="134"/>
      <c r="I50" s="134"/>
      <c r="J50" s="134"/>
      <c r="K50" s="134"/>
      <c r="L50" s="134"/>
      <c r="M50" s="134"/>
      <c r="N50" s="134"/>
      <c r="O50" s="134"/>
      <c r="P50" s="135"/>
      <c r="Q50" s="135"/>
      <c r="R50" s="526" t="s">
        <v>180</v>
      </c>
      <c r="S50" s="527"/>
      <c r="T50" s="527"/>
      <c r="U50" s="527"/>
      <c r="V50" s="527"/>
      <c r="W50" s="527"/>
      <c r="X50" s="527"/>
      <c r="Y50" s="527"/>
      <c r="Z50" s="527"/>
      <c r="AA50" s="527"/>
      <c r="AB50" s="527"/>
      <c r="AC50" s="527"/>
      <c r="AD50" s="527"/>
      <c r="AE50" s="528"/>
      <c r="AF50" s="474" t="s">
        <v>129</v>
      </c>
      <c r="AG50" s="475"/>
      <c r="AH50" s="475"/>
      <c r="AI50" s="475"/>
      <c r="AJ50" s="475"/>
      <c r="AK50" s="475"/>
      <c r="AL50" s="475"/>
      <c r="AM50" s="475"/>
      <c r="AN50" s="475"/>
      <c r="AO50" s="475"/>
      <c r="AP50" s="475"/>
      <c r="AQ50" s="475"/>
      <c r="AR50" s="475"/>
      <c r="AS50" s="475"/>
      <c r="AT50" s="475"/>
      <c r="AU50" s="475"/>
      <c r="AV50" s="475"/>
      <c r="AW50" s="475"/>
      <c r="AX50" s="475"/>
      <c r="AY50" s="475"/>
      <c r="AZ50" s="475"/>
      <c r="BA50" s="475"/>
      <c r="BB50" s="475"/>
      <c r="BC50" s="475"/>
      <c r="BD50" s="475"/>
      <c r="BE50" s="475"/>
      <c r="BF50" s="475"/>
      <c r="BG50" s="475"/>
      <c r="BH50" s="475"/>
      <c r="BI50" s="475"/>
      <c r="BJ50" s="475"/>
      <c r="BK50" s="475"/>
      <c r="BL50" s="475"/>
      <c r="BM50" s="475"/>
      <c r="BN50" s="476"/>
      <c r="BO50" s="30"/>
      <c r="BP50" s="119"/>
    </row>
    <row r="51" spans="1:68" ht="69" customHeight="1" x14ac:dyDescent="0.15">
      <c r="A51" s="26"/>
      <c r="B51" s="70"/>
      <c r="C51" s="71"/>
      <c r="D51" s="71"/>
      <c r="E51" s="71"/>
      <c r="F51" s="71"/>
      <c r="G51" s="91" t="s">
        <v>90</v>
      </c>
      <c r="H51" s="92"/>
      <c r="I51" s="92"/>
      <c r="J51" s="92"/>
      <c r="K51" s="92"/>
      <c r="L51" s="92"/>
      <c r="M51" s="92"/>
      <c r="N51" s="92"/>
      <c r="O51" s="92"/>
      <c r="P51" s="93"/>
      <c r="Q51" s="93"/>
      <c r="R51" s="397" t="s">
        <v>143</v>
      </c>
      <c r="S51" s="445"/>
      <c r="T51" s="445"/>
      <c r="U51" s="445"/>
      <c r="V51" s="445"/>
      <c r="W51" s="445"/>
      <c r="X51" s="445"/>
      <c r="Y51" s="445"/>
      <c r="Z51" s="445"/>
      <c r="AA51" s="445"/>
      <c r="AB51" s="445"/>
      <c r="AC51" s="445"/>
      <c r="AD51" s="445"/>
      <c r="AE51" s="446"/>
      <c r="AF51" s="452" t="s">
        <v>116</v>
      </c>
      <c r="AG51" s="529"/>
      <c r="AH51" s="529"/>
      <c r="AI51" s="529"/>
      <c r="AJ51" s="529"/>
      <c r="AK51" s="529"/>
      <c r="AL51" s="529"/>
      <c r="AM51" s="529"/>
      <c r="AN51" s="529"/>
      <c r="AO51" s="529"/>
      <c r="AP51" s="529"/>
      <c r="AQ51" s="529"/>
      <c r="AR51" s="529"/>
      <c r="AS51" s="529"/>
      <c r="AT51" s="529"/>
      <c r="AU51" s="529"/>
      <c r="AV51" s="529"/>
      <c r="AW51" s="529"/>
      <c r="AX51" s="529"/>
      <c r="AY51" s="529"/>
      <c r="AZ51" s="529"/>
      <c r="BA51" s="529"/>
      <c r="BB51" s="529"/>
      <c r="BC51" s="529"/>
      <c r="BD51" s="529"/>
      <c r="BE51" s="529"/>
      <c r="BF51" s="529"/>
      <c r="BG51" s="529"/>
      <c r="BH51" s="529"/>
      <c r="BI51" s="529"/>
      <c r="BJ51" s="529"/>
      <c r="BK51" s="529"/>
      <c r="BL51" s="529"/>
      <c r="BM51" s="529"/>
      <c r="BN51" s="530"/>
      <c r="BO51" s="30"/>
      <c r="BP51" s="119"/>
    </row>
    <row r="52" spans="1:68" ht="30" customHeight="1" x14ac:dyDescent="0.15">
      <c r="A52" s="26"/>
      <c r="B52" s="70"/>
      <c r="C52" s="71"/>
      <c r="D52" s="71"/>
      <c r="E52" s="71"/>
      <c r="F52" s="71"/>
      <c r="G52" s="91" t="s">
        <v>80</v>
      </c>
      <c r="H52" s="92"/>
      <c r="I52" s="92"/>
      <c r="J52" s="92"/>
      <c r="K52" s="92"/>
      <c r="L52" s="92"/>
      <c r="M52" s="92"/>
      <c r="N52" s="92"/>
      <c r="O52" s="92"/>
      <c r="P52" s="93"/>
      <c r="Q52" s="93"/>
      <c r="R52" s="400" t="s">
        <v>141</v>
      </c>
      <c r="S52" s="401"/>
      <c r="T52" s="401"/>
      <c r="U52" s="401"/>
      <c r="V52" s="401"/>
      <c r="W52" s="401"/>
      <c r="X52" s="401"/>
      <c r="Y52" s="401"/>
      <c r="Z52" s="401"/>
      <c r="AA52" s="401"/>
      <c r="AB52" s="401"/>
      <c r="AC52" s="401"/>
      <c r="AD52" s="401"/>
      <c r="AE52" s="402"/>
      <c r="AF52" s="452" t="s">
        <v>95</v>
      </c>
      <c r="AG52" s="495"/>
      <c r="AH52" s="495"/>
      <c r="AI52" s="495"/>
      <c r="AJ52" s="495"/>
      <c r="AK52" s="495"/>
      <c r="AL52" s="495"/>
      <c r="AM52" s="495"/>
      <c r="AN52" s="495"/>
      <c r="AO52" s="495"/>
      <c r="AP52" s="495"/>
      <c r="AQ52" s="495"/>
      <c r="AR52" s="495"/>
      <c r="AS52" s="495"/>
      <c r="AT52" s="495"/>
      <c r="AU52" s="495"/>
      <c r="AV52" s="495"/>
      <c r="AW52" s="495"/>
      <c r="AX52" s="495"/>
      <c r="AY52" s="495"/>
      <c r="AZ52" s="495"/>
      <c r="BA52" s="495"/>
      <c r="BB52" s="495"/>
      <c r="BC52" s="495"/>
      <c r="BD52" s="495"/>
      <c r="BE52" s="495"/>
      <c r="BF52" s="495"/>
      <c r="BG52" s="495"/>
      <c r="BH52" s="495"/>
      <c r="BI52" s="495"/>
      <c r="BJ52" s="495"/>
      <c r="BK52" s="495"/>
      <c r="BL52" s="495"/>
      <c r="BM52" s="495"/>
      <c r="BN52" s="496"/>
      <c r="BO52" s="30"/>
      <c r="BP52" s="119"/>
    </row>
    <row r="53" spans="1:68" ht="33" customHeight="1" x14ac:dyDescent="0.15">
      <c r="A53" s="26"/>
      <c r="B53" s="70"/>
      <c r="C53" s="71"/>
      <c r="D53" s="71"/>
      <c r="E53" s="71"/>
      <c r="F53" s="71"/>
      <c r="G53" s="91" t="s">
        <v>42</v>
      </c>
      <c r="H53" s="92"/>
      <c r="I53" s="92"/>
      <c r="J53" s="92"/>
      <c r="K53" s="92"/>
      <c r="L53" s="92"/>
      <c r="M53" s="92"/>
      <c r="N53" s="92"/>
      <c r="O53" s="92"/>
      <c r="P53" s="92"/>
      <c r="Q53" s="92"/>
      <c r="R53" s="400" t="s">
        <v>142</v>
      </c>
      <c r="S53" s="401"/>
      <c r="T53" s="401"/>
      <c r="U53" s="401"/>
      <c r="V53" s="401"/>
      <c r="W53" s="401"/>
      <c r="X53" s="401"/>
      <c r="Y53" s="401"/>
      <c r="Z53" s="401"/>
      <c r="AA53" s="401"/>
      <c r="AB53" s="401"/>
      <c r="AC53" s="401"/>
      <c r="AD53" s="401"/>
      <c r="AE53" s="402"/>
      <c r="AF53" s="497" t="s">
        <v>97</v>
      </c>
      <c r="AG53" s="498"/>
      <c r="AH53" s="498"/>
      <c r="AI53" s="498"/>
      <c r="AJ53" s="498"/>
      <c r="AK53" s="498"/>
      <c r="AL53" s="498"/>
      <c r="AM53" s="498"/>
      <c r="AN53" s="498"/>
      <c r="AO53" s="498"/>
      <c r="AP53" s="498"/>
      <c r="AQ53" s="498"/>
      <c r="AR53" s="498"/>
      <c r="AS53" s="498"/>
      <c r="AT53" s="498"/>
      <c r="AU53" s="498"/>
      <c r="AV53" s="498"/>
      <c r="AW53" s="498"/>
      <c r="AX53" s="498"/>
      <c r="AY53" s="498"/>
      <c r="AZ53" s="498"/>
      <c r="BA53" s="498"/>
      <c r="BB53" s="498"/>
      <c r="BC53" s="498"/>
      <c r="BD53" s="498"/>
      <c r="BE53" s="498"/>
      <c r="BF53" s="498"/>
      <c r="BG53" s="498"/>
      <c r="BH53" s="498"/>
      <c r="BI53" s="498"/>
      <c r="BJ53" s="498"/>
      <c r="BK53" s="498"/>
      <c r="BL53" s="498"/>
      <c r="BM53" s="498"/>
      <c r="BN53" s="499"/>
      <c r="BO53" s="30"/>
      <c r="BP53" s="119"/>
    </row>
    <row r="54" spans="1:68" ht="50.25" customHeight="1" x14ac:dyDescent="0.15">
      <c r="A54" s="26"/>
      <c r="B54" s="70"/>
      <c r="C54" s="71"/>
      <c r="D54" s="71"/>
      <c r="E54" s="71"/>
      <c r="F54" s="71"/>
      <c r="G54" s="99" t="s">
        <v>110</v>
      </c>
      <c r="H54" s="97"/>
      <c r="I54" s="97"/>
      <c r="J54" s="97"/>
      <c r="K54" s="97"/>
      <c r="L54" s="97"/>
      <c r="M54" s="97"/>
      <c r="N54" s="97"/>
      <c r="O54" s="97"/>
      <c r="P54" s="97"/>
      <c r="Q54" s="97"/>
      <c r="R54" s="397" t="s">
        <v>99</v>
      </c>
      <c r="S54" s="398"/>
      <c r="T54" s="398"/>
      <c r="U54" s="398"/>
      <c r="V54" s="398"/>
      <c r="W54" s="398"/>
      <c r="X54" s="398"/>
      <c r="Y54" s="398"/>
      <c r="Z54" s="398"/>
      <c r="AA54" s="398"/>
      <c r="AB54" s="398"/>
      <c r="AC54" s="398"/>
      <c r="AD54" s="398"/>
      <c r="AE54" s="399"/>
      <c r="AF54" s="452" t="s">
        <v>108</v>
      </c>
      <c r="AG54" s="529"/>
      <c r="AH54" s="529"/>
      <c r="AI54" s="529"/>
      <c r="AJ54" s="529"/>
      <c r="AK54" s="529"/>
      <c r="AL54" s="529"/>
      <c r="AM54" s="529"/>
      <c r="AN54" s="529"/>
      <c r="AO54" s="529"/>
      <c r="AP54" s="529"/>
      <c r="AQ54" s="529"/>
      <c r="AR54" s="529"/>
      <c r="AS54" s="529"/>
      <c r="AT54" s="529"/>
      <c r="AU54" s="529"/>
      <c r="AV54" s="529"/>
      <c r="AW54" s="529"/>
      <c r="AX54" s="529"/>
      <c r="AY54" s="529"/>
      <c r="AZ54" s="529"/>
      <c r="BA54" s="529"/>
      <c r="BB54" s="529"/>
      <c r="BC54" s="529"/>
      <c r="BD54" s="529"/>
      <c r="BE54" s="529"/>
      <c r="BF54" s="529"/>
      <c r="BG54" s="529"/>
      <c r="BH54" s="529"/>
      <c r="BI54" s="529"/>
      <c r="BJ54" s="529"/>
      <c r="BK54" s="529"/>
      <c r="BL54" s="529"/>
      <c r="BM54" s="529"/>
      <c r="BN54" s="530"/>
      <c r="BO54" s="30"/>
    </row>
    <row r="55" spans="1:68" ht="50.25" customHeight="1" x14ac:dyDescent="0.15">
      <c r="A55" s="26"/>
      <c r="B55" s="70"/>
      <c r="C55" s="71"/>
      <c r="D55" s="71"/>
      <c r="E55" s="71"/>
      <c r="F55" s="71"/>
      <c r="G55" s="99" t="s">
        <v>169</v>
      </c>
      <c r="H55" s="97"/>
      <c r="I55" s="97"/>
      <c r="J55" s="97"/>
      <c r="K55" s="97"/>
      <c r="L55" s="97"/>
      <c r="M55" s="97"/>
      <c r="N55" s="97"/>
      <c r="O55" s="97"/>
      <c r="P55" s="97"/>
      <c r="Q55" s="97"/>
      <c r="R55" s="397" t="s">
        <v>166</v>
      </c>
      <c r="S55" s="398"/>
      <c r="T55" s="398"/>
      <c r="U55" s="398"/>
      <c r="V55" s="398"/>
      <c r="W55" s="398"/>
      <c r="X55" s="398"/>
      <c r="Y55" s="398"/>
      <c r="Z55" s="398"/>
      <c r="AA55" s="398"/>
      <c r="AB55" s="398"/>
      <c r="AC55" s="398"/>
      <c r="AD55" s="398"/>
      <c r="AE55" s="399"/>
      <c r="AF55" s="391" t="s">
        <v>43</v>
      </c>
      <c r="AG55" s="392"/>
      <c r="AH55" s="392"/>
      <c r="AI55" s="392"/>
      <c r="AJ55" s="392"/>
      <c r="AK55" s="392"/>
      <c r="AL55" s="392"/>
      <c r="AM55" s="392"/>
      <c r="AN55" s="392"/>
      <c r="AO55" s="392"/>
      <c r="AP55" s="392"/>
      <c r="AQ55" s="392"/>
      <c r="AR55" s="392"/>
      <c r="AS55" s="392"/>
      <c r="AT55" s="392"/>
      <c r="AU55" s="392"/>
      <c r="AV55" s="392"/>
      <c r="AW55" s="392"/>
      <c r="AX55" s="392"/>
      <c r="AY55" s="392"/>
      <c r="AZ55" s="392"/>
      <c r="BA55" s="392"/>
      <c r="BB55" s="392"/>
      <c r="BC55" s="392"/>
      <c r="BD55" s="392"/>
      <c r="BE55" s="392"/>
      <c r="BF55" s="392"/>
      <c r="BG55" s="392"/>
      <c r="BH55" s="392"/>
      <c r="BI55" s="392"/>
      <c r="BJ55" s="392"/>
      <c r="BK55" s="392"/>
      <c r="BL55" s="392"/>
      <c r="BM55" s="392"/>
      <c r="BN55" s="393"/>
      <c r="BO55" s="30"/>
      <c r="BP55" s="119"/>
    </row>
    <row r="56" spans="1:68" ht="50.25" customHeight="1" x14ac:dyDescent="0.15">
      <c r="A56" s="26"/>
      <c r="B56" s="70"/>
      <c r="C56" s="71"/>
      <c r="D56" s="71"/>
      <c r="E56" s="71"/>
      <c r="F56" s="71"/>
      <c r="G56" s="99" t="s">
        <v>170</v>
      </c>
      <c r="H56" s="97"/>
      <c r="I56" s="97"/>
      <c r="J56" s="97"/>
      <c r="K56" s="97"/>
      <c r="L56" s="97"/>
      <c r="M56" s="97"/>
      <c r="N56" s="97"/>
      <c r="O56" s="97"/>
      <c r="P56" s="97"/>
      <c r="Q56" s="97"/>
      <c r="R56" s="397" t="s">
        <v>167</v>
      </c>
      <c r="S56" s="398"/>
      <c r="T56" s="398"/>
      <c r="U56" s="398"/>
      <c r="V56" s="398"/>
      <c r="W56" s="398"/>
      <c r="X56" s="398"/>
      <c r="Y56" s="398"/>
      <c r="Z56" s="398"/>
      <c r="AA56" s="398"/>
      <c r="AB56" s="398"/>
      <c r="AC56" s="398"/>
      <c r="AD56" s="398"/>
      <c r="AE56" s="399"/>
      <c r="AF56" s="391" t="s">
        <v>43</v>
      </c>
      <c r="AG56" s="392"/>
      <c r="AH56" s="392"/>
      <c r="AI56" s="392"/>
      <c r="AJ56" s="392"/>
      <c r="AK56" s="392"/>
      <c r="AL56" s="392"/>
      <c r="AM56" s="392"/>
      <c r="AN56" s="392"/>
      <c r="AO56" s="392"/>
      <c r="AP56" s="392"/>
      <c r="AQ56" s="392"/>
      <c r="AR56" s="392"/>
      <c r="AS56" s="392"/>
      <c r="AT56" s="392"/>
      <c r="AU56" s="392"/>
      <c r="AV56" s="392"/>
      <c r="AW56" s="392"/>
      <c r="AX56" s="392"/>
      <c r="AY56" s="392"/>
      <c r="AZ56" s="392"/>
      <c r="BA56" s="392"/>
      <c r="BB56" s="392"/>
      <c r="BC56" s="392"/>
      <c r="BD56" s="392"/>
      <c r="BE56" s="392"/>
      <c r="BF56" s="392"/>
      <c r="BG56" s="392"/>
      <c r="BH56" s="392"/>
      <c r="BI56" s="392"/>
      <c r="BJ56" s="392"/>
      <c r="BK56" s="392"/>
      <c r="BL56" s="392"/>
      <c r="BM56" s="392"/>
      <c r="BN56" s="393"/>
      <c r="BO56" s="30"/>
      <c r="BP56" s="119"/>
    </row>
    <row r="57" spans="1:68" ht="60" customHeight="1" x14ac:dyDescent="0.15">
      <c r="A57" s="26"/>
      <c r="B57" s="70"/>
      <c r="C57" s="71"/>
      <c r="D57" s="71"/>
      <c r="E57" s="71"/>
      <c r="F57" s="71"/>
      <c r="G57" s="117" t="s">
        <v>152</v>
      </c>
      <c r="H57" s="92"/>
      <c r="I57" s="92"/>
      <c r="J57" s="92"/>
      <c r="K57" s="92"/>
      <c r="L57" s="92"/>
      <c r="M57" s="92"/>
      <c r="N57" s="92"/>
      <c r="O57" s="92"/>
      <c r="P57" s="92"/>
      <c r="Q57" s="92"/>
      <c r="R57" s="492" t="s">
        <v>153</v>
      </c>
      <c r="S57" s="493"/>
      <c r="T57" s="493"/>
      <c r="U57" s="493"/>
      <c r="V57" s="493"/>
      <c r="W57" s="493"/>
      <c r="X57" s="493"/>
      <c r="Y57" s="493"/>
      <c r="Z57" s="493"/>
      <c r="AA57" s="493"/>
      <c r="AB57" s="493"/>
      <c r="AC57" s="493"/>
      <c r="AD57" s="493"/>
      <c r="AE57" s="494"/>
      <c r="AF57" s="391" t="s">
        <v>154</v>
      </c>
      <c r="AG57" s="392"/>
      <c r="AH57" s="392"/>
      <c r="AI57" s="392"/>
      <c r="AJ57" s="392"/>
      <c r="AK57" s="392"/>
      <c r="AL57" s="392"/>
      <c r="AM57" s="392"/>
      <c r="AN57" s="392"/>
      <c r="AO57" s="392"/>
      <c r="AP57" s="392"/>
      <c r="AQ57" s="392"/>
      <c r="AR57" s="392"/>
      <c r="AS57" s="392"/>
      <c r="AT57" s="392"/>
      <c r="AU57" s="392"/>
      <c r="AV57" s="392"/>
      <c r="AW57" s="392"/>
      <c r="AX57" s="392"/>
      <c r="AY57" s="392"/>
      <c r="AZ57" s="392"/>
      <c r="BA57" s="392"/>
      <c r="BB57" s="392"/>
      <c r="BC57" s="392"/>
      <c r="BD57" s="392"/>
      <c r="BE57" s="392"/>
      <c r="BF57" s="392"/>
      <c r="BG57" s="392"/>
      <c r="BH57" s="392"/>
      <c r="BI57" s="392"/>
      <c r="BJ57" s="392"/>
      <c r="BK57" s="392"/>
      <c r="BL57" s="392"/>
      <c r="BM57" s="392"/>
      <c r="BN57" s="393"/>
      <c r="BO57" s="30"/>
      <c r="BP57" s="119"/>
    </row>
    <row r="58" spans="1:68" ht="60" customHeight="1" x14ac:dyDescent="0.15">
      <c r="A58" s="26"/>
      <c r="B58" s="70"/>
      <c r="C58" s="71"/>
      <c r="D58" s="71"/>
      <c r="E58" s="71"/>
      <c r="F58" s="71"/>
      <c r="G58" s="117" t="s">
        <v>155</v>
      </c>
      <c r="H58" s="92"/>
      <c r="I58" s="92"/>
      <c r="J58" s="92"/>
      <c r="K58" s="92"/>
      <c r="L58" s="92"/>
      <c r="M58" s="92"/>
      <c r="N58" s="92"/>
      <c r="O58" s="92"/>
      <c r="P58" s="92"/>
      <c r="Q58" s="92"/>
      <c r="R58" s="492" t="s">
        <v>156</v>
      </c>
      <c r="S58" s="493"/>
      <c r="T58" s="493"/>
      <c r="U58" s="493"/>
      <c r="V58" s="493"/>
      <c r="W58" s="493"/>
      <c r="X58" s="493"/>
      <c r="Y58" s="493"/>
      <c r="Z58" s="493"/>
      <c r="AA58" s="493"/>
      <c r="AB58" s="493"/>
      <c r="AC58" s="493"/>
      <c r="AD58" s="493"/>
      <c r="AE58" s="494"/>
      <c r="AF58" s="489" t="s">
        <v>157</v>
      </c>
      <c r="AG58" s="490"/>
      <c r="AH58" s="490"/>
      <c r="AI58" s="490"/>
      <c r="AJ58" s="490"/>
      <c r="AK58" s="490"/>
      <c r="AL58" s="490"/>
      <c r="AM58" s="490"/>
      <c r="AN58" s="490"/>
      <c r="AO58" s="490"/>
      <c r="AP58" s="490"/>
      <c r="AQ58" s="490"/>
      <c r="AR58" s="490"/>
      <c r="AS58" s="490"/>
      <c r="AT58" s="490"/>
      <c r="AU58" s="490"/>
      <c r="AV58" s="490"/>
      <c r="AW58" s="490"/>
      <c r="AX58" s="490"/>
      <c r="AY58" s="490"/>
      <c r="AZ58" s="490"/>
      <c r="BA58" s="490"/>
      <c r="BB58" s="490"/>
      <c r="BC58" s="490"/>
      <c r="BD58" s="490"/>
      <c r="BE58" s="490"/>
      <c r="BF58" s="490"/>
      <c r="BG58" s="490"/>
      <c r="BH58" s="490"/>
      <c r="BI58" s="490"/>
      <c r="BJ58" s="490"/>
      <c r="BK58" s="490"/>
      <c r="BL58" s="490"/>
      <c r="BM58" s="490"/>
      <c r="BN58" s="491"/>
      <c r="BO58" s="30"/>
      <c r="BP58" s="119"/>
    </row>
    <row r="59" spans="1:68" ht="60" customHeight="1" x14ac:dyDescent="0.15">
      <c r="A59" s="26"/>
      <c r="B59" s="70"/>
      <c r="C59" s="71"/>
      <c r="D59" s="71"/>
      <c r="E59" s="71"/>
      <c r="F59" s="71"/>
      <c r="G59" s="117" t="s">
        <v>158</v>
      </c>
      <c r="H59" s="92"/>
      <c r="I59" s="92"/>
      <c r="J59" s="92"/>
      <c r="K59" s="92"/>
      <c r="L59" s="92"/>
      <c r="M59" s="92"/>
      <c r="N59" s="92"/>
      <c r="O59" s="92"/>
      <c r="P59" s="92"/>
      <c r="Q59" s="92"/>
      <c r="R59" s="492" t="s">
        <v>159</v>
      </c>
      <c r="S59" s="493"/>
      <c r="T59" s="493"/>
      <c r="U59" s="493"/>
      <c r="V59" s="493"/>
      <c r="W59" s="493"/>
      <c r="X59" s="493"/>
      <c r="Y59" s="493"/>
      <c r="Z59" s="493"/>
      <c r="AA59" s="493"/>
      <c r="AB59" s="493"/>
      <c r="AC59" s="493"/>
      <c r="AD59" s="493"/>
      <c r="AE59" s="494"/>
      <c r="AF59" s="489" t="s">
        <v>157</v>
      </c>
      <c r="AG59" s="490"/>
      <c r="AH59" s="490"/>
      <c r="AI59" s="490"/>
      <c r="AJ59" s="490"/>
      <c r="AK59" s="490"/>
      <c r="AL59" s="490"/>
      <c r="AM59" s="490"/>
      <c r="AN59" s="490"/>
      <c r="AO59" s="490"/>
      <c r="AP59" s="490"/>
      <c r="AQ59" s="490"/>
      <c r="AR59" s="490"/>
      <c r="AS59" s="490"/>
      <c r="AT59" s="490"/>
      <c r="AU59" s="490"/>
      <c r="AV59" s="490"/>
      <c r="AW59" s="490"/>
      <c r="AX59" s="490"/>
      <c r="AY59" s="490"/>
      <c r="AZ59" s="490"/>
      <c r="BA59" s="490"/>
      <c r="BB59" s="490"/>
      <c r="BC59" s="490"/>
      <c r="BD59" s="490"/>
      <c r="BE59" s="490"/>
      <c r="BF59" s="490"/>
      <c r="BG59" s="490"/>
      <c r="BH59" s="490"/>
      <c r="BI59" s="490"/>
      <c r="BJ59" s="490"/>
      <c r="BK59" s="490"/>
      <c r="BL59" s="490"/>
      <c r="BM59" s="490"/>
      <c r="BN59" s="491"/>
      <c r="BO59" s="30"/>
      <c r="BP59" s="119"/>
    </row>
    <row r="60" spans="1:68" ht="60" customHeight="1" x14ac:dyDescent="0.15">
      <c r="A60" s="26"/>
      <c r="B60" s="70"/>
      <c r="C60" s="71"/>
      <c r="D60" s="71"/>
      <c r="E60" s="71"/>
      <c r="F60" s="71"/>
      <c r="G60" s="117" t="s">
        <v>160</v>
      </c>
      <c r="H60" s="92"/>
      <c r="I60" s="92"/>
      <c r="J60" s="92"/>
      <c r="K60" s="92"/>
      <c r="L60" s="92"/>
      <c r="M60" s="92"/>
      <c r="N60" s="92"/>
      <c r="O60" s="92"/>
      <c r="P60" s="92"/>
      <c r="Q60" s="92"/>
      <c r="R60" s="492" t="s">
        <v>161</v>
      </c>
      <c r="S60" s="493"/>
      <c r="T60" s="493"/>
      <c r="U60" s="493"/>
      <c r="V60" s="493"/>
      <c r="W60" s="493"/>
      <c r="X60" s="493"/>
      <c r="Y60" s="493"/>
      <c r="Z60" s="493"/>
      <c r="AA60" s="493"/>
      <c r="AB60" s="493"/>
      <c r="AC60" s="493"/>
      <c r="AD60" s="493"/>
      <c r="AE60" s="494"/>
      <c r="AF60" s="489" t="s">
        <v>154</v>
      </c>
      <c r="AG60" s="490"/>
      <c r="AH60" s="490"/>
      <c r="AI60" s="490"/>
      <c r="AJ60" s="490"/>
      <c r="AK60" s="490"/>
      <c r="AL60" s="490"/>
      <c r="AM60" s="490"/>
      <c r="AN60" s="490"/>
      <c r="AO60" s="490"/>
      <c r="AP60" s="490"/>
      <c r="AQ60" s="490"/>
      <c r="AR60" s="490"/>
      <c r="AS60" s="490"/>
      <c r="AT60" s="490"/>
      <c r="AU60" s="490"/>
      <c r="AV60" s="490"/>
      <c r="AW60" s="490"/>
      <c r="AX60" s="490"/>
      <c r="AY60" s="490"/>
      <c r="AZ60" s="490"/>
      <c r="BA60" s="490"/>
      <c r="BB60" s="490"/>
      <c r="BC60" s="490"/>
      <c r="BD60" s="490"/>
      <c r="BE60" s="490"/>
      <c r="BF60" s="490"/>
      <c r="BG60" s="490"/>
      <c r="BH60" s="490"/>
      <c r="BI60" s="490"/>
      <c r="BJ60" s="490"/>
      <c r="BK60" s="490"/>
      <c r="BL60" s="490"/>
      <c r="BM60" s="490"/>
      <c r="BN60" s="491"/>
      <c r="BO60" s="30"/>
      <c r="BP60" s="119"/>
    </row>
    <row r="61" spans="1:68" ht="60" customHeight="1" x14ac:dyDescent="0.15">
      <c r="A61" s="26"/>
      <c r="B61" s="70"/>
      <c r="C61" s="71"/>
      <c r="D61" s="71"/>
      <c r="E61" s="71"/>
      <c r="F61" s="71"/>
      <c r="G61" s="117" t="s">
        <v>162</v>
      </c>
      <c r="H61" s="92"/>
      <c r="I61" s="92"/>
      <c r="J61" s="92"/>
      <c r="K61" s="92"/>
      <c r="L61" s="92"/>
      <c r="M61" s="92"/>
      <c r="N61" s="92"/>
      <c r="O61" s="92"/>
      <c r="P61" s="92"/>
      <c r="Q61" s="92"/>
      <c r="R61" s="492" t="s">
        <v>163</v>
      </c>
      <c r="S61" s="493"/>
      <c r="T61" s="493"/>
      <c r="U61" s="493"/>
      <c r="V61" s="493"/>
      <c r="W61" s="493"/>
      <c r="X61" s="493"/>
      <c r="Y61" s="493"/>
      <c r="Z61" s="493"/>
      <c r="AA61" s="493"/>
      <c r="AB61" s="493"/>
      <c r="AC61" s="493"/>
      <c r="AD61" s="493"/>
      <c r="AE61" s="494"/>
      <c r="AF61" s="489" t="s">
        <v>157</v>
      </c>
      <c r="AG61" s="490"/>
      <c r="AH61" s="490"/>
      <c r="AI61" s="490"/>
      <c r="AJ61" s="490"/>
      <c r="AK61" s="490"/>
      <c r="AL61" s="490"/>
      <c r="AM61" s="490"/>
      <c r="AN61" s="490"/>
      <c r="AO61" s="490"/>
      <c r="AP61" s="490"/>
      <c r="AQ61" s="490"/>
      <c r="AR61" s="490"/>
      <c r="AS61" s="490"/>
      <c r="AT61" s="490"/>
      <c r="AU61" s="490"/>
      <c r="AV61" s="490"/>
      <c r="AW61" s="490"/>
      <c r="AX61" s="490"/>
      <c r="AY61" s="490"/>
      <c r="AZ61" s="490"/>
      <c r="BA61" s="490"/>
      <c r="BB61" s="490"/>
      <c r="BC61" s="490"/>
      <c r="BD61" s="490"/>
      <c r="BE61" s="490"/>
      <c r="BF61" s="490"/>
      <c r="BG61" s="490"/>
      <c r="BH61" s="490"/>
      <c r="BI61" s="490"/>
      <c r="BJ61" s="490"/>
      <c r="BK61" s="490"/>
      <c r="BL61" s="490"/>
      <c r="BM61" s="490"/>
      <c r="BN61" s="491"/>
      <c r="BO61" s="30"/>
      <c r="BP61" s="119"/>
    </row>
    <row r="62" spans="1:68" ht="60" customHeight="1" x14ac:dyDescent="0.15">
      <c r="A62" s="26"/>
      <c r="B62" s="70"/>
      <c r="C62" s="71"/>
      <c r="D62" s="71"/>
      <c r="E62" s="71"/>
      <c r="F62" s="71"/>
      <c r="G62" s="105" t="s">
        <v>164</v>
      </c>
      <c r="H62" s="106"/>
      <c r="I62" s="106"/>
      <c r="J62" s="106"/>
      <c r="K62" s="106"/>
      <c r="L62" s="106"/>
      <c r="M62" s="106"/>
      <c r="N62" s="106"/>
      <c r="O62" s="106"/>
      <c r="P62" s="106"/>
      <c r="Q62" s="106"/>
      <c r="R62" s="483" t="s">
        <v>165</v>
      </c>
      <c r="S62" s="484"/>
      <c r="T62" s="484"/>
      <c r="U62" s="484"/>
      <c r="V62" s="484"/>
      <c r="W62" s="484"/>
      <c r="X62" s="484"/>
      <c r="Y62" s="484"/>
      <c r="Z62" s="484"/>
      <c r="AA62" s="484"/>
      <c r="AB62" s="484"/>
      <c r="AC62" s="484"/>
      <c r="AD62" s="484"/>
      <c r="AE62" s="485"/>
      <c r="AF62" s="486" t="s">
        <v>157</v>
      </c>
      <c r="AG62" s="487"/>
      <c r="AH62" s="487"/>
      <c r="AI62" s="487"/>
      <c r="AJ62" s="487"/>
      <c r="AK62" s="487"/>
      <c r="AL62" s="487"/>
      <c r="AM62" s="487"/>
      <c r="AN62" s="487"/>
      <c r="AO62" s="487"/>
      <c r="AP62" s="487"/>
      <c r="AQ62" s="487"/>
      <c r="AR62" s="487"/>
      <c r="AS62" s="487"/>
      <c r="AT62" s="487"/>
      <c r="AU62" s="487"/>
      <c r="AV62" s="487"/>
      <c r="AW62" s="487"/>
      <c r="AX62" s="487"/>
      <c r="AY62" s="487"/>
      <c r="AZ62" s="487"/>
      <c r="BA62" s="487"/>
      <c r="BB62" s="487"/>
      <c r="BC62" s="487"/>
      <c r="BD62" s="487"/>
      <c r="BE62" s="487"/>
      <c r="BF62" s="487"/>
      <c r="BG62" s="487"/>
      <c r="BH62" s="487"/>
      <c r="BI62" s="487"/>
      <c r="BJ62" s="487"/>
      <c r="BK62" s="487"/>
      <c r="BL62" s="487"/>
      <c r="BM62" s="487"/>
      <c r="BN62" s="488"/>
      <c r="BO62" s="30"/>
      <c r="BP62" s="119"/>
    </row>
    <row r="63" spans="1:68" ht="13.5" customHeight="1" x14ac:dyDescent="0.15">
      <c r="A63" s="26"/>
      <c r="B63" s="96" t="s">
        <v>77</v>
      </c>
      <c r="C63" s="72"/>
      <c r="D63" s="72"/>
      <c r="E63" s="72"/>
      <c r="F63" s="72"/>
      <c r="G63" s="139"/>
      <c r="H63" s="139"/>
      <c r="I63" s="139"/>
      <c r="J63" s="140"/>
      <c r="K63" s="140"/>
      <c r="L63" s="140"/>
      <c r="M63" s="140"/>
      <c r="N63" s="140"/>
      <c r="O63" s="140"/>
      <c r="P63" s="140"/>
      <c r="Q63" s="140"/>
      <c r="R63" s="141"/>
      <c r="S63" s="141"/>
      <c r="T63" s="141"/>
      <c r="U63" s="141"/>
      <c r="V63" s="141"/>
      <c r="W63" s="141"/>
      <c r="X63" s="141"/>
      <c r="Y63" s="141"/>
      <c r="Z63" s="141"/>
      <c r="AA63" s="141"/>
      <c r="AB63" s="141"/>
      <c r="AC63" s="140"/>
      <c r="AD63" s="140"/>
      <c r="AE63" s="140"/>
      <c r="AF63" s="523"/>
      <c r="AG63" s="524"/>
      <c r="AH63" s="524"/>
      <c r="AI63" s="524"/>
      <c r="AJ63" s="524"/>
      <c r="AK63" s="524"/>
      <c r="AL63" s="524"/>
      <c r="AM63" s="524"/>
      <c r="AN63" s="524"/>
      <c r="AO63" s="524"/>
      <c r="AP63" s="524"/>
      <c r="AQ63" s="524"/>
      <c r="AR63" s="524"/>
      <c r="AS63" s="524"/>
      <c r="AT63" s="524"/>
      <c r="AU63" s="524"/>
      <c r="AV63" s="524"/>
      <c r="AW63" s="524"/>
      <c r="AX63" s="524"/>
      <c r="AY63" s="524"/>
      <c r="AZ63" s="524"/>
      <c r="BA63" s="524"/>
      <c r="BB63" s="524"/>
      <c r="BC63" s="524"/>
      <c r="BD63" s="524"/>
      <c r="BE63" s="524"/>
      <c r="BF63" s="524"/>
      <c r="BG63" s="524"/>
      <c r="BH63" s="524"/>
      <c r="BI63" s="524"/>
      <c r="BJ63" s="524"/>
      <c r="BK63" s="524"/>
      <c r="BL63" s="524"/>
      <c r="BM63" s="524"/>
      <c r="BN63" s="525"/>
      <c r="BO63" s="30"/>
      <c r="BP63" s="119"/>
    </row>
    <row r="64" spans="1:68" ht="29.25" customHeight="1" x14ac:dyDescent="0.15">
      <c r="A64" s="26"/>
      <c r="B64" s="73"/>
      <c r="C64" s="74"/>
      <c r="D64" s="74"/>
      <c r="E64" s="74"/>
      <c r="F64" s="74"/>
      <c r="G64" s="133" t="s">
        <v>39</v>
      </c>
      <c r="H64" s="134"/>
      <c r="I64" s="134"/>
      <c r="J64" s="134"/>
      <c r="K64" s="134"/>
      <c r="L64" s="134"/>
      <c r="M64" s="134"/>
      <c r="N64" s="134"/>
      <c r="O64" s="134"/>
      <c r="P64" s="135"/>
      <c r="Q64" s="135"/>
      <c r="R64" s="526" t="s">
        <v>198</v>
      </c>
      <c r="S64" s="527"/>
      <c r="T64" s="527"/>
      <c r="U64" s="527"/>
      <c r="V64" s="527"/>
      <c r="W64" s="527"/>
      <c r="X64" s="527"/>
      <c r="Y64" s="527"/>
      <c r="Z64" s="527"/>
      <c r="AA64" s="527"/>
      <c r="AB64" s="527"/>
      <c r="AC64" s="527"/>
      <c r="AD64" s="527"/>
      <c r="AE64" s="528"/>
      <c r="AF64" s="474" t="s">
        <v>129</v>
      </c>
      <c r="AG64" s="475"/>
      <c r="AH64" s="475"/>
      <c r="AI64" s="475"/>
      <c r="AJ64" s="475"/>
      <c r="AK64" s="475"/>
      <c r="AL64" s="475"/>
      <c r="AM64" s="475"/>
      <c r="AN64" s="475"/>
      <c r="AO64" s="475"/>
      <c r="AP64" s="475"/>
      <c r="AQ64" s="475"/>
      <c r="AR64" s="475"/>
      <c r="AS64" s="475"/>
      <c r="AT64" s="475"/>
      <c r="AU64" s="475"/>
      <c r="AV64" s="475"/>
      <c r="AW64" s="475"/>
      <c r="AX64" s="475"/>
      <c r="AY64" s="475"/>
      <c r="AZ64" s="475"/>
      <c r="BA64" s="475"/>
      <c r="BB64" s="475"/>
      <c r="BC64" s="475"/>
      <c r="BD64" s="475"/>
      <c r="BE64" s="475"/>
      <c r="BF64" s="475"/>
      <c r="BG64" s="475"/>
      <c r="BH64" s="475"/>
      <c r="BI64" s="475"/>
      <c r="BJ64" s="475"/>
      <c r="BK64" s="475"/>
      <c r="BL64" s="475"/>
      <c r="BM64" s="475"/>
      <c r="BN64" s="476"/>
      <c r="BO64" s="30"/>
      <c r="BP64" s="119"/>
    </row>
    <row r="65" spans="1:68" ht="71.25" customHeight="1" x14ac:dyDescent="0.15">
      <c r="A65" s="26"/>
      <c r="B65" s="73"/>
      <c r="C65" s="74"/>
      <c r="D65" s="74"/>
      <c r="E65" s="74"/>
      <c r="F65" s="74"/>
      <c r="G65" s="91" t="s">
        <v>90</v>
      </c>
      <c r="H65" s="92"/>
      <c r="I65" s="92"/>
      <c r="J65" s="92"/>
      <c r="K65" s="92"/>
      <c r="L65" s="92"/>
      <c r="M65" s="92"/>
      <c r="N65" s="92"/>
      <c r="O65" s="92"/>
      <c r="P65" s="93"/>
      <c r="Q65" s="93"/>
      <c r="R65" s="400" t="s">
        <v>143</v>
      </c>
      <c r="S65" s="401"/>
      <c r="T65" s="401"/>
      <c r="U65" s="401"/>
      <c r="V65" s="401"/>
      <c r="W65" s="401"/>
      <c r="X65" s="401"/>
      <c r="Y65" s="401"/>
      <c r="Z65" s="401"/>
      <c r="AA65" s="401"/>
      <c r="AB65" s="401"/>
      <c r="AC65" s="401"/>
      <c r="AD65" s="401"/>
      <c r="AE65" s="402"/>
      <c r="AF65" s="452" t="s">
        <v>115</v>
      </c>
      <c r="AG65" s="529"/>
      <c r="AH65" s="529"/>
      <c r="AI65" s="529"/>
      <c r="AJ65" s="529"/>
      <c r="AK65" s="529"/>
      <c r="AL65" s="529"/>
      <c r="AM65" s="529"/>
      <c r="AN65" s="529"/>
      <c r="AO65" s="529"/>
      <c r="AP65" s="529"/>
      <c r="AQ65" s="529"/>
      <c r="AR65" s="529"/>
      <c r="AS65" s="529"/>
      <c r="AT65" s="529"/>
      <c r="AU65" s="529"/>
      <c r="AV65" s="529"/>
      <c r="AW65" s="529"/>
      <c r="AX65" s="529"/>
      <c r="AY65" s="529"/>
      <c r="AZ65" s="529"/>
      <c r="BA65" s="529"/>
      <c r="BB65" s="529"/>
      <c r="BC65" s="529"/>
      <c r="BD65" s="529"/>
      <c r="BE65" s="529"/>
      <c r="BF65" s="529"/>
      <c r="BG65" s="529"/>
      <c r="BH65" s="529"/>
      <c r="BI65" s="529"/>
      <c r="BJ65" s="529"/>
      <c r="BK65" s="529"/>
      <c r="BL65" s="529"/>
      <c r="BM65" s="529"/>
      <c r="BN65" s="530"/>
      <c r="BO65" s="30"/>
      <c r="BP65" s="119"/>
    </row>
    <row r="66" spans="1:68" ht="25.5" customHeight="1" x14ac:dyDescent="0.15">
      <c r="A66" s="26"/>
      <c r="B66" s="73"/>
      <c r="C66" s="74"/>
      <c r="D66" s="74"/>
      <c r="E66" s="74"/>
      <c r="F66" s="74"/>
      <c r="G66" s="91" t="s">
        <v>80</v>
      </c>
      <c r="H66" s="92"/>
      <c r="I66" s="92"/>
      <c r="J66" s="92"/>
      <c r="K66" s="92"/>
      <c r="L66" s="92"/>
      <c r="M66" s="92"/>
      <c r="N66" s="92"/>
      <c r="O66" s="92"/>
      <c r="P66" s="93"/>
      <c r="Q66" s="93"/>
      <c r="R66" s="400" t="s">
        <v>144</v>
      </c>
      <c r="S66" s="401"/>
      <c r="T66" s="401"/>
      <c r="U66" s="401"/>
      <c r="V66" s="401"/>
      <c r="W66" s="401"/>
      <c r="X66" s="401"/>
      <c r="Y66" s="401"/>
      <c r="Z66" s="401"/>
      <c r="AA66" s="401"/>
      <c r="AB66" s="401"/>
      <c r="AC66" s="401"/>
      <c r="AD66" s="401"/>
      <c r="AE66" s="402"/>
      <c r="AF66" s="438" t="s">
        <v>96</v>
      </c>
      <c r="AG66" s="439"/>
      <c r="AH66" s="439"/>
      <c r="AI66" s="439"/>
      <c r="AJ66" s="439"/>
      <c r="AK66" s="439"/>
      <c r="AL66" s="439"/>
      <c r="AM66" s="439"/>
      <c r="AN66" s="439"/>
      <c r="AO66" s="439"/>
      <c r="AP66" s="439"/>
      <c r="AQ66" s="439"/>
      <c r="AR66" s="439"/>
      <c r="AS66" s="439"/>
      <c r="AT66" s="439"/>
      <c r="AU66" s="439"/>
      <c r="AV66" s="439"/>
      <c r="AW66" s="439"/>
      <c r="AX66" s="439"/>
      <c r="AY66" s="439"/>
      <c r="AZ66" s="439"/>
      <c r="BA66" s="439"/>
      <c r="BB66" s="439"/>
      <c r="BC66" s="439"/>
      <c r="BD66" s="439"/>
      <c r="BE66" s="439"/>
      <c r="BF66" s="439"/>
      <c r="BG66" s="439"/>
      <c r="BH66" s="439"/>
      <c r="BI66" s="439"/>
      <c r="BJ66" s="439"/>
      <c r="BK66" s="439"/>
      <c r="BL66" s="439"/>
      <c r="BM66" s="439"/>
      <c r="BN66" s="440"/>
      <c r="BO66" s="30"/>
      <c r="BP66" s="119"/>
    </row>
    <row r="67" spans="1:68" ht="13.5" customHeight="1" x14ac:dyDescent="0.15">
      <c r="A67" s="26"/>
      <c r="B67" s="73"/>
      <c r="C67" s="74"/>
      <c r="D67" s="74"/>
      <c r="E67" s="74"/>
      <c r="F67" s="74"/>
      <c r="G67" s="117" t="s">
        <v>45</v>
      </c>
      <c r="H67" s="118"/>
      <c r="I67" s="118"/>
      <c r="J67" s="92"/>
      <c r="K67" s="92"/>
      <c r="L67" s="92"/>
      <c r="M67" s="92"/>
      <c r="N67" s="92"/>
      <c r="O67" s="92"/>
      <c r="P67" s="92"/>
      <c r="Q67" s="92"/>
      <c r="R67" s="405" t="s">
        <v>66</v>
      </c>
      <c r="S67" s="406"/>
      <c r="T67" s="406"/>
      <c r="U67" s="406"/>
      <c r="V67" s="406"/>
      <c r="W67" s="406"/>
      <c r="X67" s="406"/>
      <c r="Y67" s="406"/>
      <c r="Z67" s="406"/>
      <c r="AA67" s="406"/>
      <c r="AB67" s="406"/>
      <c r="AC67" s="406"/>
      <c r="AD67" s="406"/>
      <c r="AE67" s="407"/>
      <c r="AF67" s="438" t="s">
        <v>43</v>
      </c>
      <c r="AG67" s="439"/>
      <c r="AH67" s="439"/>
      <c r="AI67" s="439"/>
      <c r="AJ67" s="439"/>
      <c r="AK67" s="439"/>
      <c r="AL67" s="439"/>
      <c r="AM67" s="439"/>
      <c r="AN67" s="439"/>
      <c r="AO67" s="439"/>
      <c r="AP67" s="439"/>
      <c r="AQ67" s="439"/>
      <c r="AR67" s="439"/>
      <c r="AS67" s="439"/>
      <c r="AT67" s="439"/>
      <c r="AU67" s="439"/>
      <c r="AV67" s="439"/>
      <c r="AW67" s="439"/>
      <c r="AX67" s="439"/>
      <c r="AY67" s="439"/>
      <c r="AZ67" s="439"/>
      <c r="BA67" s="439"/>
      <c r="BB67" s="439"/>
      <c r="BC67" s="439"/>
      <c r="BD67" s="439"/>
      <c r="BE67" s="439"/>
      <c r="BF67" s="439"/>
      <c r="BG67" s="439"/>
      <c r="BH67" s="439"/>
      <c r="BI67" s="439"/>
      <c r="BJ67" s="439"/>
      <c r="BK67" s="439"/>
      <c r="BL67" s="439"/>
      <c r="BM67" s="439"/>
      <c r="BN67" s="440"/>
      <c r="BO67" s="30"/>
    </row>
    <row r="68" spans="1:68" ht="26.25" customHeight="1" x14ac:dyDescent="0.15">
      <c r="A68" s="26"/>
      <c r="B68" s="73"/>
      <c r="C68" s="74"/>
      <c r="D68" s="74"/>
      <c r="E68" s="74"/>
      <c r="F68" s="74"/>
      <c r="G68" s="117" t="s">
        <v>44</v>
      </c>
      <c r="H68" s="118"/>
      <c r="I68" s="118"/>
      <c r="J68" s="92"/>
      <c r="K68" s="92"/>
      <c r="L68" s="92"/>
      <c r="M68" s="92"/>
      <c r="N68" s="92"/>
      <c r="O68" s="92"/>
      <c r="P68" s="92"/>
      <c r="Q68" s="92"/>
      <c r="R68" s="482" t="s">
        <v>145</v>
      </c>
      <c r="S68" s="453"/>
      <c r="T68" s="453"/>
      <c r="U68" s="453"/>
      <c r="V68" s="453"/>
      <c r="W68" s="453"/>
      <c r="X68" s="453"/>
      <c r="Y68" s="453"/>
      <c r="Z68" s="453"/>
      <c r="AA68" s="453"/>
      <c r="AB68" s="453"/>
      <c r="AC68" s="453"/>
      <c r="AD68" s="453"/>
      <c r="AE68" s="454"/>
      <c r="AF68" s="444" t="s">
        <v>98</v>
      </c>
      <c r="AG68" s="445"/>
      <c r="AH68" s="445"/>
      <c r="AI68" s="445"/>
      <c r="AJ68" s="445"/>
      <c r="AK68" s="445"/>
      <c r="AL68" s="445"/>
      <c r="AM68" s="445"/>
      <c r="AN68" s="445"/>
      <c r="AO68" s="445"/>
      <c r="AP68" s="445"/>
      <c r="AQ68" s="445"/>
      <c r="AR68" s="445"/>
      <c r="AS68" s="445"/>
      <c r="AT68" s="445"/>
      <c r="AU68" s="445"/>
      <c r="AV68" s="445"/>
      <c r="AW68" s="445"/>
      <c r="AX68" s="445"/>
      <c r="AY68" s="445"/>
      <c r="AZ68" s="445"/>
      <c r="BA68" s="445"/>
      <c r="BB68" s="445"/>
      <c r="BC68" s="445"/>
      <c r="BD68" s="445"/>
      <c r="BE68" s="445"/>
      <c r="BF68" s="445"/>
      <c r="BG68" s="445"/>
      <c r="BH68" s="445"/>
      <c r="BI68" s="445"/>
      <c r="BJ68" s="445"/>
      <c r="BK68" s="445"/>
      <c r="BL68" s="445"/>
      <c r="BM68" s="445"/>
      <c r="BN68" s="446"/>
      <c r="BO68" s="30"/>
      <c r="BP68" s="119"/>
    </row>
    <row r="69" spans="1:68" ht="36.75" customHeight="1" x14ac:dyDescent="0.15">
      <c r="A69" s="26"/>
      <c r="B69" s="73"/>
      <c r="C69" s="74"/>
      <c r="D69" s="74"/>
      <c r="E69" s="74"/>
      <c r="F69" s="74"/>
      <c r="G69" s="117" t="s">
        <v>171</v>
      </c>
      <c r="H69" s="118"/>
      <c r="I69" s="118"/>
      <c r="J69" s="92"/>
      <c r="K69" s="92"/>
      <c r="L69" s="92"/>
      <c r="M69" s="92"/>
      <c r="N69" s="92"/>
      <c r="O69" s="92"/>
      <c r="P69" s="92"/>
      <c r="Q69" s="92"/>
      <c r="R69" s="531" t="s">
        <v>146</v>
      </c>
      <c r="S69" s="453"/>
      <c r="T69" s="453"/>
      <c r="U69" s="453"/>
      <c r="V69" s="453"/>
      <c r="W69" s="453"/>
      <c r="X69" s="453"/>
      <c r="Y69" s="453"/>
      <c r="Z69" s="453"/>
      <c r="AA69" s="453"/>
      <c r="AB69" s="453"/>
      <c r="AC69" s="453"/>
      <c r="AD69" s="453"/>
      <c r="AE69" s="454"/>
      <c r="AF69" s="444" t="s">
        <v>43</v>
      </c>
      <c r="AG69" s="445"/>
      <c r="AH69" s="445"/>
      <c r="AI69" s="445"/>
      <c r="AJ69" s="445"/>
      <c r="AK69" s="445"/>
      <c r="AL69" s="445"/>
      <c r="AM69" s="445"/>
      <c r="AN69" s="445"/>
      <c r="AO69" s="445"/>
      <c r="AP69" s="445"/>
      <c r="AQ69" s="445"/>
      <c r="AR69" s="445"/>
      <c r="AS69" s="445"/>
      <c r="AT69" s="445"/>
      <c r="AU69" s="445"/>
      <c r="AV69" s="445"/>
      <c r="AW69" s="445"/>
      <c r="AX69" s="445"/>
      <c r="AY69" s="445"/>
      <c r="AZ69" s="445"/>
      <c r="BA69" s="445"/>
      <c r="BB69" s="445"/>
      <c r="BC69" s="445"/>
      <c r="BD69" s="445"/>
      <c r="BE69" s="445"/>
      <c r="BF69" s="445"/>
      <c r="BG69" s="445"/>
      <c r="BH69" s="445"/>
      <c r="BI69" s="445"/>
      <c r="BJ69" s="445"/>
      <c r="BK69" s="445"/>
      <c r="BL69" s="445"/>
      <c r="BM69" s="445"/>
      <c r="BN69" s="446"/>
      <c r="BO69" s="30"/>
      <c r="BP69" s="119"/>
    </row>
    <row r="70" spans="1:68" ht="13.5" customHeight="1" x14ac:dyDescent="0.15">
      <c r="A70" s="500"/>
      <c r="B70" s="73"/>
      <c r="C70" s="74"/>
      <c r="D70" s="74"/>
      <c r="E70" s="74"/>
      <c r="F70" s="74"/>
      <c r="G70" s="379" t="s">
        <v>89</v>
      </c>
      <c r="H70" s="380"/>
      <c r="I70" s="380"/>
      <c r="J70" s="380"/>
      <c r="K70" s="380"/>
      <c r="L70" s="380"/>
      <c r="M70" s="380"/>
      <c r="N70" s="380"/>
      <c r="O70" s="380"/>
      <c r="P70" s="380"/>
      <c r="Q70" s="381"/>
      <c r="R70" s="504" t="s">
        <v>67</v>
      </c>
      <c r="S70" s="505"/>
      <c r="T70" s="505"/>
      <c r="U70" s="505"/>
      <c r="V70" s="505"/>
      <c r="W70" s="505"/>
      <c r="X70" s="505"/>
      <c r="Y70" s="505"/>
      <c r="Z70" s="505"/>
      <c r="AA70" s="505"/>
      <c r="AB70" s="505"/>
      <c r="AC70" s="505"/>
      <c r="AD70" s="505"/>
      <c r="AE70" s="506"/>
      <c r="AF70" s="400" t="s">
        <v>113</v>
      </c>
      <c r="AG70" s="401"/>
      <c r="AH70" s="401"/>
      <c r="AI70" s="401"/>
      <c r="AJ70" s="401"/>
      <c r="AK70" s="401"/>
      <c r="AL70" s="401"/>
      <c r="AM70" s="401"/>
      <c r="AN70" s="401"/>
      <c r="AO70" s="401"/>
      <c r="AP70" s="401"/>
      <c r="AQ70" s="401"/>
      <c r="AR70" s="401"/>
      <c r="AS70" s="401"/>
      <c r="AT70" s="401"/>
      <c r="AU70" s="401"/>
      <c r="AV70" s="401"/>
      <c r="AW70" s="401"/>
      <c r="AX70" s="401"/>
      <c r="AY70" s="401"/>
      <c r="AZ70" s="401"/>
      <c r="BA70" s="401"/>
      <c r="BB70" s="401"/>
      <c r="BC70" s="401"/>
      <c r="BD70" s="401"/>
      <c r="BE70" s="401"/>
      <c r="BF70" s="401"/>
      <c r="BG70" s="401"/>
      <c r="BH70" s="401"/>
      <c r="BI70" s="401"/>
      <c r="BJ70" s="401"/>
      <c r="BK70" s="401"/>
      <c r="BL70" s="401"/>
      <c r="BM70" s="401"/>
      <c r="BN70" s="402"/>
      <c r="BO70" s="30"/>
    </row>
    <row r="71" spans="1:68" ht="13.5" customHeight="1" x14ac:dyDescent="0.15">
      <c r="A71" s="500"/>
      <c r="B71" s="73"/>
      <c r="C71" s="74"/>
      <c r="D71" s="74"/>
      <c r="E71" s="74"/>
      <c r="F71" s="74"/>
      <c r="G71" s="513"/>
      <c r="H71" s="514"/>
      <c r="I71" s="514"/>
      <c r="J71" s="514"/>
      <c r="K71" s="514"/>
      <c r="L71" s="514"/>
      <c r="M71" s="514"/>
      <c r="N71" s="514"/>
      <c r="O71" s="514"/>
      <c r="P71" s="514"/>
      <c r="Q71" s="515"/>
      <c r="R71" s="507"/>
      <c r="S71" s="508"/>
      <c r="T71" s="508"/>
      <c r="U71" s="508"/>
      <c r="V71" s="508"/>
      <c r="W71" s="508"/>
      <c r="X71" s="508"/>
      <c r="Y71" s="508"/>
      <c r="Z71" s="508"/>
      <c r="AA71" s="508"/>
      <c r="AB71" s="508"/>
      <c r="AC71" s="508"/>
      <c r="AD71" s="508"/>
      <c r="AE71" s="509"/>
      <c r="AF71" s="535"/>
      <c r="AG71" s="401"/>
      <c r="AH71" s="401"/>
      <c r="AI71" s="401"/>
      <c r="AJ71" s="401"/>
      <c r="AK71" s="401"/>
      <c r="AL71" s="401"/>
      <c r="AM71" s="401"/>
      <c r="AN71" s="401"/>
      <c r="AO71" s="401"/>
      <c r="AP71" s="401"/>
      <c r="AQ71" s="401"/>
      <c r="AR71" s="401"/>
      <c r="AS71" s="401"/>
      <c r="AT71" s="401"/>
      <c r="AU71" s="401"/>
      <c r="AV71" s="401"/>
      <c r="AW71" s="401"/>
      <c r="AX71" s="401"/>
      <c r="AY71" s="401"/>
      <c r="AZ71" s="401"/>
      <c r="BA71" s="401"/>
      <c r="BB71" s="401"/>
      <c r="BC71" s="401"/>
      <c r="BD71" s="401"/>
      <c r="BE71" s="401"/>
      <c r="BF71" s="401"/>
      <c r="BG71" s="401"/>
      <c r="BH71" s="401"/>
      <c r="BI71" s="401"/>
      <c r="BJ71" s="401"/>
      <c r="BK71" s="401"/>
      <c r="BL71" s="401"/>
      <c r="BM71" s="401"/>
      <c r="BN71" s="402"/>
      <c r="BO71" s="30"/>
    </row>
    <row r="72" spans="1:68" ht="13.5" customHeight="1" x14ac:dyDescent="0.15">
      <c r="A72" s="500"/>
      <c r="B72" s="73"/>
      <c r="C72" s="74"/>
      <c r="D72" s="74"/>
      <c r="E72" s="74"/>
      <c r="F72" s="74"/>
      <c r="G72" s="513"/>
      <c r="H72" s="514"/>
      <c r="I72" s="514"/>
      <c r="J72" s="514"/>
      <c r="K72" s="514"/>
      <c r="L72" s="514"/>
      <c r="M72" s="514"/>
      <c r="N72" s="514"/>
      <c r="O72" s="514"/>
      <c r="P72" s="514"/>
      <c r="Q72" s="515"/>
      <c r="R72" s="507"/>
      <c r="S72" s="508"/>
      <c r="T72" s="508"/>
      <c r="U72" s="508"/>
      <c r="V72" s="508"/>
      <c r="W72" s="508"/>
      <c r="X72" s="508"/>
      <c r="Y72" s="508"/>
      <c r="Z72" s="508"/>
      <c r="AA72" s="508"/>
      <c r="AB72" s="508"/>
      <c r="AC72" s="508"/>
      <c r="AD72" s="508"/>
      <c r="AE72" s="509"/>
      <c r="AF72" s="535"/>
      <c r="AG72" s="401"/>
      <c r="AH72" s="401"/>
      <c r="AI72" s="401"/>
      <c r="AJ72" s="401"/>
      <c r="AK72" s="401"/>
      <c r="AL72" s="401"/>
      <c r="AM72" s="401"/>
      <c r="AN72" s="401"/>
      <c r="AO72" s="401"/>
      <c r="AP72" s="401"/>
      <c r="AQ72" s="401"/>
      <c r="AR72" s="401"/>
      <c r="AS72" s="401"/>
      <c r="AT72" s="401"/>
      <c r="AU72" s="401"/>
      <c r="AV72" s="401"/>
      <c r="AW72" s="401"/>
      <c r="AX72" s="401"/>
      <c r="AY72" s="401"/>
      <c r="AZ72" s="401"/>
      <c r="BA72" s="401"/>
      <c r="BB72" s="401"/>
      <c r="BC72" s="401"/>
      <c r="BD72" s="401"/>
      <c r="BE72" s="401"/>
      <c r="BF72" s="401"/>
      <c r="BG72" s="401"/>
      <c r="BH72" s="401"/>
      <c r="BI72" s="401"/>
      <c r="BJ72" s="401"/>
      <c r="BK72" s="401"/>
      <c r="BL72" s="401"/>
      <c r="BM72" s="401"/>
      <c r="BN72" s="402"/>
      <c r="BO72" s="30"/>
    </row>
    <row r="73" spans="1:68" ht="13.5" customHeight="1" x14ac:dyDescent="0.15">
      <c r="A73" s="500"/>
      <c r="B73" s="73"/>
      <c r="C73" s="74"/>
      <c r="D73" s="74"/>
      <c r="E73" s="74"/>
      <c r="F73" s="74"/>
      <c r="G73" s="513"/>
      <c r="H73" s="514"/>
      <c r="I73" s="514"/>
      <c r="J73" s="514"/>
      <c r="K73" s="514"/>
      <c r="L73" s="514"/>
      <c r="M73" s="514"/>
      <c r="N73" s="514"/>
      <c r="O73" s="514"/>
      <c r="P73" s="514"/>
      <c r="Q73" s="515"/>
      <c r="R73" s="507"/>
      <c r="S73" s="508"/>
      <c r="T73" s="508"/>
      <c r="U73" s="508"/>
      <c r="V73" s="508"/>
      <c r="W73" s="508"/>
      <c r="X73" s="508"/>
      <c r="Y73" s="508"/>
      <c r="Z73" s="508"/>
      <c r="AA73" s="508"/>
      <c r="AB73" s="508"/>
      <c r="AC73" s="508"/>
      <c r="AD73" s="508"/>
      <c r="AE73" s="509"/>
      <c r="AF73" s="535"/>
      <c r="AG73" s="401"/>
      <c r="AH73" s="401"/>
      <c r="AI73" s="401"/>
      <c r="AJ73" s="401"/>
      <c r="AK73" s="401"/>
      <c r="AL73" s="401"/>
      <c r="AM73" s="401"/>
      <c r="AN73" s="401"/>
      <c r="AO73" s="401"/>
      <c r="AP73" s="401"/>
      <c r="AQ73" s="401"/>
      <c r="AR73" s="401"/>
      <c r="AS73" s="401"/>
      <c r="AT73" s="401"/>
      <c r="AU73" s="401"/>
      <c r="AV73" s="401"/>
      <c r="AW73" s="401"/>
      <c r="AX73" s="401"/>
      <c r="AY73" s="401"/>
      <c r="AZ73" s="401"/>
      <c r="BA73" s="401"/>
      <c r="BB73" s="401"/>
      <c r="BC73" s="401"/>
      <c r="BD73" s="401"/>
      <c r="BE73" s="401"/>
      <c r="BF73" s="401"/>
      <c r="BG73" s="401"/>
      <c r="BH73" s="401"/>
      <c r="BI73" s="401"/>
      <c r="BJ73" s="401"/>
      <c r="BK73" s="401"/>
      <c r="BL73" s="401"/>
      <c r="BM73" s="401"/>
      <c r="BN73" s="402"/>
      <c r="BO73" s="30"/>
    </row>
    <row r="74" spans="1:68" ht="32.25" customHeight="1" x14ac:dyDescent="0.15">
      <c r="A74" s="500"/>
      <c r="B74" s="73"/>
      <c r="C74" s="74"/>
      <c r="D74" s="74"/>
      <c r="E74" s="74"/>
      <c r="F74" s="74"/>
      <c r="G74" s="382"/>
      <c r="H74" s="383"/>
      <c r="I74" s="383"/>
      <c r="J74" s="383"/>
      <c r="K74" s="383"/>
      <c r="L74" s="383"/>
      <c r="M74" s="383"/>
      <c r="N74" s="383"/>
      <c r="O74" s="383"/>
      <c r="P74" s="383"/>
      <c r="Q74" s="384"/>
      <c r="R74" s="536"/>
      <c r="S74" s="537"/>
      <c r="T74" s="537"/>
      <c r="U74" s="537"/>
      <c r="V74" s="537"/>
      <c r="W74" s="537"/>
      <c r="X74" s="537"/>
      <c r="Y74" s="537"/>
      <c r="Z74" s="537"/>
      <c r="AA74" s="537"/>
      <c r="AB74" s="537"/>
      <c r="AC74" s="537"/>
      <c r="AD74" s="537"/>
      <c r="AE74" s="538"/>
      <c r="AF74" s="535"/>
      <c r="AG74" s="401"/>
      <c r="AH74" s="401"/>
      <c r="AI74" s="401"/>
      <c r="AJ74" s="401"/>
      <c r="AK74" s="401"/>
      <c r="AL74" s="401"/>
      <c r="AM74" s="401"/>
      <c r="AN74" s="401"/>
      <c r="AO74" s="401"/>
      <c r="AP74" s="401"/>
      <c r="AQ74" s="401"/>
      <c r="AR74" s="401"/>
      <c r="AS74" s="401"/>
      <c r="AT74" s="401"/>
      <c r="AU74" s="401"/>
      <c r="AV74" s="401"/>
      <c r="AW74" s="401"/>
      <c r="AX74" s="401"/>
      <c r="AY74" s="401"/>
      <c r="AZ74" s="401"/>
      <c r="BA74" s="401"/>
      <c r="BB74" s="401"/>
      <c r="BC74" s="401"/>
      <c r="BD74" s="401"/>
      <c r="BE74" s="401"/>
      <c r="BF74" s="401"/>
      <c r="BG74" s="401"/>
      <c r="BH74" s="401"/>
      <c r="BI74" s="401"/>
      <c r="BJ74" s="401"/>
      <c r="BK74" s="401"/>
      <c r="BL74" s="401"/>
      <c r="BM74" s="401"/>
      <c r="BN74" s="402"/>
      <c r="BO74" s="30"/>
    </row>
    <row r="75" spans="1:68" ht="12" customHeight="1" x14ac:dyDescent="0.15">
      <c r="A75" s="500"/>
      <c r="B75" s="73"/>
      <c r="C75" s="74"/>
      <c r="D75" s="74"/>
      <c r="E75" s="74"/>
      <c r="F75" s="74"/>
      <c r="G75" s="379" t="s">
        <v>172</v>
      </c>
      <c r="H75" s="380"/>
      <c r="I75" s="380"/>
      <c r="J75" s="380"/>
      <c r="K75" s="380"/>
      <c r="L75" s="380"/>
      <c r="M75" s="380"/>
      <c r="N75" s="380"/>
      <c r="O75" s="380"/>
      <c r="P75" s="380"/>
      <c r="Q75" s="381"/>
      <c r="R75" s="504" t="s">
        <v>68</v>
      </c>
      <c r="S75" s="505"/>
      <c r="T75" s="505"/>
      <c r="U75" s="505"/>
      <c r="V75" s="505"/>
      <c r="W75" s="505"/>
      <c r="X75" s="505"/>
      <c r="Y75" s="505"/>
      <c r="Z75" s="505"/>
      <c r="AA75" s="505"/>
      <c r="AB75" s="505"/>
      <c r="AC75" s="505"/>
      <c r="AD75" s="505"/>
      <c r="AE75" s="506"/>
      <c r="AF75" s="426" t="s">
        <v>181</v>
      </c>
      <c r="AG75" s="427"/>
      <c r="AH75" s="427"/>
      <c r="AI75" s="427"/>
      <c r="AJ75" s="427"/>
      <c r="AK75" s="427"/>
      <c r="AL75" s="427"/>
      <c r="AM75" s="427"/>
      <c r="AN75" s="427"/>
      <c r="AO75" s="427"/>
      <c r="AP75" s="427"/>
      <c r="AQ75" s="427"/>
      <c r="AR75" s="427"/>
      <c r="AS75" s="427"/>
      <c r="AT75" s="427"/>
      <c r="AU75" s="427"/>
      <c r="AV75" s="427"/>
      <c r="AW75" s="427"/>
      <c r="AX75" s="427"/>
      <c r="AY75" s="427"/>
      <c r="AZ75" s="427"/>
      <c r="BA75" s="427"/>
      <c r="BB75" s="427"/>
      <c r="BC75" s="427"/>
      <c r="BD75" s="427"/>
      <c r="BE75" s="427"/>
      <c r="BF75" s="427"/>
      <c r="BG75" s="427"/>
      <c r="BH75" s="427"/>
      <c r="BI75" s="427"/>
      <c r="BJ75" s="427"/>
      <c r="BK75" s="427"/>
      <c r="BL75" s="427"/>
      <c r="BM75" s="427"/>
      <c r="BN75" s="428"/>
      <c r="BO75" s="30"/>
    </row>
    <row r="76" spans="1:68" x14ac:dyDescent="0.15">
      <c r="A76" s="500"/>
      <c r="B76" s="73"/>
      <c r="C76" s="74"/>
      <c r="D76" s="74"/>
      <c r="E76" s="74"/>
      <c r="F76" s="74"/>
      <c r="G76" s="513"/>
      <c r="H76" s="514"/>
      <c r="I76" s="514"/>
      <c r="J76" s="514"/>
      <c r="K76" s="514"/>
      <c r="L76" s="514"/>
      <c r="M76" s="514"/>
      <c r="N76" s="514"/>
      <c r="O76" s="514"/>
      <c r="P76" s="514"/>
      <c r="Q76" s="515"/>
      <c r="R76" s="507"/>
      <c r="S76" s="508"/>
      <c r="T76" s="508"/>
      <c r="U76" s="508"/>
      <c r="V76" s="508"/>
      <c r="W76" s="508"/>
      <c r="X76" s="508"/>
      <c r="Y76" s="508"/>
      <c r="Z76" s="508"/>
      <c r="AA76" s="508"/>
      <c r="AB76" s="508"/>
      <c r="AC76" s="508"/>
      <c r="AD76" s="508"/>
      <c r="AE76" s="509"/>
      <c r="AF76" s="429"/>
      <c r="AG76" s="430"/>
      <c r="AH76" s="430"/>
      <c r="AI76" s="430"/>
      <c r="AJ76" s="430"/>
      <c r="AK76" s="430"/>
      <c r="AL76" s="430"/>
      <c r="AM76" s="430"/>
      <c r="AN76" s="430"/>
      <c r="AO76" s="430"/>
      <c r="AP76" s="430"/>
      <c r="AQ76" s="430"/>
      <c r="AR76" s="430"/>
      <c r="AS76" s="430"/>
      <c r="AT76" s="430"/>
      <c r="AU76" s="430"/>
      <c r="AV76" s="430"/>
      <c r="AW76" s="430"/>
      <c r="AX76" s="430"/>
      <c r="AY76" s="430"/>
      <c r="AZ76" s="430"/>
      <c r="BA76" s="430"/>
      <c r="BB76" s="430"/>
      <c r="BC76" s="430"/>
      <c r="BD76" s="430"/>
      <c r="BE76" s="430"/>
      <c r="BF76" s="430"/>
      <c r="BG76" s="430"/>
      <c r="BH76" s="430"/>
      <c r="BI76" s="430"/>
      <c r="BJ76" s="430"/>
      <c r="BK76" s="430"/>
      <c r="BL76" s="430"/>
      <c r="BM76" s="430"/>
      <c r="BN76" s="431"/>
      <c r="BO76" s="30"/>
    </row>
    <row r="77" spans="1:68" x14ac:dyDescent="0.15">
      <c r="A77" s="500"/>
      <c r="B77" s="73"/>
      <c r="C77" s="74"/>
      <c r="D77" s="74"/>
      <c r="E77" s="74"/>
      <c r="F77" s="74"/>
      <c r="G77" s="513"/>
      <c r="H77" s="514"/>
      <c r="I77" s="514"/>
      <c r="J77" s="514"/>
      <c r="K77" s="514"/>
      <c r="L77" s="514"/>
      <c r="M77" s="514"/>
      <c r="N77" s="514"/>
      <c r="O77" s="514"/>
      <c r="P77" s="514"/>
      <c r="Q77" s="515"/>
      <c r="R77" s="507"/>
      <c r="S77" s="508"/>
      <c r="T77" s="508"/>
      <c r="U77" s="508"/>
      <c r="V77" s="508"/>
      <c r="W77" s="508"/>
      <c r="X77" s="508"/>
      <c r="Y77" s="508"/>
      <c r="Z77" s="508"/>
      <c r="AA77" s="508"/>
      <c r="AB77" s="508"/>
      <c r="AC77" s="508"/>
      <c r="AD77" s="508"/>
      <c r="AE77" s="509"/>
      <c r="AF77" s="429"/>
      <c r="AG77" s="430"/>
      <c r="AH77" s="430"/>
      <c r="AI77" s="430"/>
      <c r="AJ77" s="430"/>
      <c r="AK77" s="430"/>
      <c r="AL77" s="430"/>
      <c r="AM77" s="430"/>
      <c r="AN77" s="430"/>
      <c r="AO77" s="430"/>
      <c r="AP77" s="430"/>
      <c r="AQ77" s="430"/>
      <c r="AR77" s="430"/>
      <c r="AS77" s="430"/>
      <c r="AT77" s="430"/>
      <c r="AU77" s="430"/>
      <c r="AV77" s="430"/>
      <c r="AW77" s="430"/>
      <c r="AX77" s="430"/>
      <c r="AY77" s="430"/>
      <c r="AZ77" s="430"/>
      <c r="BA77" s="430"/>
      <c r="BB77" s="430"/>
      <c r="BC77" s="430"/>
      <c r="BD77" s="430"/>
      <c r="BE77" s="430"/>
      <c r="BF77" s="430"/>
      <c r="BG77" s="430"/>
      <c r="BH77" s="430"/>
      <c r="BI77" s="430"/>
      <c r="BJ77" s="430"/>
      <c r="BK77" s="430"/>
      <c r="BL77" s="430"/>
      <c r="BM77" s="430"/>
      <c r="BN77" s="431"/>
      <c r="BO77" s="30"/>
    </row>
    <row r="78" spans="1:68" x14ac:dyDescent="0.15">
      <c r="A78" s="500"/>
      <c r="B78" s="73"/>
      <c r="C78" s="74"/>
      <c r="D78" s="74"/>
      <c r="E78" s="74"/>
      <c r="F78" s="74"/>
      <c r="G78" s="513"/>
      <c r="H78" s="514"/>
      <c r="I78" s="514"/>
      <c r="J78" s="514"/>
      <c r="K78" s="514"/>
      <c r="L78" s="514"/>
      <c r="M78" s="514"/>
      <c r="N78" s="514"/>
      <c r="O78" s="514"/>
      <c r="P78" s="514"/>
      <c r="Q78" s="515"/>
      <c r="R78" s="507"/>
      <c r="S78" s="508"/>
      <c r="T78" s="508"/>
      <c r="U78" s="508"/>
      <c r="V78" s="508"/>
      <c r="W78" s="508"/>
      <c r="X78" s="508"/>
      <c r="Y78" s="508"/>
      <c r="Z78" s="508"/>
      <c r="AA78" s="508"/>
      <c r="AB78" s="508"/>
      <c r="AC78" s="508"/>
      <c r="AD78" s="508"/>
      <c r="AE78" s="509"/>
      <c r="AF78" s="429"/>
      <c r="AG78" s="430"/>
      <c r="AH78" s="430"/>
      <c r="AI78" s="430"/>
      <c r="AJ78" s="430"/>
      <c r="AK78" s="430"/>
      <c r="AL78" s="430"/>
      <c r="AM78" s="430"/>
      <c r="AN78" s="430"/>
      <c r="AO78" s="430"/>
      <c r="AP78" s="430"/>
      <c r="AQ78" s="430"/>
      <c r="AR78" s="430"/>
      <c r="AS78" s="430"/>
      <c r="AT78" s="430"/>
      <c r="AU78" s="430"/>
      <c r="AV78" s="430"/>
      <c r="AW78" s="430"/>
      <c r="AX78" s="430"/>
      <c r="AY78" s="430"/>
      <c r="AZ78" s="430"/>
      <c r="BA78" s="430"/>
      <c r="BB78" s="430"/>
      <c r="BC78" s="430"/>
      <c r="BD78" s="430"/>
      <c r="BE78" s="430"/>
      <c r="BF78" s="430"/>
      <c r="BG78" s="430"/>
      <c r="BH78" s="430"/>
      <c r="BI78" s="430"/>
      <c r="BJ78" s="430"/>
      <c r="BK78" s="430"/>
      <c r="BL78" s="430"/>
      <c r="BM78" s="430"/>
      <c r="BN78" s="431"/>
      <c r="BO78" s="30"/>
    </row>
    <row r="79" spans="1:68" ht="65.25" customHeight="1" x14ac:dyDescent="0.15">
      <c r="A79" s="500"/>
      <c r="B79" s="75"/>
      <c r="C79" s="76"/>
      <c r="D79" s="76"/>
      <c r="E79" s="76"/>
      <c r="F79" s="76"/>
      <c r="G79" s="516"/>
      <c r="H79" s="517"/>
      <c r="I79" s="517"/>
      <c r="J79" s="517"/>
      <c r="K79" s="517"/>
      <c r="L79" s="517"/>
      <c r="M79" s="517"/>
      <c r="N79" s="517"/>
      <c r="O79" s="517"/>
      <c r="P79" s="517"/>
      <c r="Q79" s="518"/>
      <c r="R79" s="510"/>
      <c r="S79" s="511"/>
      <c r="T79" s="511"/>
      <c r="U79" s="511"/>
      <c r="V79" s="511"/>
      <c r="W79" s="511"/>
      <c r="X79" s="511"/>
      <c r="Y79" s="511"/>
      <c r="Z79" s="511"/>
      <c r="AA79" s="511"/>
      <c r="AB79" s="511"/>
      <c r="AC79" s="511"/>
      <c r="AD79" s="511"/>
      <c r="AE79" s="512"/>
      <c r="AF79" s="501"/>
      <c r="AG79" s="502"/>
      <c r="AH79" s="502"/>
      <c r="AI79" s="502"/>
      <c r="AJ79" s="502"/>
      <c r="AK79" s="502"/>
      <c r="AL79" s="502"/>
      <c r="AM79" s="502"/>
      <c r="AN79" s="502"/>
      <c r="AO79" s="502"/>
      <c r="AP79" s="502"/>
      <c r="AQ79" s="502"/>
      <c r="AR79" s="502"/>
      <c r="AS79" s="502"/>
      <c r="AT79" s="502"/>
      <c r="AU79" s="502"/>
      <c r="AV79" s="502"/>
      <c r="AW79" s="502"/>
      <c r="AX79" s="502"/>
      <c r="AY79" s="502"/>
      <c r="AZ79" s="502"/>
      <c r="BA79" s="502"/>
      <c r="BB79" s="502"/>
      <c r="BC79" s="502"/>
      <c r="BD79" s="502"/>
      <c r="BE79" s="502"/>
      <c r="BF79" s="502"/>
      <c r="BG79" s="502"/>
      <c r="BH79" s="502"/>
      <c r="BI79" s="502"/>
      <c r="BJ79" s="502"/>
      <c r="BK79" s="502"/>
      <c r="BL79" s="502"/>
      <c r="BM79" s="502"/>
      <c r="BN79" s="503"/>
      <c r="BO79" s="30"/>
      <c r="BP79" s="119"/>
    </row>
    <row r="80" spans="1:68" x14ac:dyDescent="0.15">
      <c r="A80" s="100"/>
    </row>
    <row r="81" spans="1:67" x14ac:dyDescent="0.15">
      <c r="A81" s="100"/>
    </row>
    <row r="82" spans="1:67" ht="12.75" thickBot="1" x14ac:dyDescent="0.2">
      <c r="A82" s="77"/>
      <c r="B82" s="78"/>
      <c r="C82" s="79"/>
      <c r="D82" s="79"/>
      <c r="E82" s="79"/>
      <c r="F82" s="79"/>
      <c r="G82" s="79"/>
      <c r="H82" s="79"/>
      <c r="I82" s="79"/>
      <c r="J82" s="79"/>
      <c r="K82" s="79"/>
      <c r="L82" s="79"/>
      <c r="M82" s="79"/>
      <c r="N82" s="80"/>
      <c r="O82" s="81"/>
      <c r="P82" s="82"/>
      <c r="Q82" s="82"/>
      <c r="R82" s="82"/>
      <c r="S82" s="82"/>
      <c r="T82" s="82"/>
      <c r="U82" s="82"/>
      <c r="V82" s="82"/>
      <c r="W82" s="82"/>
      <c r="X82" s="82"/>
      <c r="Y82" s="82"/>
      <c r="Z82" s="82"/>
      <c r="AA82" s="82"/>
      <c r="AB82" s="82"/>
      <c r="AC82" s="82"/>
      <c r="AD82" s="82"/>
      <c r="AE82" s="82"/>
      <c r="AF82" s="82"/>
      <c r="AG82" s="81"/>
      <c r="AH82" s="81"/>
      <c r="AI82" s="81"/>
      <c r="AJ82" s="81"/>
      <c r="AK82" s="81"/>
      <c r="AL82" s="81"/>
      <c r="AM82" s="81"/>
      <c r="AN82" s="80"/>
      <c r="AO82" s="80"/>
      <c r="AP82" s="80"/>
      <c r="AQ82" s="79"/>
      <c r="AR82" s="81"/>
      <c r="AS82" s="81"/>
      <c r="AT82" s="80"/>
      <c r="AU82" s="80"/>
      <c r="AV82" s="80"/>
      <c r="AW82" s="80"/>
      <c r="AX82" s="80"/>
      <c r="AY82" s="79"/>
      <c r="AZ82" s="81"/>
      <c r="BA82" s="81"/>
      <c r="BB82" s="79"/>
      <c r="BC82" s="83"/>
      <c r="BD82" s="84"/>
      <c r="BE82" s="84"/>
      <c r="BF82" s="84"/>
      <c r="BG82" s="84"/>
      <c r="BH82" s="84"/>
      <c r="BI82" s="84"/>
      <c r="BJ82" s="84"/>
      <c r="BK82" s="84"/>
      <c r="BL82" s="84"/>
      <c r="BM82" s="84"/>
      <c r="BN82" s="84"/>
      <c r="BO82" s="85"/>
    </row>
  </sheetData>
  <mergeCells count="140">
    <mergeCell ref="R13:AE13"/>
    <mergeCell ref="A34:A37"/>
    <mergeCell ref="A70:A74"/>
    <mergeCell ref="AF43:BN43"/>
    <mergeCell ref="AF44:BN44"/>
    <mergeCell ref="G34:Q37"/>
    <mergeCell ref="AF70:BN74"/>
    <mergeCell ref="R43:AE43"/>
    <mergeCell ref="R40:AE40"/>
    <mergeCell ref="AF40:BN40"/>
    <mergeCell ref="G70:Q74"/>
    <mergeCell ref="R70:AE74"/>
    <mergeCell ref="G44:Q44"/>
    <mergeCell ref="AF46:BN46"/>
    <mergeCell ref="AF38:BN38"/>
    <mergeCell ref="AF45:BN45"/>
    <mergeCell ref="AF39:BN39"/>
    <mergeCell ref="R65:AE65"/>
    <mergeCell ref="R66:AE66"/>
    <mergeCell ref="R57:AE57"/>
    <mergeCell ref="AF57:BN57"/>
    <mergeCell ref="R58:AE58"/>
    <mergeCell ref="AF58:BN58"/>
    <mergeCell ref="R53:AE53"/>
    <mergeCell ref="R51:AE51"/>
    <mergeCell ref="A75:A79"/>
    <mergeCell ref="AF75:BN79"/>
    <mergeCell ref="R75:AE79"/>
    <mergeCell ref="G75:Q79"/>
    <mergeCell ref="R41:AE41"/>
    <mergeCell ref="AF41:BN41"/>
    <mergeCell ref="R42:AE42"/>
    <mergeCell ref="AF42:BN42"/>
    <mergeCell ref="AF49:BN49"/>
    <mergeCell ref="AF63:BN63"/>
    <mergeCell ref="R64:AE64"/>
    <mergeCell ref="AF64:BN64"/>
    <mergeCell ref="R50:AE50"/>
    <mergeCell ref="AF50:BN50"/>
    <mergeCell ref="AF54:BN54"/>
    <mergeCell ref="AF51:BN51"/>
    <mergeCell ref="R52:AE52"/>
    <mergeCell ref="AF55:BN55"/>
    <mergeCell ref="R56:AE56"/>
    <mergeCell ref="AF56:BN56"/>
    <mergeCell ref="R69:AE69"/>
    <mergeCell ref="AF65:BN65"/>
    <mergeCell ref="AF66:BN66"/>
    <mergeCell ref="AF67:BN67"/>
    <mergeCell ref="R67:AE67"/>
    <mergeCell ref="AF69:BN69"/>
    <mergeCell ref="R68:AE68"/>
    <mergeCell ref="R39:AE39"/>
    <mergeCell ref="R62:AE62"/>
    <mergeCell ref="AF62:BN62"/>
    <mergeCell ref="R55:AE55"/>
    <mergeCell ref="AF68:BN68"/>
    <mergeCell ref="R47:AE47"/>
    <mergeCell ref="R46:AE46"/>
    <mergeCell ref="R45:AE45"/>
    <mergeCell ref="R44:AE44"/>
    <mergeCell ref="AF59:BN59"/>
    <mergeCell ref="R60:AE60"/>
    <mergeCell ref="AF60:BN60"/>
    <mergeCell ref="R61:AE61"/>
    <mergeCell ref="AF61:BN61"/>
    <mergeCell ref="AF47:BN47"/>
    <mergeCell ref="AF52:BN52"/>
    <mergeCell ref="AF53:BN53"/>
    <mergeCell ref="R54:AE54"/>
    <mergeCell ref="R59:AE59"/>
    <mergeCell ref="AF16:BN16"/>
    <mergeCell ref="AF19:BN19"/>
    <mergeCell ref="AF18:BN18"/>
    <mergeCell ref="AF17:BN17"/>
    <mergeCell ref="R25:AE25"/>
    <mergeCell ref="R18:AE18"/>
    <mergeCell ref="R19:AE19"/>
    <mergeCell ref="R20:AE20"/>
    <mergeCell ref="R23:AE23"/>
    <mergeCell ref="BH1:BJ1"/>
    <mergeCell ref="BK1:BO1"/>
    <mergeCell ref="AK1:AO2"/>
    <mergeCell ref="A4:BO4"/>
    <mergeCell ref="AZ1:BB1"/>
    <mergeCell ref="BC1:BG1"/>
    <mergeCell ref="C2:J2"/>
    <mergeCell ref="M2:U2"/>
    <mergeCell ref="C1:J1"/>
    <mergeCell ref="M1:U1"/>
    <mergeCell ref="V1:Z2"/>
    <mergeCell ref="AZ2:BB2"/>
    <mergeCell ref="BC2:BG2"/>
    <mergeCell ref="BH2:BJ2"/>
    <mergeCell ref="BK2:BO2"/>
    <mergeCell ref="AA1:AJ2"/>
    <mergeCell ref="AP1:AY2"/>
    <mergeCell ref="G12:Q12"/>
    <mergeCell ref="G11:Q11"/>
    <mergeCell ref="G26:Q26"/>
    <mergeCell ref="G25:Q25"/>
    <mergeCell ref="G24:Q24"/>
    <mergeCell ref="G22:Q22"/>
    <mergeCell ref="G13:Q13"/>
    <mergeCell ref="AF26:BN26"/>
    <mergeCell ref="AF24:BN24"/>
    <mergeCell ref="AF22:BN22"/>
    <mergeCell ref="AF20:BN20"/>
    <mergeCell ref="R26:AE26"/>
    <mergeCell ref="R21:AE21"/>
    <mergeCell ref="R22:AE22"/>
    <mergeCell ref="AF21:BN21"/>
    <mergeCell ref="AF25:BN25"/>
    <mergeCell ref="AF11:BN11"/>
    <mergeCell ref="R12:AE12"/>
    <mergeCell ref="AF12:BN12"/>
    <mergeCell ref="AF13:BN13"/>
    <mergeCell ref="R15:AE15"/>
    <mergeCell ref="AF15:BN15"/>
    <mergeCell ref="R11:AE11"/>
    <mergeCell ref="R16:AE16"/>
    <mergeCell ref="G30:Q31"/>
    <mergeCell ref="G42:Q42"/>
    <mergeCell ref="R48:AE48"/>
    <mergeCell ref="AF48:BN48"/>
    <mergeCell ref="AF29:BN29"/>
    <mergeCell ref="AF23:BN23"/>
    <mergeCell ref="R24:AE24"/>
    <mergeCell ref="AF27:BN27"/>
    <mergeCell ref="AF28:BN28"/>
    <mergeCell ref="R27:AE27"/>
    <mergeCell ref="R28:AE28"/>
    <mergeCell ref="AF33:BN33"/>
    <mergeCell ref="AF32:BN32"/>
    <mergeCell ref="R30:AE31"/>
    <mergeCell ref="R34:AE37"/>
    <mergeCell ref="R32:AE32"/>
    <mergeCell ref="R33:AE33"/>
    <mergeCell ref="AF30:BN31"/>
    <mergeCell ref="AF34:BN37"/>
  </mergeCells>
  <phoneticPr fontId="7"/>
  <pageMargins left="0.23622047244094491" right="0.23622047244094491" top="0.74803149606299213" bottom="0.74803149606299213" header="0.31496062992125984" footer="0.31496062992125984"/>
  <pageSetup paperSize="9" scale="69" fitToHeight="0" orientation="landscape" r:id="rId1"/>
  <headerFooter>
    <oddFooter>&amp;C&amp;"ＭＳ ゴシック,標準"&amp;10&amp;P / &amp;N&amp;R&amp;"ＭＳ ゴシック,標準"&amp;10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2017-11-10T09:24:41+00:00</_x6709__x52b9__x671f__x9650_>
  </documentManagement>
</p:properties>
</file>

<file path=customXml/itemProps1.xml><?xml version="1.0" encoding="utf-8"?>
<ds:datastoreItem xmlns:ds="http://schemas.openxmlformats.org/officeDocument/2006/customXml" ds:itemID="{DF4E9101-EC37-477B-A21F-2BD9B678F25C}">
  <ds:schemaRefs>
    <ds:schemaRef ds:uri="http://schemas.microsoft.com/sharepoint/v3/contenttype/forms"/>
  </ds:schemaRefs>
</ds:datastoreItem>
</file>

<file path=customXml/itemProps2.xml><?xml version="1.0" encoding="utf-8"?>
<ds:datastoreItem xmlns:ds="http://schemas.openxmlformats.org/officeDocument/2006/customXml" ds:itemID="{57275232-E51C-4944-85C8-6E1175EABE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D1B55F-D4DF-4F7D-B635-BE65A3A8E7C3}">
  <ds:schemaRefs>
    <ds:schemaRef ds:uri="http://purl.org/dc/elements/1.1/"/>
    <ds:schemaRef ds:uri="http://schemas.microsoft.com/office/2006/metadata/properties"/>
    <ds:schemaRef ds:uri="http://schemas.openxmlformats.org/package/2006/metadata/core-properties"/>
    <ds:schemaRef ds:uri="4b092787-dda6-4ade-b8ea-a6db0a175615"/>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ワークシート</vt:lpstr>
      </vt:variant>
      <vt:variant>
        <vt:i4>3</vt:i4>
      </vt:variant>
      <vt:variant>
        <vt:lpstr>名前付き一覧</vt:lpstr>
      </vt:variant>
      <vt:variant>
        <vt:i4>5</vt:i4>
      </vt:variant>
    </vt:vector>
  </HeadingPairs>
  <TitlesOfParts>
    <vt:vector size="8" baseType="lpstr">
      <vt:lpstr>変更履歴</vt:lpstr>
      <vt:lpstr>インターフェース仕様書</vt:lpstr>
      <vt:lpstr>ＤＡ項目設定</vt:lpstr>
      <vt:lpstr>ＤＡ項目設定!Print_Area</vt:lpstr>
      <vt:lpstr>インターフェース仕様書!Print_Area</vt:lpstr>
      <vt:lpstr>変更履歴!Print_Area</vt:lpstr>
      <vt:lpstr>インターフェース仕様書!Print_Titles</vt:lpstr>
      <vt:lpstr>変更履歴!Print_Titles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p_user</dc:creator>
  <cp:lastModifiedBy>森 夏実</cp:lastModifiedBy>
  <cp:revision/>
  <cp:lastPrinted>2018-04-26T07:41:32Z</cp:lastPrinted>
  <dcterms:created xsi:type="dcterms:W3CDTF">1997-01-08T22:48:59Z</dcterms:created>
  <dcterms:modified xsi:type="dcterms:W3CDTF">2020-11-24T06:10:55Z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