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User\Desktop\"/>
    </mc:Choice>
  </mc:AlternateContent>
  <bookViews>
    <workbookView xWindow="0" yWindow="0" windowWidth="20490" windowHeight="6030" tabRatio="651"/>
  </bookViews>
  <sheets>
    <sheet name="変更履歴" sheetId="14" r:id="rId1"/>
    <sheet name="業務フロー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業務フロー!#REF!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業務フロー!$A$1:$BX$28</definedName>
    <definedName name="_xlnm.Print_Area" localSheetId="0">変更履歴!$A$1:$BO$39</definedName>
    <definedName name="_xlnm.Print_Titles" localSheetId="1">業務フロー!$1:$28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" i="18" l="1"/>
  <c r="C8" i="18" s="1"/>
  <c r="M2" i="18" l="1"/>
  <c r="L2" i="18"/>
  <c r="C2" i="18"/>
  <c r="B2" i="18"/>
  <c r="BH1" i="18"/>
  <c r="M1" i="18"/>
  <c r="L1" i="18"/>
  <c r="C1" i="18"/>
  <c r="B1" i="18"/>
  <c r="BC2" i="14"/>
  <c r="AZ2" i="18" l="1"/>
  <c r="BK1" i="14"/>
  <c r="BH2" i="18" l="1"/>
  <c r="BC1" i="14" l="1"/>
  <c r="AZ1" i="18" s="1"/>
  <c r="BK2" i="14" l="1"/>
</calcChain>
</file>

<file path=xl/sharedStrings.xml><?xml version="1.0" encoding="utf-8"?>
<sst xmlns="http://schemas.openxmlformats.org/spreadsheetml/2006/main" count="73" uniqueCount="57">
  <si>
    <t>編</t>
    <rPh sb="0" eb="1">
      <t>ヘン</t>
    </rPh>
    <phoneticPr fontId="6"/>
  </si>
  <si>
    <t>章</t>
    <rPh sb="0" eb="1">
      <t>ショウ</t>
    </rPh>
    <phoneticPr fontId="6"/>
  </si>
  <si>
    <t>ドキュメント名</t>
    <rPh sb="6" eb="7">
      <t>メイ</t>
    </rPh>
    <phoneticPr fontId="6"/>
  </si>
  <si>
    <t>作成者</t>
    <rPh sb="0" eb="3">
      <t>サクセイシャ</t>
    </rPh>
    <phoneticPr fontId="6"/>
  </si>
  <si>
    <t>作成日</t>
    <rPh sb="0" eb="3">
      <t>サクセイビ</t>
    </rPh>
    <phoneticPr fontId="6"/>
  </si>
  <si>
    <t>部</t>
    <rPh sb="0" eb="1">
      <t>ブ</t>
    </rPh>
    <phoneticPr fontId="6"/>
  </si>
  <si>
    <t>節</t>
    <rPh sb="0" eb="1">
      <t>セツ</t>
    </rPh>
    <phoneticPr fontId="6"/>
  </si>
  <si>
    <t>修正者</t>
    <rPh sb="0" eb="2">
      <t>シュウセイ</t>
    </rPh>
    <rPh sb="2" eb="3">
      <t>シャ</t>
    </rPh>
    <phoneticPr fontId="6"/>
  </si>
  <si>
    <t>修正日</t>
    <rPh sb="0" eb="2">
      <t>シュウセイ</t>
    </rPh>
    <rPh sb="2" eb="3">
      <t>ビ</t>
    </rPh>
    <phoneticPr fontId="6"/>
  </si>
  <si>
    <t>変更№</t>
    <rPh sb="0" eb="2">
      <t>ヘンコウ</t>
    </rPh>
    <phoneticPr fontId="6"/>
  </si>
  <si>
    <t>変更箇所</t>
    <rPh sb="0" eb="2">
      <t>ヘンコウ</t>
    </rPh>
    <rPh sb="2" eb="4">
      <t>カショ</t>
    </rPh>
    <phoneticPr fontId="6"/>
  </si>
  <si>
    <t>再査</t>
    <rPh sb="0" eb="1">
      <t>サイ</t>
    </rPh>
    <rPh sb="1" eb="2">
      <t>サ</t>
    </rPh>
    <phoneticPr fontId="6"/>
  </si>
  <si>
    <t>確認</t>
    <rPh sb="0" eb="2">
      <t>カクニン</t>
    </rPh>
    <phoneticPr fontId="6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</si>
  <si>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6"/>
  </si>
  <si>
    <t>再査者</t>
    <rPh sb="0" eb="1">
      <t>サイ</t>
    </rPh>
    <rPh sb="1" eb="2">
      <t>サ</t>
    </rPh>
    <rPh sb="2" eb="3">
      <t>シャ</t>
    </rPh>
    <phoneticPr fontId="6"/>
  </si>
  <si>
    <t>日付</t>
    <rPh sb="0" eb="2">
      <t>ヒヅケ</t>
    </rPh>
    <phoneticPr fontId="6"/>
  </si>
  <si>
    <t>確認者</t>
    <rPh sb="0" eb="2">
      <t>カクニン</t>
    </rPh>
    <rPh sb="2" eb="3">
      <t>シャ</t>
    </rPh>
    <phoneticPr fontId="6"/>
  </si>
  <si>
    <t>プロセス名称</t>
    <rPh sb="4" eb="6">
      <t>メイショウ</t>
    </rPh>
    <phoneticPr fontId="6"/>
  </si>
  <si>
    <t>-</t>
    <phoneticPr fontId="5"/>
  </si>
  <si>
    <t>変更履歴</t>
    <rPh sb="0" eb="2">
      <t>ヘンコウ</t>
    </rPh>
    <rPh sb="2" eb="4">
      <t>リレキ</t>
    </rPh>
    <phoneticPr fontId="5"/>
  </si>
  <si>
    <t>新規作成</t>
    <rPh sb="0" eb="2">
      <t>シンキ</t>
    </rPh>
    <rPh sb="2" eb="4">
      <t>サクセイ</t>
    </rPh>
    <phoneticPr fontId="5"/>
  </si>
  <si>
    <t>全般</t>
    <rPh sb="0" eb="2">
      <t>ゼンパン</t>
    </rPh>
    <phoneticPr fontId="5"/>
  </si>
  <si>
    <t>API基盤</t>
    <rPh sb="3" eb="5">
      <t>キバン</t>
    </rPh>
    <phoneticPr fontId="5"/>
  </si>
  <si>
    <t>販売支援</t>
    <rPh sb="0" eb="2">
      <t>ハンバイ</t>
    </rPh>
    <rPh sb="2" eb="4">
      <t>シエン</t>
    </rPh>
    <phoneticPr fontId="5"/>
  </si>
  <si>
    <t>連携パラメータ</t>
    <rPh sb="0" eb="2">
      <t>レンケイ</t>
    </rPh>
    <phoneticPr fontId="5"/>
  </si>
  <si>
    <t>INPUT</t>
    <phoneticPr fontId="5"/>
  </si>
  <si>
    <t>⇒</t>
    <phoneticPr fontId="5"/>
  </si>
  <si>
    <t>OUTPUT</t>
    <phoneticPr fontId="5"/>
  </si>
  <si>
    <t>No.</t>
    <phoneticPr fontId="5"/>
  </si>
  <si>
    <t>オンライン</t>
    <phoneticPr fontId="5"/>
  </si>
  <si>
    <t>処理区分
(オンライン/バッチ)</t>
    <rPh sb="0" eb="2">
      <t>ショリ</t>
    </rPh>
    <rPh sb="2" eb="4">
      <t>クブン</t>
    </rPh>
    <phoneticPr fontId="5"/>
  </si>
  <si>
    <t>○</t>
    <phoneticPr fontId="5"/>
  </si>
  <si>
    <t>●</t>
    <phoneticPr fontId="5"/>
  </si>
  <si>
    <t>（○：始点アクション、●：終点アクション、⇒：連携アクション、－：対象外）</t>
    <rPh sb="33" eb="36">
      <t>タイショウガイ</t>
    </rPh>
    <phoneticPr fontId="5"/>
  </si>
  <si>
    <t>－</t>
    <phoneticPr fontId="5"/>
  </si>
  <si>
    <t>その他（契約管理等）</t>
    <rPh sb="2" eb="3">
      <t>タ</t>
    </rPh>
    <rPh sb="4" eb="6">
      <t>ケイヤク</t>
    </rPh>
    <rPh sb="6" eb="8">
      <t>カンリ</t>
    </rPh>
    <rPh sb="8" eb="9">
      <t>トウ</t>
    </rPh>
    <phoneticPr fontId="5"/>
  </si>
  <si>
    <t>業務フロー</t>
    <rPh sb="0" eb="2">
      <t>ギョウム</t>
    </rPh>
    <phoneticPr fontId="6"/>
  </si>
  <si>
    <t>業務名</t>
    <rPh sb="0" eb="2">
      <t>ギョウム</t>
    </rPh>
    <rPh sb="2" eb="3">
      <t>メイ</t>
    </rPh>
    <phoneticPr fontId="5"/>
  </si>
  <si>
    <t>DB or ファイル</t>
    <phoneticPr fontId="5"/>
  </si>
  <si>
    <t>例外情報出力</t>
    <rPh sb="0" eb="2">
      <t>レイガイ</t>
    </rPh>
    <rPh sb="2" eb="4">
      <t>ジョウホウ</t>
    </rPh>
    <rPh sb="4" eb="6">
      <t>シュツリョク</t>
    </rPh>
    <phoneticPr fontId="5"/>
  </si>
  <si>
    <t>処理概要</t>
    <rPh sb="0" eb="2">
      <t>ショリ</t>
    </rPh>
    <rPh sb="2" eb="4">
      <t>ガイヨウ</t>
    </rPh>
    <phoneticPr fontId="5"/>
  </si>
  <si>
    <t>基幹系基盤（横浜）</t>
    <rPh sb="0" eb="2">
      <t>キカン</t>
    </rPh>
    <rPh sb="2" eb="3">
      <t>ケイ</t>
    </rPh>
    <rPh sb="3" eb="5">
      <t>キバン</t>
    </rPh>
    <rPh sb="6" eb="8">
      <t>ヨコハマ</t>
    </rPh>
    <phoneticPr fontId="5"/>
  </si>
  <si>
    <t>Webダイレクト基盤</t>
    <rPh sb="8" eb="10">
      <t>キバン</t>
    </rPh>
    <phoneticPr fontId="5"/>
  </si>
  <si>
    <t>処理概要　※販売支援のみ</t>
    <phoneticPr fontId="5"/>
  </si>
  <si>
    <t>担当</t>
    <rPh sb="0" eb="2">
      <t>タントウ</t>
    </rPh>
    <phoneticPr fontId="5"/>
  </si>
  <si>
    <t>証券番号取得API</t>
    <rPh sb="0" eb="2">
      <t>ショウケン</t>
    </rPh>
    <rPh sb="2" eb="4">
      <t>バンゴウ</t>
    </rPh>
    <rPh sb="4" eb="6">
      <t>シュトク</t>
    </rPh>
    <phoneticPr fontId="5"/>
  </si>
  <si>
    <t>那須</t>
    <rPh sb="0" eb="2">
      <t>ナス</t>
    </rPh>
    <phoneticPr fontId="5"/>
  </si>
  <si>
    <t>「UI設計書_インターフェース仕様_証券番号取得API 」参照</t>
    <rPh sb="3" eb="6">
      <t>セッケイショ</t>
    </rPh>
    <rPh sb="15" eb="17">
      <t>シヨウ</t>
    </rPh>
    <rPh sb="18" eb="20">
      <t>ショウケン</t>
    </rPh>
    <rPh sb="20" eb="22">
      <t>バンゴウ</t>
    </rPh>
    <rPh sb="22" eb="24">
      <t>シュトク</t>
    </rPh>
    <rPh sb="29" eb="31">
      <t>サンショウ</t>
    </rPh>
    <phoneticPr fontId="5"/>
  </si>
  <si>
    <t>・カウンターTBL</t>
    <phoneticPr fontId="5"/>
  </si>
  <si>
    <t xml:space="preserve">HTTPレスポンスパラメータ
</t>
    <phoneticPr fontId="5"/>
  </si>
  <si>
    <t>業務フロー</t>
    <rPh sb="0" eb="2">
      <t>ギョウム</t>
    </rPh>
    <phoneticPr fontId="5"/>
  </si>
  <si>
    <t>川内</t>
    <rPh sb="0" eb="2">
      <t>カワウチ</t>
    </rPh>
    <phoneticPr fontId="5"/>
  </si>
  <si>
    <r>
      <t>〇以下の順で処理を行う。
　①．提案用証券番号取得
　②．シーケンスナンバー払い出し
　</t>
    </r>
    <r>
      <rPr>
        <sz val="10"/>
        <color rgb="FF990099"/>
        <rFont val="ＭＳ ゴシック"/>
        <family val="3"/>
        <charset val="128"/>
      </rPr>
      <t>③．イベントトランザクションID発行
○上記の処理を、INPUTの商品数分繰り返す</t>
    </r>
    <r>
      <rPr>
        <sz val="10"/>
        <rFont val="ＭＳ ゴシック"/>
        <family val="3"/>
        <charset val="128"/>
      </rPr>
      <t xml:space="preserve">
〇当APIが複数回呼び出された場合の挙動は以下の通り
　・新規の証券番号を採番する
〇業務エラーは発生しない。
〇システムエラーは「【NNB】01_システム方式設計書(システム共通)販売支援」を参照
</t>
    </r>
    <rPh sb="1" eb="3">
      <t>イカ</t>
    </rPh>
    <rPh sb="4" eb="5">
      <t>ジュン</t>
    </rPh>
    <rPh sb="6" eb="8">
      <t>ショリ</t>
    </rPh>
    <rPh sb="9" eb="10">
      <t>オコナ</t>
    </rPh>
    <rPh sb="16" eb="19">
      <t>テイアンヨウ</t>
    </rPh>
    <rPh sb="19" eb="21">
      <t>ショウケン</t>
    </rPh>
    <rPh sb="21" eb="23">
      <t>バンゴウ</t>
    </rPh>
    <rPh sb="23" eb="25">
      <t>シュトク</t>
    </rPh>
    <rPh sb="38" eb="39">
      <t>ハラ</t>
    </rPh>
    <rPh sb="40" eb="41">
      <t>ダ</t>
    </rPh>
    <rPh sb="60" eb="62">
      <t>ハッコウ</t>
    </rPh>
    <rPh sb="65" eb="67">
      <t>ジョウキ</t>
    </rPh>
    <rPh sb="68" eb="70">
      <t>ショリ</t>
    </rPh>
    <rPh sb="78" eb="80">
      <t>ショウヒン</t>
    </rPh>
    <rPh sb="80" eb="81">
      <t>スウ</t>
    </rPh>
    <rPh sb="81" eb="82">
      <t>ブン</t>
    </rPh>
    <rPh sb="82" eb="83">
      <t>ク</t>
    </rPh>
    <rPh sb="84" eb="85">
      <t>カエ</t>
    </rPh>
    <rPh sb="133" eb="135">
      <t>ギョウム</t>
    </rPh>
    <rPh sb="139" eb="141">
      <t>ハッセイ</t>
    </rPh>
    <phoneticPr fontId="5"/>
  </si>
  <si>
    <t>瀬戸井</t>
    <rPh sb="0" eb="3">
      <t>セトイ</t>
    </rPh>
    <phoneticPr fontId="5"/>
  </si>
  <si>
    <t>【Webダイレクト販売_2（API呼出し方法変更）】複数商品対応について記載</t>
    <rPh sb="26" eb="28">
      <t>フクスウ</t>
    </rPh>
    <rPh sb="28" eb="30">
      <t>ショウヒン</t>
    </rPh>
    <rPh sb="30" eb="32">
      <t>タイオウ</t>
    </rPh>
    <rPh sb="36" eb="38">
      <t>キサイ</t>
    </rPh>
    <phoneticPr fontId="5"/>
  </si>
  <si>
    <t>【Webダイレクト販売_1（WebD販売対応）】処理概要にイベントトランザクションID発行処理を追加</t>
    <rPh sb="24" eb="26">
      <t>ショリ</t>
    </rPh>
    <rPh sb="26" eb="28">
      <t>ガイヨウ</t>
    </rPh>
    <rPh sb="43" eb="45">
      <t>ハッコウ</t>
    </rPh>
    <rPh sb="45" eb="47">
      <t>ショリ</t>
    </rPh>
    <rPh sb="48" eb="50">
      <t>ツイカ</t>
    </rPh>
    <phoneticPr fontId="5"/>
  </si>
  <si>
    <t xml:space="preserve">【Webダイレクト販売_1（WebD販売対応）】
【Webダイレクト販売_2（API呼出し方法変更）】
</t>
    <rPh sb="9" eb="11">
      <t>ハンバイ</t>
    </rPh>
    <rPh sb="18" eb="20">
      <t>ハンバイ</t>
    </rPh>
    <rPh sb="20" eb="22">
      <t>タイオウ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</si>
</sst>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0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rgb="FF99009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8" fillId="0" borderId="0">
      <alignment vertical="center"/>
    </xf>
    <xf numFmtId="0" fontId="3" fillId="0" borderId="0"/>
    <xf numFmtId="0" fontId="1" fillId="0" borderId="0">
      <alignment vertical="center"/>
    </xf>
  </cellStyleXfs>
  <cellXfs count="203">
    <xf numFmtId="0" fontId="0" fillId="0" borderId="0" xfId="0"/>
    <xf numFmtId="0" fontId="2" fillId="2" borderId="34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7" fillId="0" borderId="0" xfId="8" applyFont="1">
      <alignment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34" xfId="11" applyFont="1" applyFill="1" applyBorder="1" applyAlignment="1">
      <alignment horizontal="center" vertical="center"/>
    </xf>
    <xf numFmtId="0" fontId="2" fillId="2" borderId="34" xfId="1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 shrinkToFit="1"/>
    </xf>
    <xf numFmtId="0" fontId="2" fillId="3" borderId="18" xfId="0" applyFont="1" applyFill="1" applyBorder="1" applyAlignment="1">
      <alignment vertical="center" shrinkToFit="1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38" xfId="8" applyFont="1" applyBorder="1" applyAlignment="1">
      <alignment horizontal="left" vertical="center" wrapText="1"/>
    </xf>
    <xf numFmtId="0" fontId="2" fillId="0" borderId="39" xfId="8" applyFont="1" applyBorder="1" applyAlignment="1">
      <alignment horizontal="left" vertical="center"/>
    </xf>
    <xf numFmtId="0" fontId="2" fillId="0" borderId="41" xfId="8" applyFont="1" applyBorder="1" applyAlignment="1">
      <alignment horizontal="left" vertical="center"/>
    </xf>
    <xf numFmtId="0" fontId="2" fillId="0" borderId="17" xfId="8" applyFont="1" applyBorder="1" applyAlignment="1">
      <alignment vertical="center" shrinkToFit="1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176" fontId="2" fillId="0" borderId="17" xfId="8" applyNumberFormat="1" applyFont="1" applyBorder="1" applyAlignment="1">
      <alignment vertical="center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 wrapText="1"/>
    </xf>
    <xf numFmtId="0" fontId="2" fillId="0" borderId="18" xfId="8" applyFont="1" applyBorder="1" applyAlignment="1">
      <alignment horizontal="left" vertical="center" wrapText="1"/>
    </xf>
    <xf numFmtId="0" fontId="2" fillId="0" borderId="31" xfId="8" applyFont="1" applyBorder="1" applyAlignment="1">
      <alignment horizontal="left" vertical="center" wrapText="1"/>
    </xf>
    <xf numFmtId="0" fontId="2" fillId="0" borderId="37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38" xfId="8" applyNumberFormat="1" applyFont="1" applyBorder="1" applyAlignment="1">
      <alignment vertical="center" shrinkToFit="1"/>
    </xf>
    <xf numFmtId="176" fontId="2" fillId="0" borderId="39" xfId="8" applyNumberFormat="1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0" fontId="2" fillId="3" borderId="30" xfId="8" applyNumberFormat="1" applyFont="1" applyFill="1" applyBorder="1" applyAlignment="1">
      <alignment vertical="center" shrinkToFit="1"/>
    </xf>
    <xf numFmtId="0" fontId="2" fillId="3" borderId="18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14" fontId="2" fillId="0" borderId="17" xfId="8" applyNumberFormat="1" applyFont="1" applyBorder="1" applyAlignment="1">
      <alignment vertical="center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vertical="center" wrapText="1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17" xfId="8" applyFont="1" applyBorder="1" applyAlignment="1">
      <alignment vertical="center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7" fillId="0" borderId="24" xfId="8" applyFont="1" applyBorder="1" applyAlignment="1">
      <alignment vertical="center"/>
    </xf>
    <xf numFmtId="0" fontId="7" fillId="0" borderId="34" xfId="8" applyFont="1" applyBorder="1" applyAlignment="1">
      <alignment vertical="center"/>
    </xf>
    <xf numFmtId="14" fontId="7" fillId="0" borderId="34" xfId="8" applyNumberFormat="1" applyFont="1" applyBorder="1" applyAlignment="1">
      <alignment vertical="center"/>
    </xf>
    <xf numFmtId="0" fontId="7" fillId="0" borderId="34" xfId="8" applyFont="1" applyBorder="1" applyAlignment="1">
      <alignment vertical="center" wrapText="1"/>
    </xf>
    <xf numFmtId="0" fontId="7" fillId="0" borderId="34" xfId="8" applyFont="1" applyBorder="1" applyAlignment="1">
      <alignment vertical="center" shrinkToFit="1"/>
    </xf>
    <xf numFmtId="0" fontId="7" fillId="0" borderId="17" xfId="8" applyFont="1" applyBorder="1" applyAlignment="1">
      <alignment horizontal="left" vertical="center" wrapText="1"/>
    </xf>
    <xf numFmtId="0" fontId="7" fillId="0" borderId="18" xfId="8" applyFont="1" applyBorder="1" applyAlignment="1">
      <alignment horizontal="left" vertical="center"/>
    </xf>
    <xf numFmtId="0" fontId="7" fillId="0" borderId="31" xfId="8" applyFont="1" applyBorder="1" applyAlignment="1">
      <alignment horizontal="left" vertical="center"/>
    </xf>
    <xf numFmtId="0" fontId="2" fillId="0" borderId="34" xfId="8" applyFont="1" applyBorder="1" applyAlignment="1">
      <alignment vertical="center" shrinkToFit="1"/>
    </xf>
    <xf numFmtId="14" fontId="2" fillId="0" borderId="34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/>
    </xf>
    <xf numFmtId="0" fontId="2" fillId="0" borderId="18" xfId="8" applyFont="1" applyBorder="1" applyAlignment="1">
      <alignment horizontal="left" vertical="center"/>
    </xf>
    <xf numFmtId="0" fontId="2" fillId="0" borderId="31" xfId="8" applyFont="1" applyBorder="1" applyAlignment="1">
      <alignment horizontal="left" vertical="center"/>
    </xf>
    <xf numFmtId="0" fontId="2" fillId="0" borderId="34" xfId="8" applyFont="1" applyBorder="1" applyAlignment="1">
      <alignment vertical="center"/>
    </xf>
    <xf numFmtId="0" fontId="2" fillId="2" borderId="25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5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4" xfId="8" applyFont="1" applyFill="1" applyBorder="1" applyAlignment="1">
      <alignment horizontal="center" vertical="center"/>
    </xf>
    <xf numFmtId="0" fontId="2" fillId="2" borderId="35" xfId="8" applyFont="1" applyFill="1" applyBorder="1" applyAlignment="1">
      <alignment horizontal="center" vertical="center"/>
    </xf>
    <xf numFmtId="0" fontId="2" fillId="2" borderId="36" xfId="8" applyFont="1" applyFill="1" applyBorder="1" applyAlignment="1">
      <alignment horizontal="center" vertical="center"/>
    </xf>
    <xf numFmtId="0" fontId="2" fillId="2" borderId="24" xfId="8" applyFont="1" applyFill="1" applyBorder="1" applyAlignment="1">
      <alignment horizontal="center" vertical="center"/>
    </xf>
    <xf numFmtId="0" fontId="2" fillId="3" borderId="17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17" xfId="11" applyFont="1" applyFill="1" applyBorder="1" applyAlignment="1">
      <alignment vertical="center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14" fontId="2" fillId="0" borderId="17" xfId="8" applyNumberFormat="1" applyFont="1" applyBorder="1" applyAlignment="1">
      <alignment horizontal="right"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0" fontId="9" fillId="0" borderId="34" xfId="8" applyFont="1" applyBorder="1" applyAlignment="1">
      <alignment vertical="center" shrinkToFit="1"/>
    </xf>
    <xf numFmtId="14" fontId="9" fillId="0" borderId="34" xfId="8" applyNumberFormat="1" applyFont="1" applyBorder="1" applyAlignment="1">
      <alignment vertical="center"/>
    </xf>
    <xf numFmtId="0" fontId="9" fillId="0" borderId="34" xfId="8" applyFont="1" applyBorder="1" applyAlignment="1">
      <alignment vertical="center"/>
    </xf>
    <xf numFmtId="0" fontId="9" fillId="0" borderId="17" xfId="8" applyFont="1" applyBorder="1" applyAlignment="1">
      <alignment horizontal="left" vertical="center" wrapText="1"/>
    </xf>
    <xf numFmtId="0" fontId="9" fillId="0" borderId="18" xfId="8" applyFont="1" applyBorder="1" applyAlignment="1">
      <alignment horizontal="left" vertical="center"/>
    </xf>
    <xf numFmtId="0" fontId="9" fillId="0" borderId="31" xfId="8" applyFont="1" applyBorder="1" applyAlignment="1">
      <alignment horizontal="left" vertical="center"/>
    </xf>
    <xf numFmtId="0" fontId="9" fillId="3" borderId="30" xfId="8" applyNumberFormat="1" applyFont="1" applyFill="1" applyBorder="1" applyAlignment="1">
      <alignment vertical="center" shrinkToFit="1"/>
    </xf>
    <xf numFmtId="0" fontId="9" fillId="3" borderId="18" xfId="8" applyNumberFormat="1" applyFont="1" applyFill="1" applyBorder="1" applyAlignment="1">
      <alignment vertical="center" shrinkToFit="1"/>
    </xf>
    <xf numFmtId="0" fontId="9" fillId="3" borderId="19" xfId="8" applyNumberFormat="1" applyFont="1" applyFill="1" applyBorder="1" applyAlignment="1">
      <alignment vertical="center" shrinkToFit="1"/>
    </xf>
    <xf numFmtId="0" fontId="9" fillId="0" borderId="34" xfId="8" applyFont="1" applyBorder="1" applyAlignment="1">
      <alignment vertical="center" wrapText="1"/>
    </xf>
    <xf numFmtId="0" fontId="2" fillId="4" borderId="14" xfId="7" applyFont="1" applyFill="1" applyBorder="1" applyAlignment="1">
      <alignment horizontal="center" vertical="center" wrapText="1"/>
    </xf>
    <xf numFmtId="0" fontId="2" fillId="4" borderId="20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0" fontId="2" fillId="4" borderId="14" xfId="7" applyFont="1" applyFill="1" applyBorder="1" applyAlignment="1">
      <alignment horizontal="center" vertical="center"/>
    </xf>
    <xf numFmtId="0" fontId="2" fillId="4" borderId="20" xfId="7" applyFont="1" applyFill="1" applyBorder="1" applyAlignment="1">
      <alignment horizontal="center" vertical="center"/>
    </xf>
    <xf numFmtId="0" fontId="2" fillId="4" borderId="51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0" fontId="2" fillId="4" borderId="11" xfId="7" applyFont="1" applyFill="1" applyBorder="1" applyAlignment="1">
      <alignment horizontal="center" vertical="center"/>
    </xf>
    <xf numFmtId="0" fontId="2" fillId="4" borderId="27" xfId="7" applyFont="1" applyFill="1" applyBorder="1" applyAlignment="1">
      <alignment horizontal="center" vertical="center" wrapText="1"/>
    </xf>
    <xf numFmtId="0" fontId="2" fillId="4" borderId="28" xfId="7" applyFont="1" applyFill="1" applyBorder="1" applyAlignment="1">
      <alignment horizontal="center" vertical="center" wrapText="1"/>
    </xf>
    <xf numFmtId="0" fontId="2" fillId="4" borderId="52" xfId="7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4" fontId="2" fillId="0" borderId="17" xfId="0" applyNumberFormat="1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0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7" xfId="0" applyNumberFormat="1" applyFont="1" applyBorder="1" applyAlignment="1">
      <alignment horizontal="right" vertical="center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0" fontId="2" fillId="4" borderId="26" xfId="7" applyFont="1" applyFill="1" applyBorder="1" applyAlignment="1">
      <alignment horizontal="center" vertical="center"/>
    </xf>
    <xf numFmtId="0" fontId="2" fillId="4" borderId="15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29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42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8" xfId="7" applyFont="1" applyFill="1" applyBorder="1" applyAlignment="1">
      <alignment horizontal="center" vertical="center"/>
    </xf>
    <xf numFmtId="0" fontId="2" fillId="4" borderId="19" xfId="7" applyFont="1" applyFill="1" applyBorder="1" applyAlignment="1">
      <alignment horizontal="center" vertical="center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0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0" fontId="2" fillId="0" borderId="3" xfId="7" applyFont="1" applyFill="1" applyBorder="1" applyAlignment="1">
      <alignment horizontal="left" vertical="top" wrapText="1"/>
    </xf>
    <xf numFmtId="0" fontId="2" fillId="0" borderId="22" xfId="7" applyFont="1" applyFill="1" applyBorder="1" applyAlignment="1">
      <alignment horizontal="left" vertical="top" wrapText="1"/>
    </xf>
    <xf numFmtId="0" fontId="2" fillId="0" borderId="23" xfId="7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vertical="top" wrapText="1"/>
    </xf>
    <xf numFmtId="0" fontId="2" fillId="0" borderId="22" xfId="7" applyFont="1" applyFill="1" applyBorder="1" applyAlignment="1">
      <alignment vertical="top" wrapText="1"/>
    </xf>
    <xf numFmtId="0" fontId="2" fillId="0" borderId="43" xfId="7" applyFont="1" applyFill="1" applyBorder="1" applyAlignment="1">
      <alignment vertical="top" wrapText="1"/>
    </xf>
    <xf numFmtId="0" fontId="2" fillId="0" borderId="2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2" fillId="0" borderId="14" xfId="10" applyFont="1" applyFill="1" applyBorder="1" applyAlignment="1">
      <alignment horizontal="left" vertical="top" wrapText="1"/>
    </xf>
    <xf numFmtId="0" fontId="2" fillId="0" borderId="20" xfId="10" applyFont="1" applyFill="1" applyBorder="1" applyAlignment="1">
      <alignment horizontal="left" vertical="top" wrapText="1"/>
    </xf>
    <xf numFmtId="0" fontId="2" fillId="0" borderId="21" xfId="10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center" vertical="center" wrapText="1"/>
    </xf>
    <xf numFmtId="0" fontId="2" fillId="0" borderId="22" xfId="7" applyFont="1" applyFill="1" applyBorder="1" applyAlignment="1">
      <alignment horizontal="center" vertical="center" wrapText="1"/>
    </xf>
    <xf numFmtId="0" fontId="2" fillId="0" borderId="23" xfId="7" applyFont="1" applyFill="1" applyBorder="1" applyAlignment="1">
      <alignment horizontal="center" vertical="center" wrapText="1"/>
    </xf>
    <xf numFmtId="0" fontId="2" fillId="0" borderId="45" xfId="7" applyFont="1" applyFill="1" applyBorder="1" applyAlignment="1">
      <alignment horizontal="center" vertical="center" wrapText="1"/>
    </xf>
    <xf numFmtId="0" fontId="2" fillId="0" borderId="46" xfId="7" applyFont="1" applyFill="1" applyBorder="1" applyAlignment="1">
      <alignment horizontal="center" vertical="center" wrapText="1"/>
    </xf>
    <xf numFmtId="0" fontId="2" fillId="0" borderId="47" xfId="7" applyFont="1" applyFill="1" applyBorder="1" applyAlignment="1">
      <alignment horizontal="center" vertical="center" wrapText="1"/>
    </xf>
    <xf numFmtId="49" fontId="2" fillId="0" borderId="3" xfId="7" applyNumberFormat="1" applyFont="1" applyFill="1" applyBorder="1" applyAlignment="1">
      <alignment horizontal="left" vertical="top" wrapText="1"/>
    </xf>
    <xf numFmtId="49" fontId="2" fillId="0" borderId="22" xfId="7" applyNumberFormat="1" applyFont="1" applyFill="1" applyBorder="1" applyAlignment="1">
      <alignment horizontal="left" vertical="top" wrapText="1"/>
    </xf>
    <xf numFmtId="49" fontId="2" fillId="0" borderId="23" xfId="7" applyNumberFormat="1" applyFont="1" applyFill="1" applyBorder="1" applyAlignment="1">
      <alignment horizontal="left" vertical="top" wrapText="1"/>
    </xf>
    <xf numFmtId="0" fontId="2" fillId="0" borderId="3" xfId="10" applyFont="1" applyFill="1" applyBorder="1" applyAlignment="1">
      <alignment horizontal="left" vertical="top" wrapText="1"/>
    </xf>
    <xf numFmtId="0" fontId="2" fillId="0" borderId="22" xfId="10" applyFont="1" applyFill="1" applyBorder="1" applyAlignment="1">
      <alignment horizontal="left" vertical="top" wrapText="1"/>
    </xf>
    <xf numFmtId="0" fontId="2" fillId="0" borderId="23" xfId="10" applyFont="1" applyFill="1" applyBorder="1" applyAlignment="1">
      <alignment horizontal="left" vertical="top" wrapText="1"/>
    </xf>
    <xf numFmtId="0" fontId="2" fillId="0" borderId="4" xfId="7" applyFont="1" applyFill="1" applyBorder="1" applyAlignment="1">
      <alignment horizontal="center" vertical="center"/>
    </xf>
    <xf numFmtId="0" fontId="2" fillId="0" borderId="32" xfId="7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top" wrapText="1"/>
    </xf>
    <xf numFmtId="0" fontId="2" fillId="0" borderId="33" xfId="10" applyFont="1" applyFill="1" applyBorder="1" applyAlignment="1">
      <alignment horizontal="left" vertical="top" wrapText="1"/>
    </xf>
    <xf numFmtId="0" fontId="2" fillId="0" borderId="32" xfId="10" applyFont="1" applyFill="1" applyBorder="1" applyAlignment="1">
      <alignment horizontal="left" vertical="top" wrapText="1"/>
    </xf>
    <xf numFmtId="0" fontId="2" fillId="0" borderId="5" xfId="7" applyFont="1" applyFill="1" applyBorder="1" applyAlignment="1">
      <alignment horizontal="center" vertical="center"/>
    </xf>
    <xf numFmtId="0" fontId="2" fillId="0" borderId="33" xfId="7" applyFont="1" applyFill="1" applyBorder="1" applyAlignment="1">
      <alignment horizontal="center" vertical="center"/>
    </xf>
    <xf numFmtId="0" fontId="2" fillId="0" borderId="48" xfId="7" applyFont="1" applyFill="1" applyBorder="1" applyAlignment="1">
      <alignment horizontal="center" vertical="center" wrapText="1"/>
    </xf>
    <xf numFmtId="0" fontId="2" fillId="0" borderId="49" xfId="7" applyFont="1" applyFill="1" applyBorder="1" applyAlignment="1">
      <alignment horizontal="center" vertical="center" wrapText="1"/>
    </xf>
    <xf numFmtId="0" fontId="2" fillId="0" borderId="50" xfId="7" applyFont="1" applyFill="1" applyBorder="1" applyAlignment="1">
      <alignment horizontal="center" vertical="center" wrapText="1"/>
    </xf>
    <xf numFmtId="0" fontId="2" fillId="0" borderId="5" xfId="7" applyFont="1" applyFill="1" applyBorder="1" applyAlignment="1">
      <alignment vertical="top" wrapText="1"/>
    </xf>
    <xf numFmtId="0" fontId="2" fillId="0" borderId="33" xfId="7" applyFont="1" applyFill="1" applyBorder="1" applyAlignment="1">
      <alignment vertical="top" wrapText="1"/>
    </xf>
    <xf numFmtId="0" fontId="2" fillId="0" borderId="44" xfId="7" applyFont="1" applyFill="1" applyBorder="1" applyAlignment="1">
      <alignment vertical="top" wrapText="1"/>
    </xf>
    <xf numFmtId="0" fontId="9" fillId="0" borderId="0" xfId="7" applyFont="1" applyFill="1" applyAlignment="1">
      <alignment wrapText="1"/>
    </xf>
    <xf numFmtId="0" fontId="9" fillId="0" borderId="24" xfId="8" applyFont="1" applyBorder="1" applyAlignment="1">
      <alignment vertical="center"/>
    </xf>
  </cellXfs>
  <cellStyles count="12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9" xfId="9"/>
    <cellStyle name="標準_Ⅲ-5-2_インターフェース仕様書(ISDA0501：保険料・解約返戻金(年))_v006" xfId="7"/>
    <cellStyle name="標準_SS" xfId="10"/>
    <cellStyle name="標準_処理部品仕様書サンプル" xfId="6"/>
    <cellStyle name="未定義" xfId="5"/>
  </cellStyles>
  <dxfs count="0"/>
  <tableStyles count="0" defaultTableStyle="TableStyleMedium9" defaultPivotStyle="PivotStyleLight16"/>
  <colors>
    <mruColors>
      <color rgb="FF990099"/>
      <color rgb="FF0000FF"/>
      <color rgb="FFFFFF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3.153\h16_1\&#27425;&#26399;&#38936;&#22495;\09_&#20849;&#36890;&#65332;\&#26032;SA&#12539;UI\IBM&#21463;&#21462;&#36039;&#26009;\&#65333;&#65321;&#35373;&#35336;&#26360;&#21033;&#29992;&#12460;&#12452;&#12489;_&#25552;&#2669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ich2fs01\ho-usersi$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raemon\d\WINDOWS\&#65411;&#65438;&#65405;&#65400;&#65412;&#65391;&#65420;&#65439;\New&#32066;&#36523;&#31995;&#65409;&#65386;&#65391;&#6540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#REF"/>
      <sheetName val="Sheet4"/>
      <sheetName val="New終身系ﾁｪｯｸ"/>
      <sheetName val="社員基本情報"/>
      <sheetName val="チェック仕様(msg)"/>
      <sheetName val="01損益見通 ３－６ｼｽ"/>
      <sheetName val="Standard"/>
      <sheetName val="コード判別"/>
      <sheetName val="改修状況"/>
      <sheetName val="コード"/>
      <sheetName val="work"/>
      <sheetName val="改_x0002__x0000_"/>
      <sheetName val="定義"/>
      <sheetName val="営業収益"/>
      <sheetName val="01損益見通_３－６ｼｽ"/>
      <sheetName val="本番環境"/>
      <sheetName val="設定情報"/>
      <sheetName val="Dropdown items"/>
      <sheetName val="書式"/>
      <sheetName val="改_x0002_"/>
      <sheetName val="社員リスト"/>
      <sheetName val="Sheet2"/>
      <sheetName val="リスト"/>
      <sheetName val="マスタ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項目の説明"/>
      <sheetName val="明細"/>
      <sheetName val="表示項目設定"/>
      <sheetName val="QA"/>
      <sheetName val="新BS"/>
      <sheetName val="Format (4)"/>
      <sheetName val="3.取込処理"/>
      <sheetName val="各種ﾊﾟｽ一覧.xls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プルダウンリスト"/>
      <sheetName val="カテゴリ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Format_(4)1"/>
      <sheetName val="3_取込処理1"/>
      <sheetName val="各種ﾊﾟｽ一覧_xls1"/>
      <sheetName val="Port_to_Instance1"/>
      <sheetName val="新・旧項目対比表版_1"/>
      <sheetName val="マニュアル_xls1"/>
      <sheetName val="（項目統制ver_）計画クライテリアフォーマット1"/>
      <sheetName val="編集仕様_(出荷処理状況管理)1"/>
      <sheetName val="画面_レイアウト1"/>
      <sheetName val="未使用_→1"/>
      <sheetName val="ﾊﾞｯﾁｲﾝﾌﾟｯﾄ定義書_1"/>
      <sheetName val="補足資料_USER_EXIT1"/>
      <sheetName val="ft_Windows_Common-Controls_6595"/>
      <sheetName val="【資料1】SSO対応概要イメージ図__xls"/>
      <sheetName val="【資料２】基本計画検討内容_xls"/>
      <sheetName val="滮d漖g漾d潦b澎l"/>
      <sheetName val="２_レビュー欠陥・指摘事項（リスト）"/>
      <sheetName val="１_レビュー欠陥・指摘事項"/>
      <sheetName val="２_レビュー欠陥・指摘事項（記載説明）_"/>
      <sheetName val="３．選択フロー_(フロー図)"/>
      <sheetName val="ⅺՂì쀀䁲ï䀀䁕í耀䁛í栀䂐ï"/>
      <sheetName val="コード表_(ソート)"/>
      <sheetName val="2-1_システム構成&amp;データフロー2"/>
      <sheetName val="Sheet2_(2)1"/>
      <sheetName val="3_1_4ネットワーク環境_(2)1"/>
      <sheetName val="（カメラ２）_(旧)1"/>
      <sheetName val="集計_(2)1"/>
      <sheetName val="インストーラ設計_(2)1"/>
      <sheetName val="A400_UNIXサーバ構成_"/>
      <sheetName val="FLORA_330_PC構成"/>
      <sheetName val="PC_ソフトウェア構成"/>
      <sheetName val="70C2_2000サーバ構成_"/>
      <sheetName val="Win2000_ソフトウェア構成"/>
      <sheetName val="A400_ソフトウェア構成"/>
      <sheetName val="要因分析結果(月次)_参考資料"/>
      <sheetName val="(4)_33-00-135など1"/>
      <sheetName val="１１_差異分析1"/>
      <sheetName val="OV_入力シート1"/>
      <sheetName val="Raid_Groups1"/>
      <sheetName val="BK-0108_メッセージ監視エラー検出時フロー（カーネル）1"/>
      <sheetName val="BK-0111_メッセージ監視エラー検出時フロー（ＨＷ）1"/>
      <sheetName val="BK-0109_メッセージ監視エラー検出時フロー（メールログ1"/>
      <sheetName val="Pull_Down_List"/>
      <sheetName val="_+"/>
      <sheetName val="1_全体処理概要"/>
      <sheetName val="2_マスタ登録方式"/>
      <sheetName val="3_データ更新の考え方"/>
      <sheetName val="（別紙）更新パターン図_(親子関係)"/>
      <sheetName val="4_マスタ更新後の更新情報提供方針"/>
      <sheetName val="5_履歴管理方式"/>
      <sheetName val="6_画面フロー設計方針"/>
      <sheetName val="7_権限制御方式"/>
      <sheetName val="8_機能共通化の方針"/>
      <sheetName val="9_管理機能の集約と役割の考え方"/>
      <sheetName val="ationName%_で、韓国語の文章校正を行うことができませ"/>
      <sheetName val="3-D_の色_(|0)フォントの色_(|0)ユーザー設定?Б"/>
      <sheetName val="3-D_の色_(|0)フォントの色_(|0)ユーザー設定Б"/>
      <sheetName val="3-D_の色_(|0)フォントの色_(|0)ユーザー設定"/>
      <sheetName val="3-D_の色_(|0)フォントの色_(|0)ユーザー設定_Б"/>
      <sheetName val="リスト_(2)"/>
      <sheetName val="項目説明_(レビュー指摘)"/>
      <sheetName val="Ā^Ā_Ā`ĀaĀbĀcĀdĀeĀĀĀĀĀgĀhĀiĀ"/>
      <sheetName val="᠀Ā਀숈̋砀菛ü 瀀þȀ肀"/>
      <sheetName val="Q&amp;A_Log"/>
      <sheetName val="Application_Form"/>
      <sheetName val="マニュアル（別紙)_(2)"/>
      <sheetName val="組織コード(H21_4月次)"/>
      <sheetName val="溠ॡÊ"/>
      <sheetName val="?"/>
      <sheetName val="Format_(4)2"/>
      <sheetName val="3_取込処理2"/>
      <sheetName val="各種ﾊﾟｽ一覧_xls2"/>
      <sheetName val="Port_to_Instance2"/>
      <sheetName val="新・旧項目対比表版_2"/>
      <sheetName val="マニュアル_xls2"/>
      <sheetName val="（項目統制ver_）計画クライテリアフォーマット2"/>
      <sheetName val="編集仕様_(出荷処理状況管理)2"/>
      <sheetName val="画面_レイアウト2"/>
      <sheetName val="未使用_→2"/>
      <sheetName val="ﾊﾞｯﾁｲﾝﾌﾟｯﾄ定義書_2"/>
      <sheetName val="補足資料_USER_EXIT2"/>
      <sheetName val="ft_Windows_Common-Controls_6591"/>
      <sheetName val="【資料1】SSO対応概要イメージ図__xls1"/>
      <sheetName val="【資料２】基本計画検討内容_xls1"/>
      <sheetName val="２_レビュー欠陥・指摘事項（リスト）1"/>
      <sheetName val="１_レビュー欠陥・指摘事項1"/>
      <sheetName val="２_レビュー欠陥・指摘事項（記載説明）_1"/>
      <sheetName val="３．選択フロー_(フロー図)1"/>
      <sheetName val="コード表_(ソート)1"/>
      <sheetName val="2-1_システム構成&amp;データフロー3"/>
      <sheetName val="Sheet2_(2)2"/>
      <sheetName val="3_1_4ネットワーク環境_(2)2"/>
      <sheetName val="（カメラ２）_(旧)2"/>
      <sheetName val="集計_(2)2"/>
      <sheetName val="インストーラ設計_(2)2"/>
      <sheetName val="A400_UNIXサーバ構成_1"/>
      <sheetName val="FLORA_330_PC構成1"/>
      <sheetName val="PC_ソフトウェア構成1"/>
      <sheetName val="70C2_2000サーバ構成_1"/>
      <sheetName val="Win2000_ソフトウェア構成1"/>
      <sheetName val="A400_ソフトウェア構成1"/>
      <sheetName val="要因分析結果(月次)_参考資料1"/>
      <sheetName val="(4)_33-00-135など2"/>
      <sheetName val="１１_差異分析2"/>
      <sheetName val="OV_入力シート2"/>
      <sheetName val="Raid_Groups2"/>
      <sheetName val="BK-0108_メッセージ監視エラー検出時フロー（カーネル）2"/>
      <sheetName val="BK-0111_メッセージ監視エラー検出時フロー（ＨＷ）2"/>
      <sheetName val="BK-0109_メッセージ監視エラー検出時フロー（メールログ2"/>
      <sheetName val="Pull_Down_List1"/>
      <sheetName val="1_全体処理概要1"/>
      <sheetName val="2_マスタ登録方式1"/>
      <sheetName val="3_データ更新の考え方1"/>
      <sheetName val="（別紙）更新パターン図_(親子関係)1"/>
      <sheetName val="4_マスタ更新後の更新情報提供方針1"/>
      <sheetName val="5_履歴管理方式1"/>
      <sheetName val="6_画面フロー設計方針1"/>
      <sheetName val="7_権限制御方式1"/>
      <sheetName val="8_機能共通化の方針1"/>
      <sheetName val="9_管理機能の集約と役割の考え方1"/>
      <sheetName val="ationName%_で、韓国語の文章校正を行うことができま1"/>
      <sheetName val="3-D_の色_(|0)フォントの色_(|0)ユーザー設定1"/>
      <sheetName val="リスト_(2)1"/>
      <sheetName val="項目説明_(レビュー指摘)1"/>
      <sheetName val="Q&amp;A_Log1"/>
      <sheetName val="Application_Form1"/>
      <sheetName val="マニュアル（別紙)_(2)1"/>
      <sheetName val="組織コード(H21_4月次)1"/>
      <sheetName val="Format_(4)3"/>
      <sheetName val="3_取込処理3"/>
      <sheetName val="各種ﾊﾟｽ一覧_xls3"/>
      <sheetName val="Port_to_Instance3"/>
      <sheetName val="新・旧項目対比表版_3"/>
      <sheetName val="マニュアル_xls3"/>
      <sheetName val="（項目統制ver_）計画クライテリアフォーマット3"/>
      <sheetName val="編集仕様_(出荷処理状況管理)3"/>
      <sheetName val="画面_レイアウト3"/>
      <sheetName val="未使用_→3"/>
      <sheetName val="ﾊﾞｯﾁｲﾝﾌﾟｯﾄ定義書_3"/>
      <sheetName val="補足資料_USER_EXIT3"/>
      <sheetName val="ft_Windows_Common-Controls_6592"/>
      <sheetName val="【資料1】SSO対応概要イメージ図__xls2"/>
      <sheetName val="【資料２】基本計画検討内容_xls2"/>
      <sheetName val="２_レビュー欠陥・指摘事項（リスト）2"/>
      <sheetName val="１_レビュー欠陥・指摘事項2"/>
      <sheetName val="２_レビュー欠陥・指摘事項（記載説明）_2"/>
      <sheetName val="３．選択フロー_(フロー図)2"/>
      <sheetName val="コード表_(ソート)2"/>
      <sheetName val="2-1_システム構成&amp;データフロー4"/>
      <sheetName val="Sheet2_(2)3"/>
      <sheetName val="3_1_4ネットワーク環境_(2)3"/>
      <sheetName val="（カメラ２）_(旧)3"/>
      <sheetName val="集計_(2)3"/>
      <sheetName val="インストーラ設計_(2)3"/>
      <sheetName val="A400_UNIXサーバ構成_2"/>
      <sheetName val="FLORA_330_PC構成2"/>
      <sheetName val="PC_ソフトウェア構成2"/>
      <sheetName val="70C2_2000サーバ構成_2"/>
      <sheetName val="Win2000_ソフトウェア構成2"/>
      <sheetName val="A400_ソフトウェア構成2"/>
      <sheetName val="要因分析結果(月次)_参考資料2"/>
      <sheetName val="(4)_33-00-135など3"/>
      <sheetName val="１１_差異分析3"/>
      <sheetName val="OV_入力シート3"/>
      <sheetName val="Raid_Groups3"/>
      <sheetName val="BK-0108_メッセージ監視エラー検出時フロー（カーネル）3"/>
      <sheetName val="BK-0111_メッセージ監視エラー検出時フロー（ＨＷ）3"/>
      <sheetName val="BK-0109_メッセージ監視エラー検出時フロー（メールログ3"/>
      <sheetName val="Pull_Down_List2"/>
      <sheetName val="1_全体処理概要2"/>
      <sheetName val="2_マスタ登録方式2"/>
      <sheetName val="3_データ更新の考え方2"/>
      <sheetName val="（別紙）更新パターン図_(親子関係)2"/>
      <sheetName val="4_マスタ更新後の更新情報提供方針2"/>
      <sheetName val="5_履歴管理方式2"/>
      <sheetName val="6_画面フロー設計方針2"/>
      <sheetName val="7_権限制御方式2"/>
      <sheetName val="8_機能共通化の方針2"/>
      <sheetName val="9_管理機能の集約と役割の考え方2"/>
      <sheetName val="ationName%_で、韓国語の文章校正を行うことができま2"/>
      <sheetName val="3-D_の色_(|0)フォントの色_(|0)ユーザー設定2"/>
      <sheetName val="Q&amp;A_Log2"/>
      <sheetName val="リスト_(2)2"/>
      <sheetName val="項目説明_(レビュー指摘)2"/>
      <sheetName val="Application_Form2"/>
      <sheetName val="マニュアル（別紙)_(2)2"/>
      <sheetName val="組織コード(H21_4月次)2"/>
      <sheetName val="（スクリーン）リリース日の考え方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SheetLayoutView="100" workbookViewId="0">
      <pane ySplit="7" topLeftCell="A8" activePane="bottomLeft" state="frozen"/>
      <selection pane="bottomLeft"/>
    </sheetView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0</v>
      </c>
      <c r="B1" s="9"/>
      <c r="C1" s="76"/>
      <c r="D1" s="77"/>
      <c r="E1" s="77"/>
      <c r="F1" s="77"/>
      <c r="G1" s="77"/>
      <c r="H1" s="77"/>
      <c r="I1" s="77"/>
      <c r="J1" s="78"/>
      <c r="K1" s="10" t="s">
        <v>1</v>
      </c>
      <c r="L1" s="9"/>
      <c r="M1" s="73"/>
      <c r="N1" s="74"/>
      <c r="O1" s="74"/>
      <c r="P1" s="74"/>
      <c r="Q1" s="74"/>
      <c r="R1" s="74"/>
      <c r="S1" s="74"/>
      <c r="T1" s="74"/>
      <c r="U1" s="75"/>
      <c r="V1" s="69" t="s">
        <v>2</v>
      </c>
      <c r="W1" s="69"/>
      <c r="X1" s="69"/>
      <c r="Y1" s="69"/>
      <c r="Z1" s="69"/>
      <c r="AA1" s="61" t="s">
        <v>19</v>
      </c>
      <c r="AB1" s="61"/>
      <c r="AC1" s="61"/>
      <c r="AD1" s="61"/>
      <c r="AE1" s="61"/>
      <c r="AF1" s="61"/>
      <c r="AG1" s="61"/>
      <c r="AH1" s="61"/>
      <c r="AI1" s="61"/>
      <c r="AJ1" s="61"/>
      <c r="AK1" s="69" t="s">
        <v>17</v>
      </c>
      <c r="AL1" s="69"/>
      <c r="AM1" s="69"/>
      <c r="AN1" s="69"/>
      <c r="AO1" s="69"/>
      <c r="AP1" s="61" t="s">
        <v>45</v>
      </c>
      <c r="AQ1" s="61"/>
      <c r="AR1" s="61"/>
      <c r="AS1" s="61"/>
      <c r="AT1" s="61"/>
      <c r="AU1" s="61"/>
      <c r="AV1" s="61"/>
      <c r="AW1" s="61"/>
      <c r="AX1" s="61"/>
      <c r="AY1" s="61"/>
      <c r="AZ1" s="69" t="s">
        <v>3</v>
      </c>
      <c r="BA1" s="69"/>
      <c r="BB1" s="69"/>
      <c r="BC1" s="61" t="str">
        <f>IF(R8&lt;&gt;"",R8,"")</f>
        <v>那須</v>
      </c>
      <c r="BD1" s="61"/>
      <c r="BE1" s="61"/>
      <c r="BF1" s="61"/>
      <c r="BG1" s="61"/>
      <c r="BH1" s="69" t="s">
        <v>4</v>
      </c>
      <c r="BI1" s="69"/>
      <c r="BJ1" s="69"/>
      <c r="BK1" s="57">
        <f>IF(E8&lt;&gt;"",E8,"")</f>
        <v>44076</v>
      </c>
      <c r="BL1" s="57"/>
      <c r="BM1" s="57"/>
      <c r="BN1" s="57"/>
      <c r="BO1" s="57"/>
    </row>
    <row r="2" spans="1:67" ht="15.75" customHeight="1" x14ac:dyDescent="0.15">
      <c r="A2" s="1" t="s">
        <v>5</v>
      </c>
      <c r="B2" s="9"/>
      <c r="C2" s="73"/>
      <c r="D2" s="74"/>
      <c r="E2" s="74"/>
      <c r="F2" s="74"/>
      <c r="G2" s="74"/>
      <c r="H2" s="74"/>
      <c r="I2" s="74"/>
      <c r="J2" s="75"/>
      <c r="K2" s="10" t="s">
        <v>6</v>
      </c>
      <c r="L2" s="9" t="s">
        <v>18</v>
      </c>
      <c r="M2" s="76" t="s">
        <v>18</v>
      </c>
      <c r="N2" s="77"/>
      <c r="O2" s="77"/>
      <c r="P2" s="77"/>
      <c r="Q2" s="77"/>
      <c r="R2" s="77"/>
      <c r="S2" s="77"/>
      <c r="T2" s="77"/>
      <c r="U2" s="78"/>
      <c r="V2" s="69"/>
      <c r="W2" s="69"/>
      <c r="X2" s="69"/>
      <c r="Y2" s="69"/>
      <c r="Z2" s="69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9"/>
      <c r="AL2" s="69"/>
      <c r="AM2" s="69"/>
      <c r="AN2" s="69"/>
      <c r="AO2" s="69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9" t="s">
        <v>7</v>
      </c>
      <c r="BA2" s="69"/>
      <c r="BB2" s="69"/>
      <c r="BC2" s="61" t="str">
        <f ca="1">INDIRECT("R"&amp;7+COUNTA(R8:R39))</f>
        <v>瀬戸井</v>
      </c>
      <c r="BD2" s="61"/>
      <c r="BE2" s="61"/>
      <c r="BF2" s="61"/>
      <c r="BG2" s="61"/>
      <c r="BH2" s="69" t="s">
        <v>8</v>
      </c>
      <c r="BI2" s="69"/>
      <c r="BJ2" s="69"/>
      <c r="BK2" s="79">
        <f>IF(BK1&lt;&gt;"",MAX(E8:G39),"")</f>
        <v>44112</v>
      </c>
      <c r="BL2" s="80"/>
      <c r="BM2" s="80"/>
      <c r="BN2" s="80"/>
      <c r="BO2" s="81"/>
    </row>
    <row r="5" spans="1:67" ht="12" customHeight="1" thickBot="1" x14ac:dyDescent="0.2"/>
    <row r="6" spans="1:67" ht="12" customHeight="1" x14ac:dyDescent="0.15">
      <c r="A6" s="70" t="s">
        <v>9</v>
      </c>
      <c r="B6" s="71"/>
      <c r="C6" s="71"/>
      <c r="D6" s="71"/>
      <c r="E6" s="71" t="s">
        <v>8</v>
      </c>
      <c r="F6" s="71"/>
      <c r="G6" s="71"/>
      <c r="H6" s="71" t="s">
        <v>10</v>
      </c>
      <c r="I6" s="71"/>
      <c r="J6" s="71"/>
      <c r="K6" s="71"/>
      <c r="L6" s="71"/>
      <c r="M6" s="71"/>
      <c r="N6" s="71"/>
      <c r="O6" s="71"/>
      <c r="P6" s="71"/>
      <c r="Q6" s="71"/>
      <c r="R6" s="71" t="s">
        <v>3</v>
      </c>
      <c r="S6" s="71"/>
      <c r="T6" s="71"/>
      <c r="U6" s="62" t="s">
        <v>11</v>
      </c>
      <c r="V6" s="63"/>
      <c r="W6" s="63"/>
      <c r="X6" s="63"/>
      <c r="Y6" s="63"/>
      <c r="Z6" s="64"/>
      <c r="AA6" s="62" t="s">
        <v>12</v>
      </c>
      <c r="AB6" s="63"/>
      <c r="AC6" s="63"/>
      <c r="AD6" s="63"/>
      <c r="AE6" s="63"/>
      <c r="AF6" s="64"/>
      <c r="AG6" s="62" t="s">
        <v>13</v>
      </c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5"/>
    </row>
    <row r="7" spans="1:67" ht="12" customHeight="1" x14ac:dyDescent="0.15">
      <c r="A7" s="72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 t="s">
        <v>14</v>
      </c>
      <c r="V7" s="69"/>
      <c r="W7" s="69"/>
      <c r="X7" s="69" t="s">
        <v>15</v>
      </c>
      <c r="Y7" s="69"/>
      <c r="Z7" s="69"/>
      <c r="AA7" s="69" t="s">
        <v>16</v>
      </c>
      <c r="AB7" s="69"/>
      <c r="AC7" s="69"/>
      <c r="AD7" s="69" t="s">
        <v>15</v>
      </c>
      <c r="AE7" s="69"/>
      <c r="AF7" s="69"/>
      <c r="AG7" s="66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8"/>
    </row>
    <row r="8" spans="1:67" ht="14.25" customHeight="1" x14ac:dyDescent="0.15">
      <c r="A8" s="36">
        <v>1</v>
      </c>
      <c r="B8" s="37"/>
      <c r="C8" s="37"/>
      <c r="D8" s="38"/>
      <c r="E8" s="57">
        <v>44076</v>
      </c>
      <c r="F8" s="61"/>
      <c r="G8" s="61"/>
      <c r="H8" s="61" t="s">
        <v>21</v>
      </c>
      <c r="I8" s="61"/>
      <c r="J8" s="61"/>
      <c r="K8" s="61"/>
      <c r="L8" s="61"/>
      <c r="M8" s="61"/>
      <c r="N8" s="61"/>
      <c r="O8" s="61"/>
      <c r="P8" s="61"/>
      <c r="Q8" s="61"/>
      <c r="R8" s="56" t="s">
        <v>46</v>
      </c>
      <c r="S8" s="56"/>
      <c r="T8" s="56"/>
      <c r="U8" s="61"/>
      <c r="V8" s="61"/>
      <c r="W8" s="61"/>
      <c r="X8" s="57"/>
      <c r="Y8" s="61"/>
      <c r="Z8" s="61"/>
      <c r="AA8" s="56"/>
      <c r="AB8" s="56"/>
      <c r="AC8" s="56"/>
      <c r="AD8" s="57"/>
      <c r="AE8" s="57"/>
      <c r="AF8" s="57"/>
      <c r="AG8" s="58" t="s">
        <v>20</v>
      </c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60"/>
    </row>
    <row r="9" spans="1:67" s="3" customFormat="1" ht="14.25" customHeight="1" x14ac:dyDescent="0.15">
      <c r="A9" s="88">
        <v>2</v>
      </c>
      <c r="B9" s="89"/>
      <c r="C9" s="89"/>
      <c r="D9" s="90"/>
      <c r="E9" s="83">
        <v>44085</v>
      </c>
      <c r="F9" s="84"/>
      <c r="G9" s="84"/>
      <c r="H9" s="91" t="s">
        <v>50</v>
      </c>
      <c r="I9" s="84"/>
      <c r="J9" s="84"/>
      <c r="K9" s="84"/>
      <c r="L9" s="84"/>
      <c r="M9" s="84"/>
      <c r="N9" s="84"/>
      <c r="O9" s="84"/>
      <c r="P9" s="84"/>
      <c r="Q9" s="84"/>
      <c r="R9" s="82" t="s">
        <v>51</v>
      </c>
      <c r="S9" s="82"/>
      <c r="T9" s="82"/>
      <c r="U9" s="84"/>
      <c r="V9" s="84"/>
      <c r="W9" s="84"/>
      <c r="X9" s="83"/>
      <c r="Y9" s="84"/>
      <c r="Z9" s="84"/>
      <c r="AA9" s="82"/>
      <c r="AB9" s="82"/>
      <c r="AC9" s="82"/>
      <c r="AD9" s="83"/>
      <c r="AE9" s="84"/>
      <c r="AF9" s="84"/>
      <c r="AG9" s="85" t="s">
        <v>55</v>
      </c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7"/>
    </row>
    <row r="10" spans="1:67" s="3" customFormat="1" ht="14.25" customHeight="1" x14ac:dyDescent="0.15">
      <c r="A10" s="202">
        <v>3</v>
      </c>
      <c r="B10" s="84"/>
      <c r="C10" s="84"/>
      <c r="D10" s="84"/>
      <c r="E10" s="83">
        <v>44112</v>
      </c>
      <c r="F10" s="84"/>
      <c r="G10" s="84"/>
      <c r="H10" s="91" t="s">
        <v>50</v>
      </c>
      <c r="I10" s="84"/>
      <c r="J10" s="84"/>
      <c r="K10" s="84"/>
      <c r="L10" s="84"/>
      <c r="M10" s="84"/>
      <c r="N10" s="84"/>
      <c r="O10" s="84"/>
      <c r="P10" s="84"/>
      <c r="Q10" s="84"/>
      <c r="R10" s="82" t="s">
        <v>53</v>
      </c>
      <c r="S10" s="82"/>
      <c r="T10" s="82"/>
      <c r="U10" s="49"/>
      <c r="V10" s="49"/>
      <c r="W10" s="49"/>
      <c r="X10" s="50"/>
      <c r="Y10" s="49"/>
      <c r="Z10" s="49"/>
      <c r="AA10" s="52"/>
      <c r="AB10" s="52"/>
      <c r="AC10" s="52"/>
      <c r="AD10" s="50"/>
      <c r="AE10" s="49"/>
      <c r="AF10" s="49"/>
      <c r="AG10" s="85" t="s">
        <v>54</v>
      </c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7"/>
    </row>
    <row r="11" spans="1:67" s="3" customFormat="1" ht="14.25" customHeight="1" x14ac:dyDescent="0.15">
      <c r="A11" s="48"/>
      <c r="B11" s="49"/>
      <c r="C11" s="49"/>
      <c r="D11" s="49"/>
      <c r="E11" s="50"/>
      <c r="F11" s="49"/>
      <c r="G11" s="49"/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52"/>
      <c r="S11" s="52"/>
      <c r="T11" s="52"/>
      <c r="U11" s="49"/>
      <c r="V11" s="49"/>
      <c r="W11" s="49"/>
      <c r="X11" s="50"/>
      <c r="Y11" s="49"/>
      <c r="Z11" s="49"/>
      <c r="AA11" s="52"/>
      <c r="AB11" s="52"/>
      <c r="AC11" s="52"/>
      <c r="AD11" s="50"/>
      <c r="AE11" s="49"/>
      <c r="AF11" s="49"/>
      <c r="AG11" s="53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5"/>
    </row>
    <row r="12" spans="1:67" s="3" customFormat="1" ht="14.25" customHeight="1" x14ac:dyDescent="0.15">
      <c r="A12" s="48"/>
      <c r="B12" s="49"/>
      <c r="C12" s="49"/>
      <c r="D12" s="49"/>
      <c r="E12" s="50"/>
      <c r="F12" s="49"/>
      <c r="G12" s="49"/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52"/>
      <c r="S12" s="52"/>
      <c r="T12" s="52"/>
      <c r="U12" s="49"/>
      <c r="V12" s="49"/>
      <c r="W12" s="49"/>
      <c r="X12" s="50"/>
      <c r="Y12" s="49"/>
      <c r="Z12" s="49"/>
      <c r="AA12" s="52"/>
      <c r="AB12" s="52"/>
      <c r="AC12" s="52"/>
      <c r="AD12" s="50"/>
      <c r="AE12" s="49"/>
      <c r="AF12" s="49"/>
      <c r="AG12" s="53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5"/>
    </row>
    <row r="13" spans="1:67" s="3" customFormat="1" ht="14.25" customHeight="1" x14ac:dyDescent="0.15">
      <c r="A13" s="48"/>
      <c r="B13" s="49"/>
      <c r="C13" s="49"/>
      <c r="D13" s="49"/>
      <c r="E13" s="50"/>
      <c r="F13" s="49"/>
      <c r="G13" s="49"/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52"/>
      <c r="S13" s="52"/>
      <c r="T13" s="52"/>
      <c r="U13" s="49"/>
      <c r="V13" s="49"/>
      <c r="W13" s="49"/>
      <c r="X13" s="50"/>
      <c r="Y13" s="49"/>
      <c r="Z13" s="49"/>
      <c r="AA13" s="52"/>
      <c r="AB13" s="52"/>
      <c r="AC13" s="52"/>
      <c r="AD13" s="50"/>
      <c r="AE13" s="49"/>
      <c r="AF13" s="49"/>
      <c r="AG13" s="53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5"/>
    </row>
    <row r="14" spans="1:67" s="3" customFormat="1" ht="14.25" customHeight="1" x14ac:dyDescent="0.15">
      <c r="A14" s="48"/>
      <c r="B14" s="49"/>
      <c r="C14" s="49"/>
      <c r="D14" s="49"/>
      <c r="E14" s="50"/>
      <c r="F14" s="49"/>
      <c r="G14" s="49"/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52"/>
      <c r="S14" s="52"/>
      <c r="T14" s="52"/>
      <c r="U14" s="49"/>
      <c r="V14" s="49"/>
      <c r="W14" s="49"/>
      <c r="X14" s="50"/>
      <c r="Y14" s="49"/>
      <c r="Z14" s="49"/>
      <c r="AA14" s="52"/>
      <c r="AB14" s="52"/>
      <c r="AC14" s="52"/>
      <c r="AD14" s="50"/>
      <c r="AE14" s="49"/>
      <c r="AF14" s="49"/>
      <c r="AG14" s="53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5"/>
    </row>
    <row r="15" spans="1:67" s="3" customFormat="1" ht="14.25" customHeight="1" x14ac:dyDescent="0.15">
      <c r="A15" s="48"/>
      <c r="B15" s="49"/>
      <c r="C15" s="49"/>
      <c r="D15" s="49"/>
      <c r="E15" s="50"/>
      <c r="F15" s="49"/>
      <c r="G15" s="49"/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52"/>
      <c r="S15" s="52"/>
      <c r="T15" s="52"/>
      <c r="U15" s="49"/>
      <c r="V15" s="49"/>
      <c r="W15" s="49"/>
      <c r="X15" s="50"/>
      <c r="Y15" s="49"/>
      <c r="Z15" s="49"/>
      <c r="AA15" s="52"/>
      <c r="AB15" s="52"/>
      <c r="AC15" s="52"/>
      <c r="AD15" s="50"/>
      <c r="AE15" s="49"/>
      <c r="AF15" s="49"/>
      <c r="AG15" s="53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5"/>
    </row>
    <row r="16" spans="1:67" s="3" customFormat="1" ht="14.25" customHeight="1" x14ac:dyDescent="0.15">
      <c r="A16" s="48"/>
      <c r="B16" s="49"/>
      <c r="C16" s="49"/>
      <c r="D16" s="49"/>
      <c r="E16" s="50"/>
      <c r="F16" s="49"/>
      <c r="G16" s="49"/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52"/>
      <c r="S16" s="52"/>
      <c r="T16" s="52"/>
      <c r="U16" s="49"/>
      <c r="V16" s="49"/>
      <c r="W16" s="49"/>
      <c r="X16" s="50"/>
      <c r="Y16" s="49"/>
      <c r="Z16" s="49"/>
      <c r="AA16" s="52"/>
      <c r="AB16" s="52"/>
      <c r="AC16" s="52"/>
      <c r="AD16" s="50"/>
      <c r="AE16" s="49"/>
      <c r="AF16" s="49"/>
      <c r="AG16" s="53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5"/>
    </row>
    <row r="17" spans="1:67" s="3" customFormat="1" ht="14.25" customHeight="1" x14ac:dyDescent="0.15">
      <c r="A17" s="48"/>
      <c r="B17" s="49"/>
      <c r="C17" s="49"/>
      <c r="D17" s="49"/>
      <c r="E17" s="50"/>
      <c r="F17" s="49"/>
      <c r="G17" s="49"/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52"/>
      <c r="S17" s="52"/>
      <c r="T17" s="52"/>
      <c r="U17" s="49"/>
      <c r="V17" s="49"/>
      <c r="W17" s="49"/>
      <c r="X17" s="50"/>
      <c r="Y17" s="49"/>
      <c r="Z17" s="49"/>
      <c r="AA17" s="52"/>
      <c r="AB17" s="52"/>
      <c r="AC17" s="52"/>
      <c r="AD17" s="50"/>
      <c r="AE17" s="49"/>
      <c r="AF17" s="49"/>
      <c r="AG17" s="53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5"/>
    </row>
    <row r="18" spans="1:67" s="3" customFormat="1" ht="14.25" customHeight="1" x14ac:dyDescent="0.15">
      <c r="A18" s="48"/>
      <c r="B18" s="49"/>
      <c r="C18" s="49"/>
      <c r="D18" s="49"/>
      <c r="E18" s="50"/>
      <c r="F18" s="49"/>
      <c r="G18" s="49"/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52"/>
      <c r="S18" s="52"/>
      <c r="T18" s="52"/>
      <c r="U18" s="49"/>
      <c r="V18" s="49"/>
      <c r="W18" s="49"/>
      <c r="X18" s="50"/>
      <c r="Y18" s="49"/>
      <c r="Z18" s="49"/>
      <c r="AA18" s="52"/>
      <c r="AB18" s="52"/>
      <c r="AC18" s="52"/>
      <c r="AD18" s="50"/>
      <c r="AE18" s="49"/>
      <c r="AF18" s="49"/>
      <c r="AG18" s="53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5"/>
    </row>
    <row r="19" spans="1:67" s="3" customFormat="1" ht="14.25" customHeight="1" x14ac:dyDescent="0.15">
      <c r="A19" s="48"/>
      <c r="B19" s="49"/>
      <c r="C19" s="49"/>
      <c r="D19" s="49"/>
      <c r="E19" s="50"/>
      <c r="F19" s="49"/>
      <c r="G19" s="49"/>
      <c r="H19" s="51"/>
      <c r="I19" s="49"/>
      <c r="J19" s="49"/>
      <c r="K19" s="49"/>
      <c r="L19" s="49"/>
      <c r="M19" s="49"/>
      <c r="N19" s="49"/>
      <c r="O19" s="49"/>
      <c r="P19" s="49"/>
      <c r="Q19" s="49"/>
      <c r="R19" s="52"/>
      <c r="S19" s="52"/>
      <c r="T19" s="52"/>
      <c r="U19" s="49"/>
      <c r="V19" s="49"/>
      <c r="W19" s="49"/>
      <c r="X19" s="50"/>
      <c r="Y19" s="49"/>
      <c r="Z19" s="49"/>
      <c r="AA19" s="52"/>
      <c r="AB19" s="52"/>
      <c r="AC19" s="52"/>
      <c r="AD19" s="50"/>
      <c r="AE19" s="49"/>
      <c r="AF19" s="49"/>
      <c r="AG19" s="53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5"/>
    </row>
    <row r="20" spans="1:67" s="3" customFormat="1" ht="14.25" customHeight="1" x14ac:dyDescent="0.15">
      <c r="A20" s="48"/>
      <c r="B20" s="49"/>
      <c r="C20" s="49"/>
      <c r="D20" s="49"/>
      <c r="E20" s="50"/>
      <c r="F20" s="49"/>
      <c r="G20" s="49"/>
      <c r="H20" s="51"/>
      <c r="I20" s="49"/>
      <c r="J20" s="49"/>
      <c r="K20" s="49"/>
      <c r="L20" s="49"/>
      <c r="M20" s="49"/>
      <c r="N20" s="49"/>
      <c r="O20" s="49"/>
      <c r="P20" s="49"/>
      <c r="Q20" s="49"/>
      <c r="R20" s="52"/>
      <c r="S20" s="52"/>
      <c r="T20" s="52"/>
      <c r="U20" s="49"/>
      <c r="V20" s="49"/>
      <c r="W20" s="49"/>
      <c r="X20" s="50"/>
      <c r="Y20" s="49"/>
      <c r="Z20" s="49"/>
      <c r="AA20" s="52"/>
      <c r="AB20" s="52"/>
      <c r="AC20" s="52"/>
      <c r="AD20" s="50"/>
      <c r="AE20" s="49"/>
      <c r="AF20" s="49"/>
      <c r="AG20" s="53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5"/>
    </row>
    <row r="21" spans="1:67" s="3" customFormat="1" ht="14.25" customHeight="1" x14ac:dyDescent="0.15">
      <c r="A21" s="48"/>
      <c r="B21" s="49"/>
      <c r="C21" s="49"/>
      <c r="D21" s="49"/>
      <c r="E21" s="50"/>
      <c r="F21" s="49"/>
      <c r="G21" s="49"/>
      <c r="H21" s="51"/>
      <c r="I21" s="49"/>
      <c r="J21" s="49"/>
      <c r="K21" s="49"/>
      <c r="L21" s="49"/>
      <c r="M21" s="49"/>
      <c r="N21" s="49"/>
      <c r="O21" s="49"/>
      <c r="P21" s="49"/>
      <c r="Q21" s="49"/>
      <c r="R21" s="52"/>
      <c r="S21" s="52"/>
      <c r="T21" s="52"/>
      <c r="U21" s="49"/>
      <c r="V21" s="49"/>
      <c r="W21" s="49"/>
      <c r="X21" s="50"/>
      <c r="Y21" s="49"/>
      <c r="Z21" s="49"/>
      <c r="AA21" s="52"/>
      <c r="AB21" s="52"/>
      <c r="AC21" s="52"/>
      <c r="AD21" s="50"/>
      <c r="AE21" s="49"/>
      <c r="AF21" s="49"/>
      <c r="AG21" s="53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5"/>
    </row>
    <row r="22" spans="1:67" s="3" customFormat="1" ht="14.25" customHeight="1" x14ac:dyDescent="0.15">
      <c r="A22" s="48"/>
      <c r="B22" s="49"/>
      <c r="C22" s="49"/>
      <c r="D22" s="49"/>
      <c r="E22" s="50"/>
      <c r="F22" s="49"/>
      <c r="G22" s="49"/>
      <c r="H22" s="51"/>
      <c r="I22" s="49"/>
      <c r="J22" s="49"/>
      <c r="K22" s="49"/>
      <c r="L22" s="49"/>
      <c r="M22" s="49"/>
      <c r="N22" s="49"/>
      <c r="O22" s="49"/>
      <c r="P22" s="49"/>
      <c r="Q22" s="49"/>
      <c r="R22" s="52"/>
      <c r="S22" s="52"/>
      <c r="T22" s="52"/>
      <c r="U22" s="49"/>
      <c r="V22" s="49"/>
      <c r="W22" s="49"/>
      <c r="X22" s="50"/>
      <c r="Y22" s="49"/>
      <c r="Z22" s="49"/>
      <c r="AA22" s="52"/>
      <c r="AB22" s="52"/>
      <c r="AC22" s="52"/>
      <c r="AD22" s="50"/>
      <c r="AE22" s="49"/>
      <c r="AF22" s="49"/>
      <c r="AG22" s="53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5"/>
    </row>
    <row r="23" spans="1:67" s="3" customFormat="1" ht="14.25" customHeight="1" x14ac:dyDescent="0.15">
      <c r="A23" s="48"/>
      <c r="B23" s="49"/>
      <c r="C23" s="49"/>
      <c r="D23" s="49"/>
      <c r="E23" s="50"/>
      <c r="F23" s="49"/>
      <c r="G23" s="49"/>
      <c r="H23" s="51"/>
      <c r="I23" s="49"/>
      <c r="J23" s="49"/>
      <c r="K23" s="49"/>
      <c r="L23" s="49"/>
      <c r="M23" s="49"/>
      <c r="N23" s="49"/>
      <c r="O23" s="49"/>
      <c r="P23" s="49"/>
      <c r="Q23" s="49"/>
      <c r="R23" s="52"/>
      <c r="S23" s="52"/>
      <c r="T23" s="52"/>
      <c r="U23" s="49"/>
      <c r="V23" s="49"/>
      <c r="W23" s="49"/>
      <c r="X23" s="50"/>
      <c r="Y23" s="49"/>
      <c r="Z23" s="49"/>
      <c r="AA23" s="52"/>
      <c r="AB23" s="52"/>
      <c r="AC23" s="52"/>
      <c r="AD23" s="50"/>
      <c r="AE23" s="49"/>
      <c r="AF23" s="49"/>
      <c r="AG23" s="53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5"/>
    </row>
    <row r="24" spans="1:67" s="3" customFormat="1" ht="14.25" customHeight="1" x14ac:dyDescent="0.15">
      <c r="A24" s="48"/>
      <c r="B24" s="49"/>
      <c r="C24" s="49"/>
      <c r="D24" s="49"/>
      <c r="E24" s="50"/>
      <c r="F24" s="49"/>
      <c r="G24" s="49"/>
      <c r="H24" s="51"/>
      <c r="I24" s="49"/>
      <c r="J24" s="49"/>
      <c r="K24" s="49"/>
      <c r="L24" s="49"/>
      <c r="M24" s="49"/>
      <c r="N24" s="49"/>
      <c r="O24" s="49"/>
      <c r="P24" s="49"/>
      <c r="Q24" s="49"/>
      <c r="R24" s="52"/>
      <c r="S24" s="52"/>
      <c r="T24" s="52"/>
      <c r="U24" s="49"/>
      <c r="V24" s="49"/>
      <c r="W24" s="49"/>
      <c r="X24" s="50"/>
      <c r="Y24" s="49"/>
      <c r="Z24" s="49"/>
      <c r="AA24" s="52"/>
      <c r="AB24" s="52"/>
      <c r="AC24" s="52"/>
      <c r="AD24" s="50"/>
      <c r="AE24" s="49"/>
      <c r="AF24" s="49"/>
      <c r="AG24" s="53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5"/>
    </row>
    <row r="25" spans="1:67" s="3" customFormat="1" ht="14.25" customHeight="1" x14ac:dyDescent="0.15">
      <c r="A25" s="48"/>
      <c r="B25" s="49"/>
      <c r="C25" s="49"/>
      <c r="D25" s="49"/>
      <c r="E25" s="50"/>
      <c r="F25" s="49"/>
      <c r="G25" s="49"/>
      <c r="H25" s="51"/>
      <c r="I25" s="49"/>
      <c r="J25" s="49"/>
      <c r="K25" s="49"/>
      <c r="L25" s="49"/>
      <c r="M25" s="49"/>
      <c r="N25" s="49"/>
      <c r="O25" s="49"/>
      <c r="P25" s="49"/>
      <c r="Q25" s="49"/>
      <c r="R25" s="52"/>
      <c r="S25" s="52"/>
      <c r="T25" s="52"/>
      <c r="U25" s="49"/>
      <c r="V25" s="49"/>
      <c r="W25" s="49"/>
      <c r="X25" s="50"/>
      <c r="Y25" s="49"/>
      <c r="Z25" s="49"/>
      <c r="AA25" s="52"/>
      <c r="AB25" s="52"/>
      <c r="AC25" s="52"/>
      <c r="AD25" s="50"/>
      <c r="AE25" s="49"/>
      <c r="AF25" s="49"/>
      <c r="AG25" s="53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5"/>
    </row>
    <row r="26" spans="1:67" s="3" customFormat="1" ht="14.25" customHeight="1" x14ac:dyDescent="0.15">
      <c r="A26" s="48"/>
      <c r="B26" s="49"/>
      <c r="C26" s="49"/>
      <c r="D26" s="49"/>
      <c r="E26" s="50"/>
      <c r="F26" s="49"/>
      <c r="G26" s="49"/>
      <c r="H26" s="51"/>
      <c r="I26" s="49"/>
      <c r="J26" s="49"/>
      <c r="K26" s="49"/>
      <c r="L26" s="49"/>
      <c r="M26" s="49"/>
      <c r="N26" s="49"/>
      <c r="O26" s="49"/>
      <c r="P26" s="49"/>
      <c r="Q26" s="49"/>
      <c r="R26" s="52"/>
      <c r="S26" s="52"/>
      <c r="T26" s="52"/>
      <c r="U26" s="49"/>
      <c r="V26" s="49"/>
      <c r="W26" s="49"/>
      <c r="X26" s="50"/>
      <c r="Y26" s="49"/>
      <c r="Z26" s="49"/>
      <c r="AA26" s="52"/>
      <c r="AB26" s="52"/>
      <c r="AC26" s="52"/>
      <c r="AD26" s="50"/>
      <c r="AE26" s="49"/>
      <c r="AF26" s="49"/>
      <c r="AG26" s="53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5"/>
    </row>
    <row r="27" spans="1:67" s="3" customFormat="1" ht="14.25" customHeight="1" x14ac:dyDescent="0.15">
      <c r="A27" s="48"/>
      <c r="B27" s="49"/>
      <c r="C27" s="49"/>
      <c r="D27" s="49"/>
      <c r="E27" s="50"/>
      <c r="F27" s="49"/>
      <c r="G27" s="49"/>
      <c r="H27" s="51"/>
      <c r="I27" s="49"/>
      <c r="J27" s="49"/>
      <c r="K27" s="49"/>
      <c r="L27" s="49"/>
      <c r="M27" s="49"/>
      <c r="N27" s="49"/>
      <c r="O27" s="49"/>
      <c r="P27" s="49"/>
      <c r="Q27" s="49"/>
      <c r="R27" s="52"/>
      <c r="S27" s="52"/>
      <c r="T27" s="52"/>
      <c r="U27" s="49"/>
      <c r="V27" s="49"/>
      <c r="W27" s="49"/>
      <c r="X27" s="50"/>
      <c r="Y27" s="49"/>
      <c r="Z27" s="49"/>
      <c r="AA27" s="52"/>
      <c r="AB27" s="52"/>
      <c r="AC27" s="52"/>
      <c r="AD27" s="50"/>
      <c r="AE27" s="49"/>
      <c r="AF27" s="49"/>
      <c r="AG27" s="53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5"/>
    </row>
    <row r="28" spans="1:67" s="3" customFormat="1" ht="14.25" customHeight="1" x14ac:dyDescent="0.15">
      <c r="A28" s="48"/>
      <c r="B28" s="49"/>
      <c r="C28" s="49"/>
      <c r="D28" s="49"/>
      <c r="E28" s="50"/>
      <c r="F28" s="49"/>
      <c r="G28" s="49"/>
      <c r="H28" s="51"/>
      <c r="I28" s="49"/>
      <c r="J28" s="49"/>
      <c r="K28" s="49"/>
      <c r="L28" s="49"/>
      <c r="M28" s="49"/>
      <c r="N28" s="49"/>
      <c r="O28" s="49"/>
      <c r="P28" s="49"/>
      <c r="Q28" s="49"/>
      <c r="R28" s="52"/>
      <c r="S28" s="52"/>
      <c r="T28" s="52"/>
      <c r="U28" s="49"/>
      <c r="V28" s="49"/>
      <c r="W28" s="49"/>
      <c r="X28" s="50"/>
      <c r="Y28" s="49"/>
      <c r="Z28" s="49"/>
      <c r="AA28" s="52"/>
      <c r="AB28" s="52"/>
      <c r="AC28" s="52"/>
      <c r="AD28" s="50"/>
      <c r="AE28" s="49"/>
      <c r="AF28" s="49"/>
      <c r="AG28" s="53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5"/>
    </row>
    <row r="29" spans="1:67" s="3" customFormat="1" ht="14.25" customHeight="1" x14ac:dyDescent="0.15">
      <c r="A29" s="48"/>
      <c r="B29" s="49"/>
      <c r="C29" s="49"/>
      <c r="D29" s="49"/>
      <c r="E29" s="50"/>
      <c r="F29" s="49"/>
      <c r="G29" s="49"/>
      <c r="H29" s="51"/>
      <c r="I29" s="49"/>
      <c r="J29" s="49"/>
      <c r="K29" s="49"/>
      <c r="L29" s="49"/>
      <c r="M29" s="49"/>
      <c r="N29" s="49"/>
      <c r="O29" s="49"/>
      <c r="P29" s="49"/>
      <c r="Q29" s="49"/>
      <c r="R29" s="52"/>
      <c r="S29" s="52"/>
      <c r="T29" s="52"/>
      <c r="U29" s="49"/>
      <c r="V29" s="49"/>
      <c r="W29" s="49"/>
      <c r="X29" s="50"/>
      <c r="Y29" s="49"/>
      <c r="Z29" s="49"/>
      <c r="AA29" s="52"/>
      <c r="AB29" s="52"/>
      <c r="AC29" s="52"/>
      <c r="AD29" s="50"/>
      <c r="AE29" s="49"/>
      <c r="AF29" s="49"/>
      <c r="AG29" s="53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5"/>
    </row>
    <row r="30" spans="1:67" s="3" customFormat="1" ht="14.25" customHeight="1" x14ac:dyDescent="0.15">
      <c r="A30" s="48"/>
      <c r="B30" s="49"/>
      <c r="C30" s="49"/>
      <c r="D30" s="49"/>
      <c r="E30" s="50"/>
      <c r="F30" s="49"/>
      <c r="G30" s="49"/>
      <c r="H30" s="51"/>
      <c r="I30" s="49"/>
      <c r="J30" s="49"/>
      <c r="K30" s="49"/>
      <c r="L30" s="49"/>
      <c r="M30" s="49"/>
      <c r="N30" s="49"/>
      <c r="O30" s="49"/>
      <c r="P30" s="49"/>
      <c r="Q30" s="49"/>
      <c r="R30" s="52"/>
      <c r="S30" s="52"/>
      <c r="T30" s="52"/>
      <c r="U30" s="49"/>
      <c r="V30" s="49"/>
      <c r="W30" s="49"/>
      <c r="X30" s="50"/>
      <c r="Y30" s="49"/>
      <c r="Z30" s="49"/>
      <c r="AA30" s="52"/>
      <c r="AB30" s="52"/>
      <c r="AC30" s="52"/>
      <c r="AD30" s="50"/>
      <c r="AE30" s="49"/>
      <c r="AF30" s="49"/>
      <c r="AG30" s="53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5"/>
    </row>
    <row r="31" spans="1:67" s="3" customFormat="1" ht="14.25" customHeight="1" x14ac:dyDescent="0.15">
      <c r="A31" s="48"/>
      <c r="B31" s="49"/>
      <c r="C31" s="49"/>
      <c r="D31" s="49"/>
      <c r="E31" s="50"/>
      <c r="F31" s="49"/>
      <c r="G31" s="49"/>
      <c r="H31" s="51"/>
      <c r="I31" s="49"/>
      <c r="J31" s="49"/>
      <c r="K31" s="49"/>
      <c r="L31" s="49"/>
      <c r="M31" s="49"/>
      <c r="N31" s="49"/>
      <c r="O31" s="49"/>
      <c r="P31" s="49"/>
      <c r="Q31" s="49"/>
      <c r="R31" s="52"/>
      <c r="S31" s="52"/>
      <c r="T31" s="52"/>
      <c r="U31" s="49"/>
      <c r="V31" s="49"/>
      <c r="W31" s="49"/>
      <c r="X31" s="50"/>
      <c r="Y31" s="49"/>
      <c r="Z31" s="49"/>
      <c r="AA31" s="52"/>
      <c r="AB31" s="52"/>
      <c r="AC31" s="52"/>
      <c r="AD31" s="50"/>
      <c r="AE31" s="49"/>
      <c r="AF31" s="49"/>
      <c r="AG31" s="53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5"/>
    </row>
    <row r="32" spans="1:67" s="3" customFormat="1" ht="14.25" customHeight="1" x14ac:dyDescent="0.15">
      <c r="A32" s="48"/>
      <c r="B32" s="49"/>
      <c r="C32" s="49"/>
      <c r="D32" s="49"/>
      <c r="E32" s="50"/>
      <c r="F32" s="49"/>
      <c r="G32" s="49"/>
      <c r="H32" s="51"/>
      <c r="I32" s="49"/>
      <c r="J32" s="49"/>
      <c r="K32" s="49"/>
      <c r="L32" s="49"/>
      <c r="M32" s="49"/>
      <c r="N32" s="49"/>
      <c r="O32" s="49"/>
      <c r="P32" s="49"/>
      <c r="Q32" s="49"/>
      <c r="R32" s="52"/>
      <c r="S32" s="52"/>
      <c r="T32" s="52"/>
      <c r="U32" s="49"/>
      <c r="V32" s="49"/>
      <c r="W32" s="49"/>
      <c r="X32" s="50"/>
      <c r="Y32" s="49"/>
      <c r="Z32" s="49"/>
      <c r="AA32" s="52"/>
      <c r="AB32" s="52"/>
      <c r="AC32" s="52"/>
      <c r="AD32" s="50"/>
      <c r="AE32" s="49"/>
      <c r="AF32" s="49"/>
      <c r="AG32" s="53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5"/>
    </row>
    <row r="33" spans="1:67" s="3" customFormat="1" ht="14.25" customHeight="1" x14ac:dyDescent="0.15">
      <c r="A33" s="48"/>
      <c r="B33" s="49"/>
      <c r="C33" s="49"/>
      <c r="D33" s="49"/>
      <c r="E33" s="50"/>
      <c r="F33" s="49"/>
      <c r="G33" s="49"/>
      <c r="H33" s="51"/>
      <c r="I33" s="49"/>
      <c r="J33" s="49"/>
      <c r="K33" s="49"/>
      <c r="L33" s="49"/>
      <c r="M33" s="49"/>
      <c r="N33" s="49"/>
      <c r="O33" s="49"/>
      <c r="P33" s="49"/>
      <c r="Q33" s="49"/>
      <c r="R33" s="52"/>
      <c r="S33" s="52"/>
      <c r="T33" s="52"/>
      <c r="U33" s="49"/>
      <c r="V33" s="49"/>
      <c r="W33" s="49"/>
      <c r="X33" s="50"/>
      <c r="Y33" s="49"/>
      <c r="Z33" s="49"/>
      <c r="AA33" s="52"/>
      <c r="AB33" s="52"/>
      <c r="AC33" s="52"/>
      <c r="AD33" s="50"/>
      <c r="AE33" s="49"/>
      <c r="AF33" s="49"/>
      <c r="AG33" s="53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5"/>
    </row>
    <row r="34" spans="1:67" s="3" customFormat="1" ht="14.25" customHeight="1" x14ac:dyDescent="0.15">
      <c r="A34" s="48"/>
      <c r="B34" s="49"/>
      <c r="C34" s="49"/>
      <c r="D34" s="49"/>
      <c r="E34" s="50"/>
      <c r="F34" s="49"/>
      <c r="G34" s="49"/>
      <c r="H34" s="51"/>
      <c r="I34" s="49"/>
      <c r="J34" s="49"/>
      <c r="K34" s="49"/>
      <c r="L34" s="49"/>
      <c r="M34" s="49"/>
      <c r="N34" s="49"/>
      <c r="O34" s="49"/>
      <c r="P34" s="49"/>
      <c r="Q34" s="49"/>
      <c r="R34" s="52"/>
      <c r="S34" s="52"/>
      <c r="T34" s="52"/>
      <c r="U34" s="49"/>
      <c r="V34" s="49"/>
      <c r="W34" s="49"/>
      <c r="X34" s="50"/>
      <c r="Y34" s="49"/>
      <c r="Z34" s="49"/>
      <c r="AA34" s="52"/>
      <c r="AB34" s="52"/>
      <c r="AC34" s="52"/>
      <c r="AD34" s="50"/>
      <c r="AE34" s="49"/>
      <c r="AF34" s="49"/>
      <c r="AG34" s="53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5"/>
    </row>
    <row r="35" spans="1:67" s="3" customFormat="1" ht="14.25" customHeight="1" x14ac:dyDescent="0.15">
      <c r="A35" s="48"/>
      <c r="B35" s="49"/>
      <c r="C35" s="49"/>
      <c r="D35" s="49"/>
      <c r="E35" s="50"/>
      <c r="F35" s="49"/>
      <c r="G35" s="49"/>
      <c r="H35" s="51"/>
      <c r="I35" s="49"/>
      <c r="J35" s="49"/>
      <c r="K35" s="49"/>
      <c r="L35" s="49"/>
      <c r="M35" s="49"/>
      <c r="N35" s="49"/>
      <c r="O35" s="49"/>
      <c r="P35" s="49"/>
      <c r="Q35" s="49"/>
      <c r="R35" s="52"/>
      <c r="S35" s="52"/>
      <c r="T35" s="52"/>
      <c r="U35" s="49"/>
      <c r="V35" s="49"/>
      <c r="W35" s="49"/>
      <c r="X35" s="50"/>
      <c r="Y35" s="49"/>
      <c r="Z35" s="49"/>
      <c r="AA35" s="52"/>
      <c r="AB35" s="52"/>
      <c r="AC35" s="52"/>
      <c r="AD35" s="50"/>
      <c r="AE35" s="49"/>
      <c r="AF35" s="49"/>
      <c r="AG35" s="53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5"/>
    </row>
    <row r="36" spans="1:67" s="3" customFormat="1" ht="14.25" customHeight="1" x14ac:dyDescent="0.15">
      <c r="A36" s="48"/>
      <c r="B36" s="49"/>
      <c r="C36" s="49"/>
      <c r="D36" s="49"/>
      <c r="E36" s="50"/>
      <c r="F36" s="49"/>
      <c r="G36" s="49"/>
      <c r="H36" s="51"/>
      <c r="I36" s="49"/>
      <c r="J36" s="49"/>
      <c r="K36" s="49"/>
      <c r="L36" s="49"/>
      <c r="M36" s="49"/>
      <c r="N36" s="49"/>
      <c r="O36" s="49"/>
      <c r="P36" s="49"/>
      <c r="Q36" s="49"/>
      <c r="R36" s="52"/>
      <c r="S36" s="52"/>
      <c r="T36" s="52"/>
      <c r="U36" s="49"/>
      <c r="V36" s="49"/>
      <c r="W36" s="49"/>
      <c r="X36" s="50"/>
      <c r="Y36" s="49"/>
      <c r="Z36" s="49"/>
      <c r="AA36" s="52"/>
      <c r="AB36" s="52"/>
      <c r="AC36" s="52"/>
      <c r="AD36" s="50"/>
      <c r="AE36" s="49"/>
      <c r="AF36" s="49"/>
      <c r="AG36" s="53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5"/>
    </row>
    <row r="37" spans="1:67" s="3" customFormat="1" ht="14.25" customHeight="1" x14ac:dyDescent="0.15">
      <c r="A37" s="48"/>
      <c r="B37" s="49"/>
      <c r="C37" s="49"/>
      <c r="D37" s="49"/>
      <c r="E37" s="50"/>
      <c r="F37" s="49"/>
      <c r="G37" s="49"/>
      <c r="H37" s="51"/>
      <c r="I37" s="49"/>
      <c r="J37" s="49"/>
      <c r="K37" s="49"/>
      <c r="L37" s="49"/>
      <c r="M37" s="49"/>
      <c r="N37" s="49"/>
      <c r="O37" s="49"/>
      <c r="P37" s="49"/>
      <c r="Q37" s="49"/>
      <c r="R37" s="52"/>
      <c r="S37" s="52"/>
      <c r="T37" s="52"/>
      <c r="U37" s="49"/>
      <c r="V37" s="49"/>
      <c r="W37" s="49"/>
      <c r="X37" s="50"/>
      <c r="Y37" s="49"/>
      <c r="Z37" s="49"/>
      <c r="AA37" s="52"/>
      <c r="AB37" s="52"/>
      <c r="AC37" s="52"/>
      <c r="AD37" s="50"/>
      <c r="AE37" s="49"/>
      <c r="AF37" s="49"/>
      <c r="AG37" s="53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5"/>
    </row>
    <row r="38" spans="1:67" ht="14.25" customHeight="1" x14ac:dyDescent="0.15">
      <c r="A38" s="36"/>
      <c r="B38" s="37"/>
      <c r="C38" s="37"/>
      <c r="D38" s="38"/>
      <c r="E38" s="39"/>
      <c r="F38" s="40"/>
      <c r="G38" s="41"/>
      <c r="H38" s="42"/>
      <c r="I38" s="43"/>
      <c r="J38" s="43"/>
      <c r="K38" s="43"/>
      <c r="L38" s="43"/>
      <c r="M38" s="43"/>
      <c r="N38" s="43"/>
      <c r="O38" s="43"/>
      <c r="P38" s="43"/>
      <c r="Q38" s="44"/>
      <c r="R38" s="21"/>
      <c r="S38" s="22"/>
      <c r="T38" s="23"/>
      <c r="U38" s="45"/>
      <c r="V38" s="46"/>
      <c r="W38" s="47"/>
      <c r="X38" s="39"/>
      <c r="Y38" s="40"/>
      <c r="Z38" s="41"/>
      <c r="AA38" s="21"/>
      <c r="AB38" s="22"/>
      <c r="AC38" s="23"/>
      <c r="AD38" s="24"/>
      <c r="AE38" s="25"/>
      <c r="AF38" s="26"/>
      <c r="AG38" s="27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9"/>
    </row>
    <row r="39" spans="1:67" ht="12" customHeight="1" thickBot="1" x14ac:dyDescent="0.2">
      <c r="A39" s="30"/>
      <c r="B39" s="31"/>
      <c r="C39" s="31"/>
      <c r="D39" s="31"/>
      <c r="E39" s="32"/>
      <c r="F39" s="33"/>
      <c r="G39" s="34"/>
      <c r="H39" s="35"/>
      <c r="I39" s="17"/>
      <c r="J39" s="17"/>
      <c r="K39" s="17"/>
      <c r="L39" s="17"/>
      <c r="M39" s="17"/>
      <c r="N39" s="17"/>
      <c r="O39" s="17"/>
      <c r="P39" s="17"/>
      <c r="Q39" s="17"/>
      <c r="R39" s="31"/>
      <c r="S39" s="31"/>
      <c r="T39" s="31"/>
      <c r="U39" s="17"/>
      <c r="V39" s="17"/>
      <c r="W39" s="17"/>
      <c r="X39" s="32"/>
      <c r="Y39" s="33"/>
      <c r="Z39" s="34"/>
      <c r="AA39" s="17"/>
      <c r="AB39" s="17"/>
      <c r="AC39" s="17"/>
      <c r="AD39" s="16"/>
      <c r="AE39" s="17"/>
      <c r="AF39" s="17"/>
      <c r="AG39" s="18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20"/>
    </row>
  </sheetData>
  <mergeCells count="315"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</mergeCells>
  <phoneticPr fontId="5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Y28"/>
  <sheetViews>
    <sheetView showGridLines="0" view="pageBreakPreview" zoomScale="85" zoomScaleNormal="70" zoomScaleSheetLayoutView="85" workbookViewId="0"/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65" width="3.125" style="7" customWidth="1"/>
    <col min="66" max="76" width="2.625" style="7"/>
    <col min="77" max="77" width="47.625" style="7" customWidth="1"/>
    <col min="78" max="16384" width="2.625" style="7"/>
  </cols>
  <sheetData>
    <row r="1" spans="1:77" s="5" customFormat="1" ht="15.75" customHeight="1" x14ac:dyDescent="0.15">
      <c r="A1" s="11" t="s">
        <v>0</v>
      </c>
      <c r="B1" s="4" t="str">
        <f>IF(変更履歴!B1&lt;&gt;"",変更履歴!B1,"")</f>
        <v/>
      </c>
      <c r="C1" s="116" t="str">
        <f>IF(変更履歴!C1&lt;&gt;"",変更履歴!C1,"")</f>
        <v/>
      </c>
      <c r="D1" s="117"/>
      <c r="E1" s="117"/>
      <c r="F1" s="117"/>
      <c r="G1" s="117"/>
      <c r="H1" s="117"/>
      <c r="I1" s="117"/>
      <c r="J1" s="118"/>
      <c r="K1" s="11" t="s">
        <v>1</v>
      </c>
      <c r="L1" s="4" t="str">
        <f>IF(変更履歴!L1&lt;&gt;"",変更履歴!L1,"")</f>
        <v/>
      </c>
      <c r="M1" s="14" t="str">
        <f>IF(変更履歴!M1&lt;&gt;"",変更履歴!M1,"")</f>
        <v/>
      </c>
      <c r="N1" s="15"/>
      <c r="O1" s="15"/>
      <c r="P1" s="15"/>
      <c r="Q1" s="15"/>
      <c r="R1" s="15"/>
      <c r="S1" s="15"/>
      <c r="T1" s="15"/>
      <c r="U1" s="15"/>
      <c r="V1" s="119" t="s">
        <v>2</v>
      </c>
      <c r="W1" s="120"/>
      <c r="X1" s="120"/>
      <c r="Y1" s="120"/>
      <c r="Z1" s="121"/>
      <c r="AA1" s="125" t="s">
        <v>36</v>
      </c>
      <c r="AB1" s="126"/>
      <c r="AC1" s="126"/>
      <c r="AD1" s="126"/>
      <c r="AE1" s="126"/>
      <c r="AF1" s="126"/>
      <c r="AG1" s="126"/>
      <c r="AH1" s="126"/>
      <c r="AI1" s="126"/>
      <c r="AJ1" s="127"/>
      <c r="AK1" s="119" t="s">
        <v>17</v>
      </c>
      <c r="AL1" s="120"/>
      <c r="AM1" s="120"/>
      <c r="AN1" s="120"/>
      <c r="AO1" s="121"/>
      <c r="AP1" s="131" t="str">
        <f>IF(変更履歴!AP1&lt;&gt;"",変更履歴!AP1,"")</f>
        <v>証券番号取得API</v>
      </c>
      <c r="AQ1" s="132"/>
      <c r="AR1" s="132"/>
      <c r="AS1" s="132"/>
      <c r="AT1" s="132"/>
      <c r="AU1" s="132"/>
      <c r="AV1" s="133"/>
      <c r="AW1" s="107" t="s">
        <v>3</v>
      </c>
      <c r="AX1" s="108"/>
      <c r="AY1" s="109"/>
      <c r="AZ1" s="110" t="str">
        <f>IF(変更履歴!BC1&lt;&gt;"",変更履歴!BC1,"")</f>
        <v>那須</v>
      </c>
      <c r="BA1" s="111"/>
      <c r="BB1" s="111"/>
      <c r="BC1" s="111"/>
      <c r="BD1" s="112"/>
      <c r="BE1" s="107" t="s">
        <v>4</v>
      </c>
      <c r="BF1" s="108"/>
      <c r="BG1" s="109"/>
      <c r="BH1" s="113">
        <f>IF(変更履歴!E8&lt;&gt;"",変更履歴!E8,"")</f>
        <v>44076</v>
      </c>
      <c r="BI1" s="114"/>
      <c r="BJ1" s="114"/>
      <c r="BK1" s="114"/>
      <c r="BL1" s="115"/>
    </row>
    <row r="2" spans="1:77" s="5" customFormat="1" ht="15.75" customHeight="1" x14ac:dyDescent="0.15">
      <c r="A2" s="11" t="s">
        <v>5</v>
      </c>
      <c r="B2" s="4" t="str">
        <f>IF(変更履歴!B2&lt;&gt;"",変更履歴!B2,"")</f>
        <v/>
      </c>
      <c r="C2" s="116" t="str">
        <f>IF(変更履歴!C2&lt;&gt;"",変更履歴!C2,"")</f>
        <v/>
      </c>
      <c r="D2" s="117"/>
      <c r="E2" s="117"/>
      <c r="F2" s="117"/>
      <c r="G2" s="117"/>
      <c r="H2" s="117"/>
      <c r="I2" s="117"/>
      <c r="J2" s="118"/>
      <c r="K2" s="11" t="s">
        <v>6</v>
      </c>
      <c r="L2" s="4" t="str">
        <f>IF(変更履歴!L2&lt;&gt;"",変更履歴!L2,"")</f>
        <v>-</v>
      </c>
      <c r="M2" s="12" t="str">
        <f>IF(変更履歴!M2&lt;&gt;"",変更履歴!M2,"")</f>
        <v>-</v>
      </c>
      <c r="N2" s="13"/>
      <c r="O2" s="13"/>
      <c r="P2" s="13"/>
      <c r="Q2" s="13"/>
      <c r="R2" s="13"/>
      <c r="S2" s="13"/>
      <c r="T2" s="13"/>
      <c r="U2" s="13"/>
      <c r="V2" s="122"/>
      <c r="W2" s="123"/>
      <c r="X2" s="123"/>
      <c r="Y2" s="123"/>
      <c r="Z2" s="124"/>
      <c r="AA2" s="128"/>
      <c r="AB2" s="129"/>
      <c r="AC2" s="129"/>
      <c r="AD2" s="129"/>
      <c r="AE2" s="129"/>
      <c r="AF2" s="129"/>
      <c r="AG2" s="129"/>
      <c r="AH2" s="129"/>
      <c r="AI2" s="129"/>
      <c r="AJ2" s="130"/>
      <c r="AK2" s="122"/>
      <c r="AL2" s="123"/>
      <c r="AM2" s="123"/>
      <c r="AN2" s="123"/>
      <c r="AO2" s="124"/>
      <c r="AP2" s="134"/>
      <c r="AQ2" s="135"/>
      <c r="AR2" s="135"/>
      <c r="AS2" s="135"/>
      <c r="AT2" s="135"/>
      <c r="AU2" s="135"/>
      <c r="AV2" s="136"/>
      <c r="AW2" s="107" t="s">
        <v>7</v>
      </c>
      <c r="AX2" s="108"/>
      <c r="AY2" s="109"/>
      <c r="AZ2" s="110" t="str">
        <f ca="1">IF(変更履歴!BC2&lt;&gt;"",変更履歴!BC2,"")</f>
        <v>瀬戸井</v>
      </c>
      <c r="BA2" s="111"/>
      <c r="BB2" s="111"/>
      <c r="BC2" s="111"/>
      <c r="BD2" s="112"/>
      <c r="BE2" s="107" t="s">
        <v>8</v>
      </c>
      <c r="BF2" s="108"/>
      <c r="BG2" s="109"/>
      <c r="BH2" s="137">
        <f>IF(変更履歴!BK1&lt;&gt;"",MAX(変更履歴!E8:'変更履歴'!G54),"")</f>
        <v>44112</v>
      </c>
      <c r="BI2" s="138"/>
      <c r="BJ2" s="138"/>
      <c r="BK2" s="138"/>
      <c r="BL2" s="139"/>
    </row>
    <row r="3" spans="1:77" s="5" customFormat="1" ht="16.5" customHeight="1" x14ac:dyDescent="0.15"/>
    <row r="4" spans="1:77" s="5" customFormat="1" ht="16.5" customHeight="1" thickBot="1" x14ac:dyDescent="0.2">
      <c r="O4" s="5" t="s">
        <v>33</v>
      </c>
    </row>
    <row r="5" spans="1:77" s="6" customFormat="1" ht="24" customHeight="1" x14ac:dyDescent="0.15">
      <c r="A5" s="140" t="s">
        <v>28</v>
      </c>
      <c r="B5" s="141"/>
      <c r="C5" s="146" t="s">
        <v>37</v>
      </c>
      <c r="D5" s="147"/>
      <c r="E5" s="147"/>
      <c r="F5" s="147"/>
      <c r="G5" s="147"/>
      <c r="H5" s="141"/>
      <c r="I5" s="150" t="s">
        <v>30</v>
      </c>
      <c r="J5" s="147"/>
      <c r="K5" s="147"/>
      <c r="L5" s="147"/>
      <c r="M5" s="147"/>
      <c r="N5" s="141"/>
      <c r="O5" s="151" t="s">
        <v>44</v>
      </c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3"/>
      <c r="AM5" s="151" t="s">
        <v>24</v>
      </c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3"/>
      <c r="AY5" s="104" t="s">
        <v>43</v>
      </c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6"/>
    </row>
    <row r="6" spans="1:77" s="6" customFormat="1" ht="24" customHeight="1" x14ac:dyDescent="0.15">
      <c r="A6" s="142"/>
      <c r="B6" s="143"/>
      <c r="C6" s="148"/>
      <c r="D6" s="149"/>
      <c r="E6" s="149"/>
      <c r="F6" s="149"/>
      <c r="G6" s="149"/>
      <c r="H6" s="143"/>
      <c r="I6" s="148"/>
      <c r="J6" s="149"/>
      <c r="K6" s="149"/>
      <c r="L6" s="149"/>
      <c r="M6" s="149"/>
      <c r="N6" s="143"/>
      <c r="O6" s="154" t="s">
        <v>42</v>
      </c>
      <c r="P6" s="155"/>
      <c r="Q6" s="155"/>
      <c r="R6" s="155"/>
      <c r="S6" s="155"/>
      <c r="T6" s="156"/>
      <c r="U6" s="154" t="s">
        <v>22</v>
      </c>
      <c r="V6" s="155"/>
      <c r="W6" s="155"/>
      <c r="X6" s="155"/>
      <c r="Y6" s="155"/>
      <c r="Z6" s="156"/>
      <c r="AA6" s="154" t="s">
        <v>41</v>
      </c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6"/>
      <c r="AM6" s="92" t="s">
        <v>25</v>
      </c>
      <c r="AN6" s="93"/>
      <c r="AO6" s="93"/>
      <c r="AP6" s="93"/>
      <c r="AQ6" s="93"/>
      <c r="AR6" s="94"/>
      <c r="AS6" s="157" t="s">
        <v>27</v>
      </c>
      <c r="AT6" s="158"/>
      <c r="AU6" s="158"/>
      <c r="AV6" s="158"/>
      <c r="AW6" s="158"/>
      <c r="AX6" s="159"/>
      <c r="AY6" s="92" t="s">
        <v>38</v>
      </c>
      <c r="AZ6" s="93"/>
      <c r="BA6" s="93"/>
      <c r="BB6" s="93"/>
      <c r="BC6" s="93"/>
      <c r="BD6" s="94"/>
      <c r="BE6" s="92" t="s">
        <v>39</v>
      </c>
      <c r="BF6" s="93"/>
      <c r="BG6" s="93"/>
      <c r="BH6" s="93"/>
      <c r="BI6" s="93"/>
      <c r="BJ6" s="94"/>
      <c r="BK6" s="98" t="s">
        <v>40</v>
      </c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100"/>
    </row>
    <row r="7" spans="1:77" s="6" customFormat="1" ht="24" customHeight="1" x14ac:dyDescent="0.15">
      <c r="A7" s="144"/>
      <c r="B7" s="145"/>
      <c r="C7" s="101"/>
      <c r="D7" s="102"/>
      <c r="E7" s="102"/>
      <c r="F7" s="102"/>
      <c r="G7" s="102"/>
      <c r="H7" s="145"/>
      <c r="I7" s="101"/>
      <c r="J7" s="102"/>
      <c r="K7" s="102"/>
      <c r="L7" s="102"/>
      <c r="M7" s="102"/>
      <c r="N7" s="145"/>
      <c r="O7" s="154"/>
      <c r="P7" s="155"/>
      <c r="Q7" s="155"/>
      <c r="R7" s="155"/>
      <c r="S7" s="155"/>
      <c r="T7" s="156"/>
      <c r="U7" s="154"/>
      <c r="V7" s="155"/>
      <c r="W7" s="155"/>
      <c r="X7" s="155"/>
      <c r="Y7" s="155"/>
      <c r="Z7" s="156"/>
      <c r="AA7" s="154" t="s">
        <v>23</v>
      </c>
      <c r="AB7" s="155"/>
      <c r="AC7" s="155"/>
      <c r="AD7" s="155"/>
      <c r="AE7" s="155"/>
      <c r="AF7" s="156"/>
      <c r="AG7" s="154" t="s">
        <v>35</v>
      </c>
      <c r="AH7" s="155"/>
      <c r="AI7" s="155"/>
      <c r="AJ7" s="155"/>
      <c r="AK7" s="155"/>
      <c r="AL7" s="156"/>
      <c r="AM7" s="95"/>
      <c r="AN7" s="96"/>
      <c r="AO7" s="96"/>
      <c r="AP7" s="96"/>
      <c r="AQ7" s="96"/>
      <c r="AR7" s="97"/>
      <c r="AS7" s="160"/>
      <c r="AT7" s="161"/>
      <c r="AU7" s="161"/>
      <c r="AV7" s="161"/>
      <c r="AW7" s="161"/>
      <c r="AX7" s="162"/>
      <c r="AY7" s="95"/>
      <c r="AZ7" s="96"/>
      <c r="BA7" s="96"/>
      <c r="BB7" s="96"/>
      <c r="BC7" s="96"/>
      <c r="BD7" s="97"/>
      <c r="BE7" s="95"/>
      <c r="BF7" s="96"/>
      <c r="BG7" s="96"/>
      <c r="BH7" s="96"/>
      <c r="BI7" s="96"/>
      <c r="BJ7" s="97"/>
      <c r="BK7" s="101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3"/>
    </row>
    <row r="8" spans="1:77" s="6" customFormat="1" ht="190.5" customHeight="1" x14ac:dyDescent="0.15">
      <c r="A8" s="169">
        <v>1</v>
      </c>
      <c r="B8" s="170"/>
      <c r="C8" s="171" t="str">
        <f>AP1</f>
        <v>証券番号取得API</v>
      </c>
      <c r="D8" s="172"/>
      <c r="E8" s="172"/>
      <c r="F8" s="172"/>
      <c r="G8" s="172"/>
      <c r="H8" s="173"/>
      <c r="I8" s="174" t="s">
        <v>29</v>
      </c>
      <c r="J8" s="175"/>
      <c r="K8" s="175"/>
      <c r="L8" s="175"/>
      <c r="M8" s="175"/>
      <c r="N8" s="170"/>
      <c r="O8" s="176" t="s">
        <v>31</v>
      </c>
      <c r="P8" s="177"/>
      <c r="Q8" s="177"/>
      <c r="R8" s="177"/>
      <c r="S8" s="177"/>
      <c r="T8" s="178"/>
      <c r="U8" s="174" t="s">
        <v>26</v>
      </c>
      <c r="V8" s="175"/>
      <c r="W8" s="175"/>
      <c r="X8" s="175"/>
      <c r="Y8" s="175"/>
      <c r="Z8" s="170"/>
      <c r="AA8" s="179" t="s">
        <v>32</v>
      </c>
      <c r="AB8" s="180"/>
      <c r="AC8" s="180"/>
      <c r="AD8" s="180"/>
      <c r="AE8" s="180"/>
      <c r="AF8" s="181"/>
      <c r="AG8" s="179" t="s">
        <v>34</v>
      </c>
      <c r="AH8" s="180"/>
      <c r="AI8" s="180"/>
      <c r="AJ8" s="180"/>
      <c r="AK8" s="180"/>
      <c r="AL8" s="181"/>
      <c r="AM8" s="182" t="s">
        <v>47</v>
      </c>
      <c r="AN8" s="183"/>
      <c r="AO8" s="183"/>
      <c r="AP8" s="183"/>
      <c r="AQ8" s="183"/>
      <c r="AR8" s="184"/>
      <c r="AS8" s="182" t="s">
        <v>47</v>
      </c>
      <c r="AT8" s="183"/>
      <c r="AU8" s="183"/>
      <c r="AV8" s="183"/>
      <c r="AW8" s="183"/>
      <c r="AX8" s="184"/>
      <c r="AY8" s="163" t="s">
        <v>48</v>
      </c>
      <c r="AZ8" s="164"/>
      <c r="BA8" s="164"/>
      <c r="BB8" s="164"/>
      <c r="BC8" s="164"/>
      <c r="BD8" s="165"/>
      <c r="BE8" s="163" t="s">
        <v>49</v>
      </c>
      <c r="BF8" s="164"/>
      <c r="BG8" s="164"/>
      <c r="BH8" s="164"/>
      <c r="BI8" s="164"/>
      <c r="BJ8" s="165"/>
      <c r="BK8" s="166" t="s">
        <v>52</v>
      </c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8"/>
      <c r="BY8" s="201" t="s">
        <v>56</v>
      </c>
    </row>
    <row r="9" spans="1:77" s="6" customFormat="1" ht="12" x14ac:dyDescent="0.15">
      <c r="A9" s="169"/>
      <c r="B9" s="170"/>
      <c r="C9" s="185"/>
      <c r="D9" s="186"/>
      <c r="E9" s="186"/>
      <c r="F9" s="186"/>
      <c r="G9" s="186"/>
      <c r="H9" s="187"/>
      <c r="I9" s="174"/>
      <c r="J9" s="175"/>
      <c r="K9" s="175"/>
      <c r="L9" s="175"/>
      <c r="M9" s="175"/>
      <c r="N9" s="170"/>
      <c r="O9" s="179"/>
      <c r="P9" s="180"/>
      <c r="Q9" s="180"/>
      <c r="R9" s="180"/>
      <c r="S9" s="180"/>
      <c r="T9" s="181"/>
      <c r="U9" s="179"/>
      <c r="V9" s="180"/>
      <c r="W9" s="180"/>
      <c r="X9" s="180"/>
      <c r="Y9" s="180"/>
      <c r="Z9" s="181"/>
      <c r="AA9" s="179"/>
      <c r="AB9" s="180"/>
      <c r="AC9" s="180"/>
      <c r="AD9" s="180"/>
      <c r="AE9" s="180"/>
      <c r="AF9" s="181"/>
      <c r="AG9" s="179"/>
      <c r="AH9" s="180"/>
      <c r="AI9" s="180"/>
      <c r="AJ9" s="180"/>
      <c r="AK9" s="180"/>
      <c r="AL9" s="181"/>
      <c r="AM9" s="179"/>
      <c r="AN9" s="180"/>
      <c r="AO9" s="180"/>
      <c r="AP9" s="180"/>
      <c r="AQ9" s="180"/>
      <c r="AR9" s="181"/>
      <c r="AS9" s="179"/>
      <c r="AT9" s="180"/>
      <c r="AU9" s="180"/>
      <c r="AV9" s="180"/>
      <c r="AW9" s="180"/>
      <c r="AX9" s="181"/>
      <c r="AY9" s="179"/>
      <c r="AZ9" s="180"/>
      <c r="BA9" s="180"/>
      <c r="BB9" s="180"/>
      <c r="BC9" s="180"/>
      <c r="BD9" s="181"/>
      <c r="BE9" s="176"/>
      <c r="BF9" s="177"/>
      <c r="BG9" s="177"/>
      <c r="BH9" s="177"/>
      <c r="BI9" s="177"/>
      <c r="BJ9" s="178"/>
      <c r="BK9" s="166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8"/>
    </row>
    <row r="10" spans="1:77" s="6" customFormat="1" ht="12" x14ac:dyDescent="0.15">
      <c r="A10" s="169"/>
      <c r="B10" s="170"/>
      <c r="C10" s="185"/>
      <c r="D10" s="186"/>
      <c r="E10" s="186"/>
      <c r="F10" s="186"/>
      <c r="G10" s="186"/>
      <c r="H10" s="187"/>
      <c r="I10" s="174"/>
      <c r="J10" s="175"/>
      <c r="K10" s="175"/>
      <c r="L10" s="175"/>
      <c r="M10" s="175"/>
      <c r="N10" s="170"/>
      <c r="O10" s="179"/>
      <c r="P10" s="180"/>
      <c r="Q10" s="180"/>
      <c r="R10" s="180"/>
      <c r="S10" s="180"/>
      <c r="T10" s="181"/>
      <c r="U10" s="179"/>
      <c r="V10" s="180"/>
      <c r="W10" s="180"/>
      <c r="X10" s="180"/>
      <c r="Y10" s="180"/>
      <c r="Z10" s="181"/>
      <c r="AA10" s="179"/>
      <c r="AB10" s="180"/>
      <c r="AC10" s="180"/>
      <c r="AD10" s="180"/>
      <c r="AE10" s="180"/>
      <c r="AF10" s="181"/>
      <c r="AG10" s="179"/>
      <c r="AH10" s="180"/>
      <c r="AI10" s="180"/>
      <c r="AJ10" s="180"/>
      <c r="AK10" s="180"/>
      <c r="AL10" s="181"/>
      <c r="AM10" s="179"/>
      <c r="AN10" s="180"/>
      <c r="AO10" s="180"/>
      <c r="AP10" s="180"/>
      <c r="AQ10" s="180"/>
      <c r="AR10" s="181"/>
      <c r="AS10" s="179"/>
      <c r="AT10" s="180"/>
      <c r="AU10" s="180"/>
      <c r="AV10" s="180"/>
      <c r="AW10" s="180"/>
      <c r="AX10" s="181"/>
      <c r="AY10" s="179"/>
      <c r="AZ10" s="180"/>
      <c r="BA10" s="180"/>
      <c r="BB10" s="180"/>
      <c r="BC10" s="180"/>
      <c r="BD10" s="181"/>
      <c r="BE10" s="179"/>
      <c r="BF10" s="180"/>
      <c r="BG10" s="180"/>
      <c r="BH10" s="180"/>
      <c r="BI10" s="180"/>
      <c r="BJ10" s="181"/>
      <c r="BK10" s="166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67"/>
      <c r="BW10" s="167"/>
      <c r="BX10" s="168"/>
    </row>
    <row r="11" spans="1:77" s="6" customFormat="1" ht="12" x14ac:dyDescent="0.15">
      <c r="A11" s="169"/>
      <c r="B11" s="170"/>
      <c r="C11" s="185"/>
      <c r="D11" s="186"/>
      <c r="E11" s="186"/>
      <c r="F11" s="186"/>
      <c r="G11" s="186"/>
      <c r="H11" s="187"/>
      <c r="I11" s="174"/>
      <c r="J11" s="175"/>
      <c r="K11" s="175"/>
      <c r="L11" s="175"/>
      <c r="M11" s="175"/>
      <c r="N11" s="170"/>
      <c r="O11" s="179"/>
      <c r="P11" s="180"/>
      <c r="Q11" s="180"/>
      <c r="R11" s="180"/>
      <c r="S11" s="180"/>
      <c r="T11" s="181"/>
      <c r="U11" s="179"/>
      <c r="V11" s="180"/>
      <c r="W11" s="180"/>
      <c r="X11" s="180"/>
      <c r="Y11" s="180"/>
      <c r="Z11" s="181"/>
      <c r="AA11" s="179"/>
      <c r="AB11" s="180"/>
      <c r="AC11" s="180"/>
      <c r="AD11" s="180"/>
      <c r="AE11" s="180"/>
      <c r="AF11" s="181"/>
      <c r="AG11" s="179"/>
      <c r="AH11" s="180"/>
      <c r="AI11" s="180"/>
      <c r="AJ11" s="180"/>
      <c r="AK11" s="180"/>
      <c r="AL11" s="181"/>
      <c r="AM11" s="179"/>
      <c r="AN11" s="180"/>
      <c r="AO11" s="180"/>
      <c r="AP11" s="180"/>
      <c r="AQ11" s="180"/>
      <c r="AR11" s="181"/>
      <c r="AS11" s="179"/>
      <c r="AT11" s="180"/>
      <c r="AU11" s="180"/>
      <c r="AV11" s="180"/>
      <c r="AW11" s="180"/>
      <c r="AX11" s="181"/>
      <c r="AY11" s="179"/>
      <c r="AZ11" s="180"/>
      <c r="BA11" s="180"/>
      <c r="BB11" s="180"/>
      <c r="BC11" s="180"/>
      <c r="BD11" s="181"/>
      <c r="BE11" s="179"/>
      <c r="BF11" s="180"/>
      <c r="BG11" s="180"/>
      <c r="BH11" s="180"/>
      <c r="BI11" s="180"/>
      <c r="BJ11" s="181"/>
      <c r="BK11" s="166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8"/>
    </row>
    <row r="12" spans="1:77" s="6" customFormat="1" ht="12" x14ac:dyDescent="0.15">
      <c r="A12" s="169"/>
      <c r="B12" s="170"/>
      <c r="C12" s="185"/>
      <c r="D12" s="186"/>
      <c r="E12" s="186"/>
      <c r="F12" s="186"/>
      <c r="G12" s="186"/>
      <c r="H12" s="187"/>
      <c r="I12" s="174"/>
      <c r="J12" s="175"/>
      <c r="K12" s="175"/>
      <c r="L12" s="175"/>
      <c r="M12" s="175"/>
      <c r="N12" s="170"/>
      <c r="O12" s="179"/>
      <c r="P12" s="180"/>
      <c r="Q12" s="180"/>
      <c r="R12" s="180"/>
      <c r="S12" s="180"/>
      <c r="T12" s="181"/>
      <c r="U12" s="179"/>
      <c r="V12" s="180"/>
      <c r="W12" s="180"/>
      <c r="X12" s="180"/>
      <c r="Y12" s="180"/>
      <c r="Z12" s="181"/>
      <c r="AA12" s="179"/>
      <c r="AB12" s="180"/>
      <c r="AC12" s="180"/>
      <c r="AD12" s="180"/>
      <c r="AE12" s="180"/>
      <c r="AF12" s="181"/>
      <c r="AG12" s="179"/>
      <c r="AH12" s="180"/>
      <c r="AI12" s="180"/>
      <c r="AJ12" s="180"/>
      <c r="AK12" s="180"/>
      <c r="AL12" s="181"/>
      <c r="AM12" s="179"/>
      <c r="AN12" s="180"/>
      <c r="AO12" s="180"/>
      <c r="AP12" s="180"/>
      <c r="AQ12" s="180"/>
      <c r="AR12" s="181"/>
      <c r="AS12" s="179"/>
      <c r="AT12" s="180"/>
      <c r="AU12" s="180"/>
      <c r="AV12" s="180"/>
      <c r="AW12" s="180"/>
      <c r="AX12" s="181"/>
      <c r="AY12" s="179"/>
      <c r="AZ12" s="180"/>
      <c r="BA12" s="180"/>
      <c r="BB12" s="180"/>
      <c r="BC12" s="180"/>
      <c r="BD12" s="181"/>
      <c r="BE12" s="179"/>
      <c r="BF12" s="180"/>
      <c r="BG12" s="180"/>
      <c r="BH12" s="180"/>
      <c r="BI12" s="180"/>
      <c r="BJ12" s="181"/>
      <c r="BK12" s="166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8"/>
    </row>
    <row r="13" spans="1:77" s="6" customFormat="1" ht="12" x14ac:dyDescent="0.15">
      <c r="A13" s="169"/>
      <c r="B13" s="170"/>
      <c r="C13" s="185"/>
      <c r="D13" s="186"/>
      <c r="E13" s="186"/>
      <c r="F13" s="186"/>
      <c r="G13" s="186"/>
      <c r="H13" s="187"/>
      <c r="I13" s="174"/>
      <c r="J13" s="175"/>
      <c r="K13" s="175"/>
      <c r="L13" s="175"/>
      <c r="M13" s="175"/>
      <c r="N13" s="170"/>
      <c r="O13" s="179"/>
      <c r="P13" s="180"/>
      <c r="Q13" s="180"/>
      <c r="R13" s="180"/>
      <c r="S13" s="180"/>
      <c r="T13" s="181"/>
      <c r="U13" s="179"/>
      <c r="V13" s="180"/>
      <c r="W13" s="180"/>
      <c r="X13" s="180"/>
      <c r="Y13" s="180"/>
      <c r="Z13" s="181"/>
      <c r="AA13" s="179"/>
      <c r="AB13" s="180"/>
      <c r="AC13" s="180"/>
      <c r="AD13" s="180"/>
      <c r="AE13" s="180"/>
      <c r="AF13" s="181"/>
      <c r="AG13" s="179"/>
      <c r="AH13" s="180"/>
      <c r="AI13" s="180"/>
      <c r="AJ13" s="180"/>
      <c r="AK13" s="180"/>
      <c r="AL13" s="181"/>
      <c r="AM13" s="179"/>
      <c r="AN13" s="180"/>
      <c r="AO13" s="180"/>
      <c r="AP13" s="180"/>
      <c r="AQ13" s="180"/>
      <c r="AR13" s="181"/>
      <c r="AS13" s="179"/>
      <c r="AT13" s="180"/>
      <c r="AU13" s="180"/>
      <c r="AV13" s="180"/>
      <c r="AW13" s="180"/>
      <c r="AX13" s="181"/>
      <c r="AY13" s="179"/>
      <c r="AZ13" s="180"/>
      <c r="BA13" s="180"/>
      <c r="BB13" s="180"/>
      <c r="BC13" s="180"/>
      <c r="BD13" s="181"/>
      <c r="BE13" s="179"/>
      <c r="BF13" s="180"/>
      <c r="BG13" s="180"/>
      <c r="BH13" s="180"/>
      <c r="BI13" s="180"/>
      <c r="BJ13" s="181"/>
      <c r="BK13" s="166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8"/>
    </row>
    <row r="14" spans="1:77" s="6" customFormat="1" ht="12" x14ac:dyDescent="0.15">
      <c r="A14" s="169"/>
      <c r="B14" s="170"/>
      <c r="C14" s="185"/>
      <c r="D14" s="186"/>
      <c r="E14" s="186"/>
      <c r="F14" s="186"/>
      <c r="G14" s="186"/>
      <c r="H14" s="187"/>
      <c r="I14" s="174"/>
      <c r="J14" s="175"/>
      <c r="K14" s="175"/>
      <c r="L14" s="175"/>
      <c r="M14" s="175"/>
      <c r="N14" s="170"/>
      <c r="O14" s="179"/>
      <c r="P14" s="180"/>
      <c r="Q14" s="180"/>
      <c r="R14" s="180"/>
      <c r="S14" s="180"/>
      <c r="T14" s="181"/>
      <c r="U14" s="179"/>
      <c r="V14" s="180"/>
      <c r="W14" s="180"/>
      <c r="X14" s="180"/>
      <c r="Y14" s="180"/>
      <c r="Z14" s="181"/>
      <c r="AA14" s="179"/>
      <c r="AB14" s="180"/>
      <c r="AC14" s="180"/>
      <c r="AD14" s="180"/>
      <c r="AE14" s="180"/>
      <c r="AF14" s="181"/>
      <c r="AG14" s="179"/>
      <c r="AH14" s="180"/>
      <c r="AI14" s="180"/>
      <c r="AJ14" s="180"/>
      <c r="AK14" s="180"/>
      <c r="AL14" s="181"/>
      <c r="AM14" s="179"/>
      <c r="AN14" s="180"/>
      <c r="AO14" s="180"/>
      <c r="AP14" s="180"/>
      <c r="AQ14" s="180"/>
      <c r="AR14" s="181"/>
      <c r="AS14" s="179"/>
      <c r="AT14" s="180"/>
      <c r="AU14" s="180"/>
      <c r="AV14" s="180"/>
      <c r="AW14" s="180"/>
      <c r="AX14" s="181"/>
      <c r="AY14" s="179"/>
      <c r="AZ14" s="180"/>
      <c r="BA14" s="180"/>
      <c r="BB14" s="180"/>
      <c r="BC14" s="180"/>
      <c r="BD14" s="181"/>
      <c r="BE14" s="179"/>
      <c r="BF14" s="180"/>
      <c r="BG14" s="180"/>
      <c r="BH14" s="180"/>
      <c r="BI14" s="180"/>
      <c r="BJ14" s="181"/>
      <c r="BK14" s="166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8"/>
    </row>
    <row r="15" spans="1:77" s="6" customFormat="1" ht="12" x14ac:dyDescent="0.15">
      <c r="A15" s="169"/>
      <c r="B15" s="170"/>
      <c r="C15" s="185"/>
      <c r="D15" s="186"/>
      <c r="E15" s="186"/>
      <c r="F15" s="186"/>
      <c r="G15" s="186"/>
      <c r="H15" s="187"/>
      <c r="I15" s="174"/>
      <c r="J15" s="175"/>
      <c r="K15" s="175"/>
      <c r="L15" s="175"/>
      <c r="M15" s="175"/>
      <c r="N15" s="170"/>
      <c r="O15" s="179"/>
      <c r="P15" s="180"/>
      <c r="Q15" s="180"/>
      <c r="R15" s="180"/>
      <c r="S15" s="180"/>
      <c r="T15" s="181"/>
      <c r="U15" s="179"/>
      <c r="V15" s="180"/>
      <c r="W15" s="180"/>
      <c r="X15" s="180"/>
      <c r="Y15" s="180"/>
      <c r="Z15" s="181"/>
      <c r="AA15" s="179"/>
      <c r="AB15" s="180"/>
      <c r="AC15" s="180"/>
      <c r="AD15" s="180"/>
      <c r="AE15" s="180"/>
      <c r="AF15" s="181"/>
      <c r="AG15" s="179"/>
      <c r="AH15" s="180"/>
      <c r="AI15" s="180"/>
      <c r="AJ15" s="180"/>
      <c r="AK15" s="180"/>
      <c r="AL15" s="181"/>
      <c r="AM15" s="179"/>
      <c r="AN15" s="180"/>
      <c r="AO15" s="180"/>
      <c r="AP15" s="180"/>
      <c r="AQ15" s="180"/>
      <c r="AR15" s="181"/>
      <c r="AS15" s="179"/>
      <c r="AT15" s="180"/>
      <c r="AU15" s="180"/>
      <c r="AV15" s="180"/>
      <c r="AW15" s="180"/>
      <c r="AX15" s="181"/>
      <c r="AY15" s="179"/>
      <c r="AZ15" s="180"/>
      <c r="BA15" s="180"/>
      <c r="BB15" s="180"/>
      <c r="BC15" s="180"/>
      <c r="BD15" s="181"/>
      <c r="BE15" s="179"/>
      <c r="BF15" s="180"/>
      <c r="BG15" s="180"/>
      <c r="BH15" s="180"/>
      <c r="BI15" s="180"/>
      <c r="BJ15" s="181"/>
      <c r="BK15" s="166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8"/>
    </row>
    <row r="16" spans="1:77" s="6" customFormat="1" ht="12" x14ac:dyDescent="0.15">
      <c r="A16" s="169"/>
      <c r="B16" s="170"/>
      <c r="C16" s="185"/>
      <c r="D16" s="186"/>
      <c r="E16" s="186"/>
      <c r="F16" s="186"/>
      <c r="G16" s="186"/>
      <c r="H16" s="187"/>
      <c r="I16" s="174"/>
      <c r="J16" s="175"/>
      <c r="K16" s="175"/>
      <c r="L16" s="175"/>
      <c r="M16" s="175"/>
      <c r="N16" s="170"/>
      <c r="O16" s="179"/>
      <c r="P16" s="180"/>
      <c r="Q16" s="180"/>
      <c r="R16" s="180"/>
      <c r="S16" s="180"/>
      <c r="T16" s="181"/>
      <c r="U16" s="179"/>
      <c r="V16" s="180"/>
      <c r="W16" s="180"/>
      <c r="X16" s="180"/>
      <c r="Y16" s="180"/>
      <c r="Z16" s="181"/>
      <c r="AA16" s="179"/>
      <c r="AB16" s="180"/>
      <c r="AC16" s="180"/>
      <c r="AD16" s="180"/>
      <c r="AE16" s="180"/>
      <c r="AF16" s="181"/>
      <c r="AG16" s="179"/>
      <c r="AH16" s="180"/>
      <c r="AI16" s="180"/>
      <c r="AJ16" s="180"/>
      <c r="AK16" s="180"/>
      <c r="AL16" s="181"/>
      <c r="AM16" s="179"/>
      <c r="AN16" s="180"/>
      <c r="AO16" s="180"/>
      <c r="AP16" s="180"/>
      <c r="AQ16" s="180"/>
      <c r="AR16" s="181"/>
      <c r="AS16" s="179"/>
      <c r="AT16" s="180"/>
      <c r="AU16" s="180"/>
      <c r="AV16" s="180"/>
      <c r="AW16" s="180"/>
      <c r="AX16" s="181"/>
      <c r="AY16" s="179"/>
      <c r="AZ16" s="180"/>
      <c r="BA16" s="180"/>
      <c r="BB16" s="180"/>
      <c r="BC16" s="180"/>
      <c r="BD16" s="181"/>
      <c r="BE16" s="179"/>
      <c r="BF16" s="180"/>
      <c r="BG16" s="180"/>
      <c r="BH16" s="180"/>
      <c r="BI16" s="180"/>
      <c r="BJ16" s="181"/>
      <c r="BK16" s="166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8"/>
    </row>
    <row r="17" spans="1:76" s="6" customFormat="1" ht="12" x14ac:dyDescent="0.15">
      <c r="A17" s="169"/>
      <c r="B17" s="170"/>
      <c r="C17" s="185"/>
      <c r="D17" s="186"/>
      <c r="E17" s="186"/>
      <c r="F17" s="186"/>
      <c r="G17" s="186"/>
      <c r="H17" s="187"/>
      <c r="I17" s="174"/>
      <c r="J17" s="175"/>
      <c r="K17" s="175"/>
      <c r="L17" s="175"/>
      <c r="M17" s="175"/>
      <c r="N17" s="170"/>
      <c r="O17" s="179"/>
      <c r="P17" s="180"/>
      <c r="Q17" s="180"/>
      <c r="R17" s="180"/>
      <c r="S17" s="180"/>
      <c r="T17" s="181"/>
      <c r="U17" s="179"/>
      <c r="V17" s="180"/>
      <c r="W17" s="180"/>
      <c r="X17" s="180"/>
      <c r="Y17" s="180"/>
      <c r="Z17" s="181"/>
      <c r="AA17" s="179"/>
      <c r="AB17" s="180"/>
      <c r="AC17" s="180"/>
      <c r="AD17" s="180"/>
      <c r="AE17" s="180"/>
      <c r="AF17" s="181"/>
      <c r="AG17" s="179"/>
      <c r="AH17" s="180"/>
      <c r="AI17" s="180"/>
      <c r="AJ17" s="180"/>
      <c r="AK17" s="180"/>
      <c r="AL17" s="181"/>
      <c r="AM17" s="179"/>
      <c r="AN17" s="180"/>
      <c r="AO17" s="180"/>
      <c r="AP17" s="180"/>
      <c r="AQ17" s="180"/>
      <c r="AR17" s="181"/>
      <c r="AS17" s="179"/>
      <c r="AT17" s="180"/>
      <c r="AU17" s="180"/>
      <c r="AV17" s="180"/>
      <c r="AW17" s="180"/>
      <c r="AX17" s="181"/>
      <c r="AY17" s="179"/>
      <c r="AZ17" s="180"/>
      <c r="BA17" s="180"/>
      <c r="BB17" s="180"/>
      <c r="BC17" s="180"/>
      <c r="BD17" s="181"/>
      <c r="BE17" s="179"/>
      <c r="BF17" s="180"/>
      <c r="BG17" s="180"/>
      <c r="BH17" s="180"/>
      <c r="BI17" s="180"/>
      <c r="BJ17" s="181"/>
      <c r="BK17" s="166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8"/>
    </row>
    <row r="18" spans="1:76" s="6" customFormat="1" ht="12" x14ac:dyDescent="0.15">
      <c r="A18" s="169"/>
      <c r="B18" s="170"/>
      <c r="C18" s="185"/>
      <c r="D18" s="186"/>
      <c r="E18" s="186"/>
      <c r="F18" s="186"/>
      <c r="G18" s="186"/>
      <c r="H18" s="187"/>
      <c r="I18" s="174"/>
      <c r="J18" s="175"/>
      <c r="K18" s="175"/>
      <c r="L18" s="175"/>
      <c r="M18" s="175"/>
      <c r="N18" s="170"/>
      <c r="O18" s="179"/>
      <c r="P18" s="180"/>
      <c r="Q18" s="180"/>
      <c r="R18" s="180"/>
      <c r="S18" s="180"/>
      <c r="T18" s="181"/>
      <c r="U18" s="179"/>
      <c r="V18" s="180"/>
      <c r="W18" s="180"/>
      <c r="X18" s="180"/>
      <c r="Y18" s="180"/>
      <c r="Z18" s="181"/>
      <c r="AA18" s="179"/>
      <c r="AB18" s="180"/>
      <c r="AC18" s="180"/>
      <c r="AD18" s="180"/>
      <c r="AE18" s="180"/>
      <c r="AF18" s="181"/>
      <c r="AG18" s="179"/>
      <c r="AH18" s="180"/>
      <c r="AI18" s="180"/>
      <c r="AJ18" s="180"/>
      <c r="AK18" s="180"/>
      <c r="AL18" s="181"/>
      <c r="AM18" s="179"/>
      <c r="AN18" s="180"/>
      <c r="AO18" s="180"/>
      <c r="AP18" s="180"/>
      <c r="AQ18" s="180"/>
      <c r="AR18" s="181"/>
      <c r="AS18" s="179"/>
      <c r="AT18" s="180"/>
      <c r="AU18" s="180"/>
      <c r="AV18" s="180"/>
      <c r="AW18" s="180"/>
      <c r="AX18" s="181"/>
      <c r="AY18" s="179"/>
      <c r="AZ18" s="180"/>
      <c r="BA18" s="180"/>
      <c r="BB18" s="180"/>
      <c r="BC18" s="180"/>
      <c r="BD18" s="181"/>
      <c r="BE18" s="179"/>
      <c r="BF18" s="180"/>
      <c r="BG18" s="180"/>
      <c r="BH18" s="180"/>
      <c r="BI18" s="180"/>
      <c r="BJ18" s="181"/>
      <c r="BK18" s="166"/>
      <c r="BL18" s="167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8"/>
    </row>
    <row r="19" spans="1:76" s="6" customFormat="1" ht="12" x14ac:dyDescent="0.15">
      <c r="A19" s="169"/>
      <c r="B19" s="170"/>
      <c r="C19" s="185"/>
      <c r="D19" s="186"/>
      <c r="E19" s="186"/>
      <c r="F19" s="186"/>
      <c r="G19" s="186"/>
      <c r="H19" s="187"/>
      <c r="I19" s="174"/>
      <c r="J19" s="175"/>
      <c r="K19" s="175"/>
      <c r="L19" s="175"/>
      <c r="M19" s="175"/>
      <c r="N19" s="170"/>
      <c r="O19" s="179"/>
      <c r="P19" s="180"/>
      <c r="Q19" s="180"/>
      <c r="R19" s="180"/>
      <c r="S19" s="180"/>
      <c r="T19" s="181"/>
      <c r="U19" s="179"/>
      <c r="V19" s="180"/>
      <c r="W19" s="180"/>
      <c r="X19" s="180"/>
      <c r="Y19" s="180"/>
      <c r="Z19" s="181"/>
      <c r="AA19" s="179"/>
      <c r="AB19" s="180"/>
      <c r="AC19" s="180"/>
      <c r="AD19" s="180"/>
      <c r="AE19" s="180"/>
      <c r="AF19" s="181"/>
      <c r="AG19" s="179"/>
      <c r="AH19" s="180"/>
      <c r="AI19" s="180"/>
      <c r="AJ19" s="180"/>
      <c r="AK19" s="180"/>
      <c r="AL19" s="181"/>
      <c r="AM19" s="179"/>
      <c r="AN19" s="180"/>
      <c r="AO19" s="180"/>
      <c r="AP19" s="180"/>
      <c r="AQ19" s="180"/>
      <c r="AR19" s="181"/>
      <c r="AS19" s="179"/>
      <c r="AT19" s="180"/>
      <c r="AU19" s="180"/>
      <c r="AV19" s="180"/>
      <c r="AW19" s="180"/>
      <c r="AX19" s="181"/>
      <c r="AY19" s="179"/>
      <c r="AZ19" s="180"/>
      <c r="BA19" s="180"/>
      <c r="BB19" s="180"/>
      <c r="BC19" s="180"/>
      <c r="BD19" s="181"/>
      <c r="BE19" s="179"/>
      <c r="BF19" s="180"/>
      <c r="BG19" s="180"/>
      <c r="BH19" s="180"/>
      <c r="BI19" s="180"/>
      <c r="BJ19" s="181"/>
      <c r="BK19" s="166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8"/>
    </row>
    <row r="20" spans="1:76" s="6" customFormat="1" ht="12" x14ac:dyDescent="0.15">
      <c r="A20" s="169"/>
      <c r="B20" s="170"/>
      <c r="C20" s="185"/>
      <c r="D20" s="186"/>
      <c r="E20" s="186"/>
      <c r="F20" s="186"/>
      <c r="G20" s="186"/>
      <c r="H20" s="187"/>
      <c r="I20" s="174"/>
      <c r="J20" s="175"/>
      <c r="K20" s="175"/>
      <c r="L20" s="175"/>
      <c r="M20" s="175"/>
      <c r="N20" s="170"/>
      <c r="O20" s="179"/>
      <c r="P20" s="180"/>
      <c r="Q20" s="180"/>
      <c r="R20" s="180"/>
      <c r="S20" s="180"/>
      <c r="T20" s="181"/>
      <c r="U20" s="179"/>
      <c r="V20" s="180"/>
      <c r="W20" s="180"/>
      <c r="X20" s="180"/>
      <c r="Y20" s="180"/>
      <c r="Z20" s="181"/>
      <c r="AA20" s="179"/>
      <c r="AB20" s="180"/>
      <c r="AC20" s="180"/>
      <c r="AD20" s="180"/>
      <c r="AE20" s="180"/>
      <c r="AF20" s="181"/>
      <c r="AG20" s="179"/>
      <c r="AH20" s="180"/>
      <c r="AI20" s="180"/>
      <c r="AJ20" s="180"/>
      <c r="AK20" s="180"/>
      <c r="AL20" s="181"/>
      <c r="AM20" s="179"/>
      <c r="AN20" s="180"/>
      <c r="AO20" s="180"/>
      <c r="AP20" s="180"/>
      <c r="AQ20" s="180"/>
      <c r="AR20" s="181"/>
      <c r="AS20" s="179"/>
      <c r="AT20" s="180"/>
      <c r="AU20" s="180"/>
      <c r="AV20" s="180"/>
      <c r="AW20" s="180"/>
      <c r="AX20" s="181"/>
      <c r="AY20" s="179"/>
      <c r="AZ20" s="180"/>
      <c r="BA20" s="180"/>
      <c r="BB20" s="180"/>
      <c r="BC20" s="180"/>
      <c r="BD20" s="181"/>
      <c r="BE20" s="179"/>
      <c r="BF20" s="180"/>
      <c r="BG20" s="180"/>
      <c r="BH20" s="180"/>
      <c r="BI20" s="180"/>
      <c r="BJ20" s="181"/>
      <c r="BK20" s="166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8"/>
    </row>
    <row r="21" spans="1:76" s="6" customFormat="1" ht="12" x14ac:dyDescent="0.15">
      <c r="A21" s="169"/>
      <c r="B21" s="170"/>
      <c r="C21" s="185"/>
      <c r="D21" s="186"/>
      <c r="E21" s="186"/>
      <c r="F21" s="186"/>
      <c r="G21" s="186"/>
      <c r="H21" s="187"/>
      <c r="I21" s="174"/>
      <c r="J21" s="175"/>
      <c r="K21" s="175"/>
      <c r="L21" s="175"/>
      <c r="M21" s="175"/>
      <c r="N21" s="170"/>
      <c r="O21" s="179"/>
      <c r="P21" s="180"/>
      <c r="Q21" s="180"/>
      <c r="R21" s="180"/>
      <c r="S21" s="180"/>
      <c r="T21" s="181"/>
      <c r="U21" s="179"/>
      <c r="V21" s="180"/>
      <c r="W21" s="180"/>
      <c r="X21" s="180"/>
      <c r="Y21" s="180"/>
      <c r="Z21" s="181"/>
      <c r="AA21" s="179"/>
      <c r="AB21" s="180"/>
      <c r="AC21" s="180"/>
      <c r="AD21" s="180"/>
      <c r="AE21" s="180"/>
      <c r="AF21" s="181"/>
      <c r="AG21" s="179"/>
      <c r="AH21" s="180"/>
      <c r="AI21" s="180"/>
      <c r="AJ21" s="180"/>
      <c r="AK21" s="180"/>
      <c r="AL21" s="181"/>
      <c r="AM21" s="179"/>
      <c r="AN21" s="180"/>
      <c r="AO21" s="180"/>
      <c r="AP21" s="180"/>
      <c r="AQ21" s="180"/>
      <c r="AR21" s="181"/>
      <c r="AS21" s="179"/>
      <c r="AT21" s="180"/>
      <c r="AU21" s="180"/>
      <c r="AV21" s="180"/>
      <c r="AW21" s="180"/>
      <c r="AX21" s="181"/>
      <c r="AY21" s="179"/>
      <c r="AZ21" s="180"/>
      <c r="BA21" s="180"/>
      <c r="BB21" s="180"/>
      <c r="BC21" s="180"/>
      <c r="BD21" s="181"/>
      <c r="BE21" s="179"/>
      <c r="BF21" s="180"/>
      <c r="BG21" s="180"/>
      <c r="BH21" s="180"/>
      <c r="BI21" s="180"/>
      <c r="BJ21" s="181"/>
      <c r="BK21" s="166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8"/>
    </row>
    <row r="22" spans="1:76" s="6" customFormat="1" ht="12" x14ac:dyDescent="0.15">
      <c r="A22" s="169"/>
      <c r="B22" s="170"/>
      <c r="C22" s="185"/>
      <c r="D22" s="186"/>
      <c r="E22" s="186"/>
      <c r="F22" s="186"/>
      <c r="G22" s="186"/>
      <c r="H22" s="187"/>
      <c r="I22" s="174"/>
      <c r="J22" s="175"/>
      <c r="K22" s="175"/>
      <c r="L22" s="175"/>
      <c r="M22" s="175"/>
      <c r="N22" s="170"/>
      <c r="O22" s="179"/>
      <c r="P22" s="180"/>
      <c r="Q22" s="180"/>
      <c r="R22" s="180"/>
      <c r="S22" s="180"/>
      <c r="T22" s="181"/>
      <c r="U22" s="179"/>
      <c r="V22" s="180"/>
      <c r="W22" s="180"/>
      <c r="X22" s="180"/>
      <c r="Y22" s="180"/>
      <c r="Z22" s="181"/>
      <c r="AA22" s="179"/>
      <c r="AB22" s="180"/>
      <c r="AC22" s="180"/>
      <c r="AD22" s="180"/>
      <c r="AE22" s="180"/>
      <c r="AF22" s="181"/>
      <c r="AG22" s="179"/>
      <c r="AH22" s="180"/>
      <c r="AI22" s="180"/>
      <c r="AJ22" s="180"/>
      <c r="AK22" s="180"/>
      <c r="AL22" s="181"/>
      <c r="AM22" s="179"/>
      <c r="AN22" s="180"/>
      <c r="AO22" s="180"/>
      <c r="AP22" s="180"/>
      <c r="AQ22" s="180"/>
      <c r="AR22" s="181"/>
      <c r="AS22" s="179"/>
      <c r="AT22" s="180"/>
      <c r="AU22" s="180"/>
      <c r="AV22" s="180"/>
      <c r="AW22" s="180"/>
      <c r="AX22" s="181"/>
      <c r="AY22" s="179"/>
      <c r="AZ22" s="180"/>
      <c r="BA22" s="180"/>
      <c r="BB22" s="180"/>
      <c r="BC22" s="180"/>
      <c r="BD22" s="181"/>
      <c r="BE22" s="179"/>
      <c r="BF22" s="180"/>
      <c r="BG22" s="180"/>
      <c r="BH22" s="180"/>
      <c r="BI22" s="180"/>
      <c r="BJ22" s="181"/>
      <c r="BK22" s="166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8"/>
    </row>
    <row r="23" spans="1:76" s="6" customFormat="1" ht="12" x14ac:dyDescent="0.15">
      <c r="A23" s="169"/>
      <c r="B23" s="170"/>
      <c r="C23" s="185"/>
      <c r="D23" s="186"/>
      <c r="E23" s="186"/>
      <c r="F23" s="186"/>
      <c r="G23" s="186"/>
      <c r="H23" s="187"/>
      <c r="I23" s="174"/>
      <c r="J23" s="175"/>
      <c r="K23" s="175"/>
      <c r="L23" s="175"/>
      <c r="M23" s="175"/>
      <c r="N23" s="170"/>
      <c r="O23" s="179"/>
      <c r="P23" s="180"/>
      <c r="Q23" s="180"/>
      <c r="R23" s="180"/>
      <c r="S23" s="180"/>
      <c r="T23" s="181"/>
      <c r="U23" s="179"/>
      <c r="V23" s="180"/>
      <c r="W23" s="180"/>
      <c r="X23" s="180"/>
      <c r="Y23" s="180"/>
      <c r="Z23" s="181"/>
      <c r="AA23" s="179"/>
      <c r="AB23" s="180"/>
      <c r="AC23" s="180"/>
      <c r="AD23" s="180"/>
      <c r="AE23" s="180"/>
      <c r="AF23" s="181"/>
      <c r="AG23" s="179"/>
      <c r="AH23" s="180"/>
      <c r="AI23" s="180"/>
      <c r="AJ23" s="180"/>
      <c r="AK23" s="180"/>
      <c r="AL23" s="181"/>
      <c r="AM23" s="179"/>
      <c r="AN23" s="180"/>
      <c r="AO23" s="180"/>
      <c r="AP23" s="180"/>
      <c r="AQ23" s="180"/>
      <c r="AR23" s="181"/>
      <c r="AS23" s="179"/>
      <c r="AT23" s="180"/>
      <c r="AU23" s="180"/>
      <c r="AV23" s="180"/>
      <c r="AW23" s="180"/>
      <c r="AX23" s="181"/>
      <c r="AY23" s="179"/>
      <c r="AZ23" s="180"/>
      <c r="BA23" s="180"/>
      <c r="BB23" s="180"/>
      <c r="BC23" s="180"/>
      <c r="BD23" s="181"/>
      <c r="BE23" s="179"/>
      <c r="BF23" s="180"/>
      <c r="BG23" s="180"/>
      <c r="BH23" s="180"/>
      <c r="BI23" s="180"/>
      <c r="BJ23" s="181"/>
      <c r="BK23" s="166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8"/>
    </row>
    <row r="24" spans="1:76" s="6" customFormat="1" ht="12" x14ac:dyDescent="0.15">
      <c r="A24" s="169"/>
      <c r="B24" s="170"/>
      <c r="C24" s="185"/>
      <c r="D24" s="186"/>
      <c r="E24" s="186"/>
      <c r="F24" s="186"/>
      <c r="G24" s="186"/>
      <c r="H24" s="187"/>
      <c r="I24" s="174"/>
      <c r="J24" s="175"/>
      <c r="K24" s="175"/>
      <c r="L24" s="175"/>
      <c r="M24" s="175"/>
      <c r="N24" s="170"/>
      <c r="O24" s="179"/>
      <c r="P24" s="180"/>
      <c r="Q24" s="180"/>
      <c r="R24" s="180"/>
      <c r="S24" s="180"/>
      <c r="T24" s="181"/>
      <c r="U24" s="179"/>
      <c r="V24" s="180"/>
      <c r="W24" s="180"/>
      <c r="X24" s="180"/>
      <c r="Y24" s="180"/>
      <c r="Z24" s="181"/>
      <c r="AA24" s="179"/>
      <c r="AB24" s="180"/>
      <c r="AC24" s="180"/>
      <c r="AD24" s="180"/>
      <c r="AE24" s="180"/>
      <c r="AF24" s="181"/>
      <c r="AG24" s="179"/>
      <c r="AH24" s="180"/>
      <c r="AI24" s="180"/>
      <c r="AJ24" s="180"/>
      <c r="AK24" s="180"/>
      <c r="AL24" s="181"/>
      <c r="AM24" s="179"/>
      <c r="AN24" s="180"/>
      <c r="AO24" s="180"/>
      <c r="AP24" s="180"/>
      <c r="AQ24" s="180"/>
      <c r="AR24" s="181"/>
      <c r="AS24" s="179"/>
      <c r="AT24" s="180"/>
      <c r="AU24" s="180"/>
      <c r="AV24" s="180"/>
      <c r="AW24" s="180"/>
      <c r="AX24" s="181"/>
      <c r="AY24" s="179"/>
      <c r="AZ24" s="180"/>
      <c r="BA24" s="180"/>
      <c r="BB24" s="180"/>
      <c r="BC24" s="180"/>
      <c r="BD24" s="181"/>
      <c r="BE24" s="179"/>
      <c r="BF24" s="180"/>
      <c r="BG24" s="180"/>
      <c r="BH24" s="180"/>
      <c r="BI24" s="180"/>
      <c r="BJ24" s="181"/>
      <c r="BK24" s="166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8"/>
    </row>
    <row r="25" spans="1:76" s="6" customFormat="1" ht="12" x14ac:dyDescent="0.15">
      <c r="A25" s="169"/>
      <c r="B25" s="170"/>
      <c r="C25" s="185"/>
      <c r="D25" s="186"/>
      <c r="E25" s="186"/>
      <c r="F25" s="186"/>
      <c r="G25" s="186"/>
      <c r="H25" s="187"/>
      <c r="I25" s="174"/>
      <c r="J25" s="175"/>
      <c r="K25" s="175"/>
      <c r="L25" s="175"/>
      <c r="M25" s="175"/>
      <c r="N25" s="170"/>
      <c r="O25" s="179"/>
      <c r="P25" s="180"/>
      <c r="Q25" s="180"/>
      <c r="R25" s="180"/>
      <c r="S25" s="180"/>
      <c r="T25" s="181"/>
      <c r="U25" s="179"/>
      <c r="V25" s="180"/>
      <c r="W25" s="180"/>
      <c r="X25" s="180"/>
      <c r="Y25" s="180"/>
      <c r="Z25" s="181"/>
      <c r="AA25" s="179"/>
      <c r="AB25" s="180"/>
      <c r="AC25" s="180"/>
      <c r="AD25" s="180"/>
      <c r="AE25" s="180"/>
      <c r="AF25" s="181"/>
      <c r="AG25" s="179"/>
      <c r="AH25" s="180"/>
      <c r="AI25" s="180"/>
      <c r="AJ25" s="180"/>
      <c r="AK25" s="180"/>
      <c r="AL25" s="181"/>
      <c r="AM25" s="179"/>
      <c r="AN25" s="180"/>
      <c r="AO25" s="180"/>
      <c r="AP25" s="180"/>
      <c r="AQ25" s="180"/>
      <c r="AR25" s="181"/>
      <c r="AS25" s="179"/>
      <c r="AT25" s="180"/>
      <c r="AU25" s="180"/>
      <c r="AV25" s="180"/>
      <c r="AW25" s="180"/>
      <c r="AX25" s="181"/>
      <c r="AY25" s="179"/>
      <c r="AZ25" s="180"/>
      <c r="BA25" s="180"/>
      <c r="BB25" s="180"/>
      <c r="BC25" s="180"/>
      <c r="BD25" s="181"/>
      <c r="BE25" s="179"/>
      <c r="BF25" s="180"/>
      <c r="BG25" s="180"/>
      <c r="BH25" s="180"/>
      <c r="BI25" s="180"/>
      <c r="BJ25" s="181"/>
      <c r="BK25" s="166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8"/>
    </row>
    <row r="26" spans="1:76" s="6" customFormat="1" ht="12" x14ac:dyDescent="0.15">
      <c r="A26" s="169"/>
      <c r="B26" s="170"/>
      <c r="C26" s="185"/>
      <c r="D26" s="186"/>
      <c r="E26" s="186"/>
      <c r="F26" s="186"/>
      <c r="G26" s="186"/>
      <c r="H26" s="187"/>
      <c r="I26" s="174"/>
      <c r="J26" s="175"/>
      <c r="K26" s="175"/>
      <c r="L26" s="175"/>
      <c r="M26" s="175"/>
      <c r="N26" s="170"/>
      <c r="O26" s="179"/>
      <c r="P26" s="180"/>
      <c r="Q26" s="180"/>
      <c r="R26" s="180"/>
      <c r="S26" s="180"/>
      <c r="T26" s="181"/>
      <c r="U26" s="179"/>
      <c r="V26" s="180"/>
      <c r="W26" s="180"/>
      <c r="X26" s="180"/>
      <c r="Y26" s="180"/>
      <c r="Z26" s="181"/>
      <c r="AA26" s="179"/>
      <c r="AB26" s="180"/>
      <c r="AC26" s="180"/>
      <c r="AD26" s="180"/>
      <c r="AE26" s="180"/>
      <c r="AF26" s="181"/>
      <c r="AG26" s="179"/>
      <c r="AH26" s="180"/>
      <c r="AI26" s="180"/>
      <c r="AJ26" s="180"/>
      <c r="AK26" s="180"/>
      <c r="AL26" s="181"/>
      <c r="AM26" s="179"/>
      <c r="AN26" s="180"/>
      <c r="AO26" s="180"/>
      <c r="AP26" s="180"/>
      <c r="AQ26" s="180"/>
      <c r="AR26" s="181"/>
      <c r="AS26" s="179"/>
      <c r="AT26" s="180"/>
      <c r="AU26" s="180"/>
      <c r="AV26" s="180"/>
      <c r="AW26" s="180"/>
      <c r="AX26" s="181"/>
      <c r="AY26" s="179"/>
      <c r="AZ26" s="180"/>
      <c r="BA26" s="180"/>
      <c r="BB26" s="180"/>
      <c r="BC26" s="180"/>
      <c r="BD26" s="181"/>
      <c r="BE26" s="179"/>
      <c r="BF26" s="180"/>
      <c r="BG26" s="180"/>
      <c r="BH26" s="180"/>
      <c r="BI26" s="180"/>
      <c r="BJ26" s="181"/>
      <c r="BK26" s="166"/>
      <c r="BL26" s="167"/>
      <c r="BM26" s="167"/>
      <c r="BN26" s="167"/>
      <c r="BO26" s="167"/>
      <c r="BP26" s="167"/>
      <c r="BQ26" s="167"/>
      <c r="BR26" s="167"/>
      <c r="BS26" s="167"/>
      <c r="BT26" s="167"/>
      <c r="BU26" s="167"/>
      <c r="BV26" s="167"/>
      <c r="BW26" s="167"/>
      <c r="BX26" s="168"/>
    </row>
    <row r="27" spans="1:76" s="6" customFormat="1" ht="12" x14ac:dyDescent="0.15">
      <c r="A27" s="169"/>
      <c r="B27" s="170"/>
      <c r="C27" s="185"/>
      <c r="D27" s="186"/>
      <c r="E27" s="186"/>
      <c r="F27" s="186"/>
      <c r="G27" s="186"/>
      <c r="H27" s="187"/>
      <c r="I27" s="174"/>
      <c r="J27" s="175"/>
      <c r="K27" s="175"/>
      <c r="L27" s="175"/>
      <c r="M27" s="175"/>
      <c r="N27" s="170"/>
      <c r="O27" s="179"/>
      <c r="P27" s="180"/>
      <c r="Q27" s="180"/>
      <c r="R27" s="180"/>
      <c r="S27" s="180"/>
      <c r="T27" s="181"/>
      <c r="U27" s="179"/>
      <c r="V27" s="180"/>
      <c r="W27" s="180"/>
      <c r="X27" s="180"/>
      <c r="Y27" s="180"/>
      <c r="Z27" s="181"/>
      <c r="AA27" s="179"/>
      <c r="AB27" s="180"/>
      <c r="AC27" s="180"/>
      <c r="AD27" s="180"/>
      <c r="AE27" s="180"/>
      <c r="AF27" s="181"/>
      <c r="AG27" s="179"/>
      <c r="AH27" s="180"/>
      <c r="AI27" s="180"/>
      <c r="AJ27" s="180"/>
      <c r="AK27" s="180"/>
      <c r="AL27" s="181"/>
      <c r="AM27" s="179"/>
      <c r="AN27" s="180"/>
      <c r="AO27" s="180"/>
      <c r="AP27" s="180"/>
      <c r="AQ27" s="180"/>
      <c r="AR27" s="181"/>
      <c r="AS27" s="179"/>
      <c r="AT27" s="180"/>
      <c r="AU27" s="180"/>
      <c r="AV27" s="180"/>
      <c r="AW27" s="180"/>
      <c r="AX27" s="181"/>
      <c r="AY27" s="179"/>
      <c r="AZ27" s="180"/>
      <c r="BA27" s="180"/>
      <c r="BB27" s="180"/>
      <c r="BC27" s="180"/>
      <c r="BD27" s="181"/>
      <c r="BE27" s="179"/>
      <c r="BF27" s="180"/>
      <c r="BG27" s="180"/>
      <c r="BH27" s="180"/>
      <c r="BI27" s="180"/>
      <c r="BJ27" s="181"/>
      <c r="BK27" s="166"/>
      <c r="BL27" s="167"/>
      <c r="BM27" s="167"/>
      <c r="BN27" s="167"/>
      <c r="BO27" s="167"/>
      <c r="BP27" s="167"/>
      <c r="BQ27" s="167"/>
      <c r="BR27" s="167"/>
      <c r="BS27" s="167"/>
      <c r="BT27" s="167"/>
      <c r="BU27" s="167"/>
      <c r="BV27" s="167"/>
      <c r="BW27" s="167"/>
      <c r="BX27" s="168"/>
    </row>
    <row r="28" spans="1:76" s="6" customFormat="1" ht="12.75" thickBot="1" x14ac:dyDescent="0.2">
      <c r="A28" s="188"/>
      <c r="B28" s="189"/>
      <c r="C28" s="190"/>
      <c r="D28" s="191"/>
      <c r="E28" s="191"/>
      <c r="F28" s="191"/>
      <c r="G28" s="191"/>
      <c r="H28" s="192"/>
      <c r="I28" s="193"/>
      <c r="J28" s="194"/>
      <c r="K28" s="194"/>
      <c r="L28" s="194"/>
      <c r="M28" s="194"/>
      <c r="N28" s="189"/>
      <c r="O28" s="195"/>
      <c r="P28" s="196"/>
      <c r="Q28" s="196"/>
      <c r="R28" s="196"/>
      <c r="S28" s="196"/>
      <c r="T28" s="197"/>
      <c r="U28" s="195"/>
      <c r="V28" s="196"/>
      <c r="W28" s="196"/>
      <c r="X28" s="196"/>
      <c r="Y28" s="196"/>
      <c r="Z28" s="197"/>
      <c r="AA28" s="195"/>
      <c r="AB28" s="196"/>
      <c r="AC28" s="196"/>
      <c r="AD28" s="196"/>
      <c r="AE28" s="196"/>
      <c r="AF28" s="197"/>
      <c r="AG28" s="195"/>
      <c r="AH28" s="196"/>
      <c r="AI28" s="196"/>
      <c r="AJ28" s="196"/>
      <c r="AK28" s="196"/>
      <c r="AL28" s="197"/>
      <c r="AM28" s="195"/>
      <c r="AN28" s="196"/>
      <c r="AO28" s="196"/>
      <c r="AP28" s="196"/>
      <c r="AQ28" s="196"/>
      <c r="AR28" s="197"/>
      <c r="AS28" s="195"/>
      <c r="AT28" s="196"/>
      <c r="AU28" s="196"/>
      <c r="AV28" s="196"/>
      <c r="AW28" s="196"/>
      <c r="AX28" s="197"/>
      <c r="AY28" s="195"/>
      <c r="AZ28" s="196"/>
      <c r="BA28" s="196"/>
      <c r="BB28" s="196"/>
      <c r="BC28" s="196"/>
      <c r="BD28" s="197"/>
      <c r="BE28" s="195"/>
      <c r="BF28" s="196"/>
      <c r="BG28" s="196"/>
      <c r="BH28" s="196"/>
      <c r="BI28" s="196"/>
      <c r="BJ28" s="197"/>
      <c r="BK28" s="198"/>
      <c r="BL28" s="199"/>
      <c r="BM28" s="199"/>
      <c r="BN28" s="199"/>
      <c r="BO28" s="199"/>
      <c r="BP28" s="199"/>
      <c r="BQ28" s="199"/>
      <c r="BR28" s="199"/>
      <c r="BS28" s="199"/>
      <c r="BT28" s="199"/>
      <c r="BU28" s="199"/>
      <c r="BV28" s="199"/>
      <c r="BW28" s="199"/>
      <c r="BX28" s="200"/>
    </row>
  </sheetData>
  <mergeCells count="282">
    <mergeCell ref="BE27:BJ27"/>
    <mergeCell ref="BK27:BX27"/>
    <mergeCell ref="A28:B28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BE28:BJ28"/>
    <mergeCell ref="BK28:BX28"/>
    <mergeCell ref="A27:B27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Y27:BD27"/>
    <mergeCell ref="AY28:BD28"/>
    <mergeCell ref="BE25:BJ25"/>
    <mergeCell ref="BK25:BX25"/>
    <mergeCell ref="A26:B26"/>
    <mergeCell ref="C26:H26"/>
    <mergeCell ref="I26:N26"/>
    <mergeCell ref="O26:T26"/>
    <mergeCell ref="U26:Z26"/>
    <mergeCell ref="AA26:AF26"/>
    <mergeCell ref="AG26:AL26"/>
    <mergeCell ref="AM26:AR26"/>
    <mergeCell ref="AS26:AX26"/>
    <mergeCell ref="BE26:BJ26"/>
    <mergeCell ref="BK26:BX26"/>
    <mergeCell ref="A25:B25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Y25:BD25"/>
    <mergeCell ref="AY26:BD26"/>
    <mergeCell ref="BE23:BJ23"/>
    <mergeCell ref="BK23:BX23"/>
    <mergeCell ref="A24:B24"/>
    <mergeCell ref="C24:H24"/>
    <mergeCell ref="I24:N24"/>
    <mergeCell ref="O24:T24"/>
    <mergeCell ref="U24:Z24"/>
    <mergeCell ref="AA24:AF24"/>
    <mergeCell ref="AG24:AL24"/>
    <mergeCell ref="AM24:AR24"/>
    <mergeCell ref="AS24:AX24"/>
    <mergeCell ref="BE24:BJ24"/>
    <mergeCell ref="BK24:BX24"/>
    <mergeCell ref="A23:B23"/>
    <mergeCell ref="C23:H23"/>
    <mergeCell ref="I23:N23"/>
    <mergeCell ref="O23:T23"/>
    <mergeCell ref="U23:Z23"/>
    <mergeCell ref="AA23:AF23"/>
    <mergeCell ref="AG23:AL23"/>
    <mergeCell ref="AM23:AR23"/>
    <mergeCell ref="AS23:AX23"/>
    <mergeCell ref="AY23:BD23"/>
    <mergeCell ref="AY24:BD24"/>
    <mergeCell ref="BE21:BJ21"/>
    <mergeCell ref="BK21:BX21"/>
    <mergeCell ref="A22:B22"/>
    <mergeCell ref="C22:H22"/>
    <mergeCell ref="I22:N22"/>
    <mergeCell ref="O22:T22"/>
    <mergeCell ref="U22:Z22"/>
    <mergeCell ref="AA22:AF22"/>
    <mergeCell ref="AG22:AL22"/>
    <mergeCell ref="AM22:AR22"/>
    <mergeCell ref="AS22:AX22"/>
    <mergeCell ref="BE22:BJ22"/>
    <mergeCell ref="BK22:BX22"/>
    <mergeCell ref="A21:B21"/>
    <mergeCell ref="C21:H21"/>
    <mergeCell ref="I21:N21"/>
    <mergeCell ref="O21:T21"/>
    <mergeCell ref="U21:Z21"/>
    <mergeCell ref="AA21:AF21"/>
    <mergeCell ref="AG21:AL21"/>
    <mergeCell ref="AM21:AR21"/>
    <mergeCell ref="AS21:AX21"/>
    <mergeCell ref="AY21:BD21"/>
    <mergeCell ref="AY22:BD22"/>
    <mergeCell ref="BE19:BJ19"/>
    <mergeCell ref="BK19:BX19"/>
    <mergeCell ref="A20:B20"/>
    <mergeCell ref="C20:H20"/>
    <mergeCell ref="I20:N20"/>
    <mergeCell ref="O20:T20"/>
    <mergeCell ref="U20:Z20"/>
    <mergeCell ref="AA20:AF20"/>
    <mergeCell ref="AG20:AL20"/>
    <mergeCell ref="AM20:AR20"/>
    <mergeCell ref="AS20:AX20"/>
    <mergeCell ref="BE20:BJ20"/>
    <mergeCell ref="BK20:BX20"/>
    <mergeCell ref="A19:B19"/>
    <mergeCell ref="C19:H19"/>
    <mergeCell ref="I19:N19"/>
    <mergeCell ref="O19:T19"/>
    <mergeCell ref="U19:Z19"/>
    <mergeCell ref="AA19:AF19"/>
    <mergeCell ref="AG19:AL19"/>
    <mergeCell ref="AM19:AR19"/>
    <mergeCell ref="AS19:AX19"/>
    <mergeCell ref="AY19:BD19"/>
    <mergeCell ref="AY20:BD20"/>
    <mergeCell ref="BE17:BJ17"/>
    <mergeCell ref="BK17:BX17"/>
    <mergeCell ref="A18:B18"/>
    <mergeCell ref="C18:H18"/>
    <mergeCell ref="I18:N18"/>
    <mergeCell ref="O18:T18"/>
    <mergeCell ref="U18:Z18"/>
    <mergeCell ref="AA18:AF18"/>
    <mergeCell ref="AG18:AL18"/>
    <mergeCell ref="AM18:AR18"/>
    <mergeCell ref="AS18:AX18"/>
    <mergeCell ref="BE18:BJ18"/>
    <mergeCell ref="BK18:BX18"/>
    <mergeCell ref="A17:B17"/>
    <mergeCell ref="C17:H17"/>
    <mergeCell ref="I17:N17"/>
    <mergeCell ref="O17:T17"/>
    <mergeCell ref="U17:Z17"/>
    <mergeCell ref="AA17:AF17"/>
    <mergeCell ref="AG17:AL17"/>
    <mergeCell ref="AM17:AR17"/>
    <mergeCell ref="AS17:AX17"/>
    <mergeCell ref="AY17:BD17"/>
    <mergeCell ref="AY18:BD18"/>
    <mergeCell ref="BE15:BJ15"/>
    <mergeCell ref="BK15:BX15"/>
    <mergeCell ref="A16:B16"/>
    <mergeCell ref="C16:H16"/>
    <mergeCell ref="I16:N16"/>
    <mergeCell ref="O16:T16"/>
    <mergeCell ref="U16:Z16"/>
    <mergeCell ref="AA16:AF16"/>
    <mergeCell ref="AG16:AL16"/>
    <mergeCell ref="AM16:AR16"/>
    <mergeCell ref="AS16:AX16"/>
    <mergeCell ref="BE16:BJ16"/>
    <mergeCell ref="BK16:BX16"/>
    <mergeCell ref="A15:B15"/>
    <mergeCell ref="C15:H15"/>
    <mergeCell ref="I15:N15"/>
    <mergeCell ref="O15:T15"/>
    <mergeCell ref="U15:Z15"/>
    <mergeCell ref="AA15:AF15"/>
    <mergeCell ref="AG15:AL15"/>
    <mergeCell ref="AM15:AR15"/>
    <mergeCell ref="AS15:AX15"/>
    <mergeCell ref="AY15:BD15"/>
    <mergeCell ref="AY16:BD16"/>
    <mergeCell ref="BE13:BJ13"/>
    <mergeCell ref="BK13:BX13"/>
    <mergeCell ref="A14:B14"/>
    <mergeCell ref="C14:H14"/>
    <mergeCell ref="I14:N14"/>
    <mergeCell ref="O14:T14"/>
    <mergeCell ref="U14:Z14"/>
    <mergeCell ref="AA14:AF14"/>
    <mergeCell ref="AG14:AL14"/>
    <mergeCell ref="AM14:AR14"/>
    <mergeCell ref="AS14:AX14"/>
    <mergeCell ref="BE14:BJ14"/>
    <mergeCell ref="BK14:BX14"/>
    <mergeCell ref="A13:B13"/>
    <mergeCell ref="C13:H13"/>
    <mergeCell ref="I13:N13"/>
    <mergeCell ref="O13:T13"/>
    <mergeCell ref="U13:Z13"/>
    <mergeCell ref="AA13:AF13"/>
    <mergeCell ref="AG13:AL13"/>
    <mergeCell ref="AM13:AR13"/>
    <mergeCell ref="AS13:AX13"/>
    <mergeCell ref="AY13:BD13"/>
    <mergeCell ref="AY14:BD14"/>
    <mergeCell ref="BE11:BJ11"/>
    <mergeCell ref="BK11:BX11"/>
    <mergeCell ref="A12:B12"/>
    <mergeCell ref="C12:H12"/>
    <mergeCell ref="I12:N12"/>
    <mergeCell ref="O12:T12"/>
    <mergeCell ref="U12:Z12"/>
    <mergeCell ref="AA12:AF12"/>
    <mergeCell ref="AG12:AL12"/>
    <mergeCell ref="AM12:AR12"/>
    <mergeCell ref="AS12:AX12"/>
    <mergeCell ref="BE12:BJ12"/>
    <mergeCell ref="BK12:BX12"/>
    <mergeCell ref="A11:B11"/>
    <mergeCell ref="C11:H11"/>
    <mergeCell ref="I11:N11"/>
    <mergeCell ref="O11:T11"/>
    <mergeCell ref="U11:Z11"/>
    <mergeCell ref="AA11:AF11"/>
    <mergeCell ref="AG11:AL11"/>
    <mergeCell ref="AM11:AR11"/>
    <mergeCell ref="AS11:AX11"/>
    <mergeCell ref="AY11:BD11"/>
    <mergeCell ref="AY12:BD12"/>
    <mergeCell ref="BE9:BJ9"/>
    <mergeCell ref="BK9:BX9"/>
    <mergeCell ref="A10:B10"/>
    <mergeCell ref="C10:H10"/>
    <mergeCell ref="I10:N10"/>
    <mergeCell ref="O10:T10"/>
    <mergeCell ref="U10:Z10"/>
    <mergeCell ref="AA10:AF10"/>
    <mergeCell ref="AG10:AL10"/>
    <mergeCell ref="AM10:AR10"/>
    <mergeCell ref="AS10:AX10"/>
    <mergeCell ref="BE10:BJ10"/>
    <mergeCell ref="BK10:BX10"/>
    <mergeCell ref="A9:B9"/>
    <mergeCell ref="C9:H9"/>
    <mergeCell ref="I9:N9"/>
    <mergeCell ref="O9:T9"/>
    <mergeCell ref="U9:Z9"/>
    <mergeCell ref="AA9:AF9"/>
    <mergeCell ref="AG9:AL9"/>
    <mergeCell ref="AM9:AR9"/>
    <mergeCell ref="AS9:AX9"/>
    <mergeCell ref="AY9:BD9"/>
    <mergeCell ref="AY10:BD10"/>
    <mergeCell ref="BE8:BJ8"/>
    <mergeCell ref="BK8:BX8"/>
    <mergeCell ref="A8:B8"/>
    <mergeCell ref="C8:H8"/>
    <mergeCell ref="I8:N8"/>
    <mergeCell ref="O8:T8"/>
    <mergeCell ref="U8:Z8"/>
    <mergeCell ref="AA8:AF8"/>
    <mergeCell ref="AG8:AL8"/>
    <mergeCell ref="AM8:AR8"/>
    <mergeCell ref="AS8:AX8"/>
    <mergeCell ref="AY8:BD8"/>
    <mergeCell ref="A5:B7"/>
    <mergeCell ref="C5:H7"/>
    <mergeCell ref="I5:N7"/>
    <mergeCell ref="O5:AL5"/>
    <mergeCell ref="AM5:AX5"/>
    <mergeCell ref="O6:T7"/>
    <mergeCell ref="U6:Z7"/>
    <mergeCell ref="AM6:AR7"/>
    <mergeCell ref="AS6:AX7"/>
    <mergeCell ref="AA6:AL6"/>
    <mergeCell ref="AA7:AF7"/>
    <mergeCell ref="AG7:AL7"/>
    <mergeCell ref="AY6:BD7"/>
    <mergeCell ref="BE6:BJ7"/>
    <mergeCell ref="BK6:BX7"/>
    <mergeCell ref="AY5:BX5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</mergeCells>
  <phoneticPr fontId="5"/>
  <pageMargins left="0.23622047244094491" right="0.23622047244094491" top="0.74803149606299213" bottom="0.74803149606299213" header="0.31496062992125984" footer="0.31496062992125984"/>
  <pageSetup paperSize="9" scale="62" fitToHeight="0" orientation="landscape" r:id="rId1"/>
  <headerFooter>
    <oddFooter>&amp;C&amp;"ＭＳ ゴシック,標準"&amp;10&amp;P / &amp;N&amp;R&amp;"ＭＳ ゴシック,標準"&amp;10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D1B55F-D4DF-4F7D-B635-BE65A3A8E7C3}">
  <ds:schemaRefs>
    <ds:schemaRef ds:uri="http://schemas.microsoft.com/office/2006/documentManagement/types"/>
    <ds:schemaRef ds:uri="4b092787-dda6-4ade-b8ea-a6db0a17561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業務フロー</vt:lpstr>
      <vt:lpstr>業務フロー!Print_Area</vt:lpstr>
      <vt:lpstr>変更履歴!Print_Area</vt:lpstr>
      <vt:lpstr>業務フロー!Print_Titles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瀬戸井良太</cp:lastModifiedBy>
  <cp:revision/>
  <cp:lastPrinted>2018-04-27T05:52:35Z</cp:lastPrinted>
  <dcterms:created xsi:type="dcterms:W3CDTF">1997-01-08T22:48:59Z</dcterms:created>
  <dcterms:modified xsi:type="dcterms:W3CDTF">2020-10-12T05:07:01Z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