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otxhisc101\vdi_home\pni32230\Desktop\"/>
    </mc:Choice>
  </mc:AlternateContent>
  <xr:revisionPtr revIDLastSave="0" documentId="13_ncr:1_{DBEA769D-6B42-4777-9B16-E1D711470A18}" xr6:coauthVersionLast="44" xr6:coauthVersionMax="44" xr10:uidLastSave="{00000000-0000-0000-0000-000000000000}"/>
  <bookViews>
    <workbookView xWindow="-120" yWindow="-120" windowWidth="20730" windowHeight="11160" tabRatio="525" activeTab="1" xr2:uid="{00000000-000D-0000-FFFF-FFFF00000000}"/>
  </bookViews>
  <sheets>
    <sheet name="変更履歴" sheetId="4" r:id="rId1"/>
    <sheet name="APIURLパス一覧" sheetId="5"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１．">[1]目次!#REF!</definedName>
    <definedName name="_1M0010_">#REF!</definedName>
    <definedName name="_1Regressio" localSheetId="1" hidden="1">'[2]#REF'!#REF!</definedName>
    <definedName name="_2Regressio" localSheetId="1" hidden="1">'[3]#REF'!#REF!</definedName>
    <definedName name="_2Regressio" localSheetId="0" hidden="1">'[3]#REF'!#REF!</definedName>
    <definedName name="_2Regressio" hidden="1">'[3]#REF'!#REF!</definedName>
    <definedName name="_3_0_0_Regressio" localSheetId="1" hidden="1">'[3]#REF'!#REF!</definedName>
    <definedName name="_3M004_">#REF!</definedName>
    <definedName name="_3Regressio" hidden="1">'[3]#REF'!#REF!</definedName>
    <definedName name="_4_0_0_Regressio" localSheetId="1" hidden="1">'[3]#REF'!#REF!</definedName>
    <definedName name="_4_0_0_Regressio" hidden="1">'[3]#REF'!#REF!</definedName>
    <definedName name="_4M005_">#REF!</definedName>
    <definedName name="_5_0_0_Regressio" localSheetId="1" hidden="1">'[3]#REF'!#REF!</definedName>
    <definedName name="_5p008_">'[4]TJ6P002Z(チェック項目一覧)'!$C$6:$H$22</definedName>
    <definedName name="_6_0_0_Regressio" localSheetId="1" hidden="1">'[3]#REF'!#REF!</definedName>
    <definedName name="_7_0_0_Regressio" localSheetId="1" hidden="1">'[3]#REF'!#REF!</definedName>
    <definedName name="_8_0_0_Regressio" localSheetId="1" hidden="1">'[5]#REF'!#REF!</definedName>
    <definedName name="_8_0_0_Regressio" hidden="1">'[5]#REF'!#REF!</definedName>
    <definedName name="_xlnm._FilterDatabase" localSheetId="1" hidden="1">APIURLパス一覧!$A$6:$BS$6</definedName>
    <definedName name="_Key1" localSheetId="1" hidden="1">#REF!</definedName>
    <definedName name="_Key1" localSheetId="0" hidden="1">#REF!</definedName>
    <definedName name="_Key1" hidden="1">#REF!</definedName>
    <definedName name="_Key2" localSheetId="1" hidden="1">#REF!</definedName>
    <definedName name="_Key2" localSheetId="0" hidden="1">#REF!</definedName>
    <definedName name="_Key2" hidden="1">#REF!</definedName>
    <definedName name="_Order1" localSheetId="1" hidden="1">255</definedName>
    <definedName name="_Order1" localSheetId="0" hidden="1">255</definedName>
    <definedName name="_Order1" hidden="1">0</definedName>
    <definedName name="_Order2" localSheetId="1" hidden="1">255</definedName>
    <definedName name="_Order2" localSheetId="0" hidden="1">255</definedName>
    <definedName name="_Order2" hidden="1">0</definedName>
    <definedName name="_Regression_X" hidden="1">#REF!</definedName>
    <definedName name="_Sort" localSheetId="1" hidden="1">#REF!</definedName>
    <definedName name="_Sort" localSheetId="0" hidden="1">#REF!</definedName>
    <definedName name="_Sort" hidden="1">#REF!</definedName>
    <definedName name="a" localSheetId="1">#REF!</definedName>
    <definedName name="a" localSheetId="0">#REF!</definedName>
    <definedName name="a" hidden="1">'[6]#REF'!#REF!</definedName>
    <definedName name="aaa">#REF!</definedName>
    <definedName name="aaaaaaaa" hidden="1">'[7]#REF'!#REF!</definedName>
    <definedName name="b" hidden="1">#REF!</definedName>
    <definedName name="bbb">#REF!</definedName>
    <definedName name="ccc">#REF!</definedName>
    <definedName name="ddd">#REF!</definedName>
    <definedName name="ｄｓ">#REF!</definedName>
    <definedName name="eee">#REF!</definedName>
    <definedName name="ｆｄさ">#REF!</definedName>
    <definedName name="fff">#REF!</definedName>
    <definedName name="ggg">#REF!</definedName>
    <definedName name="hhh">#REF!</definedName>
    <definedName name="iii">#REF!</definedName>
    <definedName name="jjj">#REF!</definedName>
    <definedName name="kkk">#REF!</definedName>
    <definedName name="lll">#REF!</definedName>
    <definedName name="M004_2">#REF!</definedName>
    <definedName name="ＭＦ履歴">#REF!</definedName>
    <definedName name="ＭＦ履歴照会">#REF!</definedName>
    <definedName name="mmm">#REF!</definedName>
    <definedName name="nnn">#REF!</definedName>
    <definedName name="ooo">#REF!</definedName>
    <definedName name="_xlnm.Print_Area" localSheetId="1">APIURLパス一覧!$A$1:$BS$25</definedName>
    <definedName name="_xlnm.Print_Area" localSheetId="0">変更履歴!$A$1:$BO$39</definedName>
    <definedName name="_xlnm.Print_Titles" localSheetId="1">APIURLパス一覧!$1:$6</definedName>
    <definedName name="_xlnm.Print_Titles" localSheetId="0">変更履歴!$1:$3</definedName>
    <definedName name="UI">#REF!</definedName>
    <definedName name="ｘ" hidden="1">'[8]#REF'!#REF!</definedName>
    <definedName name="ああ">#REF!</definedName>
    <definedName name="ああ_2">#REF!</definedName>
    <definedName name="あああ">#REF!</definedName>
    <definedName name="コース№">#REF!</definedName>
    <definedName name="その他">#REF!</definedName>
    <definedName name="チーム名">#REF!</definedName>
    <definedName name="りれき">#REF!</definedName>
    <definedName name="ロングラン">#REF!</definedName>
    <definedName name="ロングランP004">#REF!</definedName>
    <definedName name="案件名">#REF!</definedName>
    <definedName name="会社名">#REF!</definedName>
    <definedName name="開発">#REF!</definedName>
    <definedName name="開発単位">#REF!</definedName>
    <definedName name="基本">#REF!</definedName>
    <definedName name="基本方針">#REF!</definedName>
    <definedName name="機能概要">#REF!</definedName>
    <definedName name="給付倍率">#REF!</definedName>
    <definedName name="型_区分">#REF!</definedName>
    <definedName name="控え欄">#REF!</definedName>
    <definedName name="初期ページ">#REF!</definedName>
    <definedName name="初期ページ１">#REF!</definedName>
    <definedName name="商品_CD">#REF!</definedName>
    <definedName name="新世代_Ｍ_List">#REF!</definedName>
    <definedName name="成果物">#REF!</definedName>
    <definedName name="成果物２">#REF!</definedName>
    <definedName name="属性">#REF!</definedName>
    <definedName name="団体_コード">#REF!</definedName>
    <definedName name="日額">#REF!</definedName>
    <definedName name="保険金_一時金">#REF!</definedName>
    <definedName name="保険料欄">#REF!</definedName>
    <definedName name="保障区分">#REF!</definedName>
    <definedName name="募集年月">#REF!</definedName>
    <definedName name="名称欄">#REF!</definedName>
    <definedName name="履歴">#REF!</definedName>
  </definedNames>
  <calcPr calcId="191029"/>
  <customWorkbookViews>
    <customWorkbookView name="馬彦敏 - 個人用ビュー" guid="{9E4CC517-6894-4474-B246-CE8972D02E63}" mergeInterval="0" personalView="1" yWindow="40" windowWidth="1366" windowHeight="728" tabRatio="875" activeSheetId="2"/>
    <customWorkbookView name="久保田　大吾 - 個人用ビュー" guid="{5B04B61E-D726-47BB-9804-22E9B3627C9A}" mergeInterval="0" personalView="1" maximized="1" xWindow="-8" yWindow="-8" windowWidth="1382" windowHeight="744" tabRatio="875" activeSheetId="2"/>
    <customWorkbookView name="宮西　大輔 - 個人用ビュー" guid="{BC34CA3E-C686-4A99-BB90-194A1F8ED782}" mergeInterval="0" personalView="1" maximized="1" xWindow="-8" yWindow="-8" windowWidth="1382" windowHeight="784" tabRatio="875" activeSheetId="2"/>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7" i="5" l="1"/>
  <c r="A8" i="5" l="1"/>
  <c r="A13" i="5" l="1"/>
  <c r="A12" i="5"/>
  <c r="A11" i="5"/>
  <c r="C2" i="5" l="1"/>
  <c r="A9" i="5" l="1"/>
  <c r="A10" i="5"/>
  <c r="A14" i="5"/>
  <c r="A15" i="5"/>
  <c r="A16" i="5"/>
  <c r="A18" i="5"/>
  <c r="A19" i="5"/>
  <c r="A20" i="5"/>
  <c r="A21" i="5"/>
  <c r="A22" i="5"/>
  <c r="A23" i="5"/>
  <c r="A24" i="5"/>
  <c r="A25" i="5"/>
  <c r="A7" i="5"/>
  <c r="BO1" i="5"/>
  <c r="M2" i="5"/>
  <c r="L2" i="5"/>
  <c r="M1" i="5"/>
  <c r="L1" i="5"/>
  <c r="B2" i="5"/>
  <c r="C1" i="5"/>
  <c r="B1" i="5"/>
  <c r="AP1" i="5"/>
  <c r="BK1" i="4"/>
  <c r="BK2" i="4" s="1"/>
  <c r="BC1" i="4"/>
  <c r="BG1" i="5" s="1"/>
  <c r="BC2" i="4"/>
  <c r="BO2" i="5" l="1"/>
  <c r="BG2" i="5"/>
</calcChain>
</file>

<file path=xl/sharedStrings.xml><?xml version="1.0" encoding="utf-8"?>
<sst xmlns="http://schemas.openxmlformats.org/spreadsheetml/2006/main" count="141" uniqueCount="94">
  <si>
    <t>-</t>
    <phoneticPr fontId="1"/>
  </si>
  <si>
    <t>HTTPメソッド</t>
    <phoneticPr fontId="1"/>
  </si>
  <si>
    <t>全般</t>
    <rPh sb="0" eb="2">
      <t>ゼンパン</t>
    </rPh>
    <phoneticPr fontId="1"/>
  </si>
  <si>
    <t>POST</t>
    <phoneticPr fontId="1"/>
  </si>
  <si>
    <t>備考</t>
    <rPh sb="0" eb="2">
      <t>ビコウ</t>
    </rPh>
    <phoneticPr fontId="1"/>
  </si>
  <si>
    <t>API URLパス</t>
    <phoneticPr fontId="1"/>
  </si>
  <si>
    <t>新規作成</t>
    <rPh sb="0" eb="2">
      <t>シンキ</t>
    </rPh>
    <rPh sb="2" eb="4">
      <t>サクセイ</t>
    </rPh>
    <phoneticPr fontId="1"/>
  </si>
  <si>
    <t>編</t>
    <rPh sb="0" eb="1">
      <t>ヘン</t>
    </rPh>
    <phoneticPr fontId="32"/>
  </si>
  <si>
    <t>章</t>
    <rPh sb="0" eb="1">
      <t>ショウ</t>
    </rPh>
    <phoneticPr fontId="32"/>
  </si>
  <si>
    <t>ドキュメント名</t>
    <rPh sb="6" eb="7">
      <t>メイ</t>
    </rPh>
    <phoneticPr fontId="32"/>
  </si>
  <si>
    <t>変更履歴</t>
    <rPh sb="0" eb="2">
      <t>ヘンコウ</t>
    </rPh>
    <rPh sb="2" eb="4">
      <t>リレキ</t>
    </rPh>
    <phoneticPr fontId="1"/>
  </si>
  <si>
    <t>プロセス名称</t>
    <rPh sb="4" eb="6">
      <t>メイショウ</t>
    </rPh>
    <phoneticPr fontId="32"/>
  </si>
  <si>
    <t>作成者</t>
    <rPh sb="0" eb="3">
      <t>サクセイシャ</t>
    </rPh>
    <phoneticPr fontId="32"/>
  </si>
  <si>
    <t>作成日</t>
    <rPh sb="0" eb="3">
      <t>サクセイビ</t>
    </rPh>
    <phoneticPr fontId="32"/>
  </si>
  <si>
    <t>部</t>
    <rPh sb="0" eb="1">
      <t>ブ</t>
    </rPh>
    <phoneticPr fontId="32"/>
  </si>
  <si>
    <t>節</t>
    <rPh sb="0" eb="1">
      <t>セツ</t>
    </rPh>
    <phoneticPr fontId="32"/>
  </si>
  <si>
    <t>修正者</t>
    <rPh sb="0" eb="2">
      <t>シュウセイ</t>
    </rPh>
    <rPh sb="2" eb="3">
      <t>シャ</t>
    </rPh>
    <phoneticPr fontId="32"/>
  </si>
  <si>
    <t>修正日</t>
    <rPh sb="0" eb="2">
      <t>シュウセイ</t>
    </rPh>
    <rPh sb="2" eb="3">
      <t>ビ</t>
    </rPh>
    <phoneticPr fontId="32"/>
  </si>
  <si>
    <t>変更№</t>
    <rPh sb="0" eb="2">
      <t>ヘンコウ</t>
    </rPh>
    <phoneticPr fontId="32"/>
  </si>
  <si>
    <t>変更箇所</t>
    <rPh sb="0" eb="2">
      <t>ヘンコウ</t>
    </rPh>
    <rPh sb="2" eb="4">
      <t>カショ</t>
    </rPh>
    <phoneticPr fontId="32"/>
  </si>
  <si>
    <t>再査</t>
    <rPh sb="0" eb="1">
      <t>サイ</t>
    </rPh>
    <rPh sb="1" eb="2">
      <t>サ</t>
    </rPh>
    <phoneticPr fontId="32"/>
  </si>
  <si>
    <t>確認</t>
    <rPh sb="0" eb="2">
      <t>カクニン</t>
    </rPh>
    <phoneticPr fontId="32"/>
  </si>
  <si>
    <t>変更理由/変更内容</t>
    <rPh sb="0" eb="2">
      <t>ヘンコウ</t>
    </rPh>
    <rPh sb="2" eb="4">
      <t>リユウ</t>
    </rPh>
    <rPh sb="5" eb="7">
      <t>ヘンコウ</t>
    </rPh>
    <rPh sb="7" eb="9">
      <t>ナイヨウ</t>
    </rPh>
    <phoneticPr fontId="32"/>
  </si>
  <si>
    <t>再査者</t>
    <rPh sb="0" eb="1">
      <t>サイ</t>
    </rPh>
    <rPh sb="1" eb="2">
      <t>サ</t>
    </rPh>
    <rPh sb="2" eb="3">
      <t>シャ</t>
    </rPh>
    <phoneticPr fontId="32"/>
  </si>
  <si>
    <t>日付</t>
    <rPh sb="0" eb="2">
      <t>ヒヅケ</t>
    </rPh>
    <phoneticPr fontId="32"/>
  </si>
  <si>
    <t>確認者</t>
    <rPh sb="0" eb="2">
      <t>カクニン</t>
    </rPh>
    <rPh sb="2" eb="3">
      <t>シャ</t>
    </rPh>
    <phoneticPr fontId="32"/>
  </si>
  <si>
    <t>宮西</t>
    <rPh sb="0" eb="2">
      <t>ミヤニシ</t>
    </rPh>
    <phoneticPr fontId="1"/>
  </si>
  <si>
    <t>№</t>
    <phoneticPr fontId="31"/>
  </si>
  <si>
    <t>API 名称</t>
    <rPh sb="4" eb="6">
      <t>メイショウ</t>
    </rPh>
    <phoneticPr fontId="35"/>
  </si>
  <si>
    <t>API概要</t>
    <phoneticPr fontId="1"/>
  </si>
  <si>
    <t>データダウンロード要求</t>
    <phoneticPr fontId="1"/>
  </si>
  <si>
    <t>証券番号取得</t>
    <phoneticPr fontId="1"/>
  </si>
  <si>
    <t>選択情報即時反映</t>
    <phoneticPr fontId="1"/>
  </si>
  <si>
    <t>申込データ連動</t>
    <phoneticPr fontId="1"/>
  </si>
  <si>
    <t>販売条件チェック</t>
    <phoneticPr fontId="1"/>
  </si>
  <si>
    <t>ステータス取得</t>
    <phoneticPr fontId="1"/>
  </si>
  <si>
    <t>査定結果情報取得</t>
    <phoneticPr fontId="1"/>
  </si>
  <si>
    <t>/sales/direct/business/applicationDataLinkage</t>
    <phoneticPr fontId="1"/>
  </si>
  <si>
    <t>/sales/direct/business/imageDataRegister</t>
    <phoneticPr fontId="1"/>
  </si>
  <si>
    <t>活文搭載</t>
    <phoneticPr fontId="1"/>
  </si>
  <si>
    <t>データをダウンロードするためのURLとトークンを返却する</t>
    <phoneticPr fontId="1"/>
  </si>
  <si>
    <t>データダウンロード</t>
    <phoneticPr fontId="1"/>
  </si>
  <si>
    <t>URLとファイル配置先のトークンを利用し、ファイルをダウンロードする</t>
    <phoneticPr fontId="1"/>
  </si>
  <si>
    <t>データアップロード要求</t>
    <phoneticPr fontId="1"/>
  </si>
  <si>
    <t>データをアップロードするためのURLとトークンを返却する</t>
    <phoneticPr fontId="1"/>
  </si>
  <si>
    <t>データアップロード</t>
    <phoneticPr fontId="1"/>
  </si>
  <si>
    <t>URLとファイル配置先のトークンを利用し、ファイルをアップロードする</t>
    <phoneticPr fontId="1"/>
  </si>
  <si>
    <t>商品の組み合わせを管理し、選択された入力内容、販売商品に準じて付加可能な商品情報を編集して返す</t>
    <phoneticPr fontId="1"/>
  </si>
  <si>
    <t>ファイルデータを活文DBに搭載する</t>
    <phoneticPr fontId="1"/>
  </si>
  <si>
    <t>申込情報を契約管理へ連動する</t>
    <phoneticPr fontId="1"/>
  </si>
  <si>
    <t>入力内容が商品として販売可能かのチェックを行う</t>
    <phoneticPr fontId="1"/>
  </si>
  <si>
    <t>申込情報を申込データ連動により契約管理へ連携し、顧客管理連動により顧客管理へ連携する</t>
    <phoneticPr fontId="1"/>
  </si>
  <si>
    <t>契約管理WFテーブルのステータスを返却する</t>
    <phoneticPr fontId="1"/>
  </si>
  <si>
    <t>2週目処理のための査定結果情報を返却する</t>
    <phoneticPr fontId="1"/>
  </si>
  <si>
    <t>※バッチ処理（curlコマンド）で呼び出す</t>
    <rPh sb="4" eb="6">
      <t>ショリ</t>
    </rPh>
    <rPh sb="17" eb="18">
      <t>ヨ</t>
    </rPh>
    <rPh sb="19" eb="20">
      <t>ダ</t>
    </rPh>
    <phoneticPr fontId="1"/>
  </si>
  <si>
    <t>システム全体設計</t>
    <phoneticPr fontId="1"/>
  </si>
  <si>
    <t>APIURLパス一覧</t>
    <rPh sb="8" eb="10">
      <t>イチラン</t>
    </rPh>
    <phoneticPr fontId="1"/>
  </si>
  <si>
    <t>APIURLパス一覧</t>
    <rPh sb="8" eb="10">
      <t>イチラン</t>
    </rPh>
    <phoneticPr fontId="32"/>
  </si>
  <si>
    <t>＜暗号化パス＞を含め、各種要求によって取得したURLを使用</t>
    <rPh sb="1" eb="4">
      <t>アンゴウカ</t>
    </rPh>
    <rPh sb="8" eb="9">
      <t>フク</t>
    </rPh>
    <rPh sb="11" eb="13">
      <t>カクシュ</t>
    </rPh>
    <rPh sb="13" eb="15">
      <t>ヨウキュウ</t>
    </rPh>
    <rPh sb="19" eb="21">
      <t>シュトク</t>
    </rPh>
    <rPh sb="27" eb="29">
      <t>シヨウ</t>
    </rPh>
    <phoneticPr fontId="1"/>
  </si>
  <si>
    <t>活文搭載（本人確認書類搭載）の為に、クライアントから呼び出すデータアップロード要求API</t>
    <rPh sb="15" eb="16">
      <t>タメ</t>
    </rPh>
    <rPh sb="26" eb="27">
      <t>ヨ</t>
    </rPh>
    <rPh sb="28" eb="29">
      <t>ダ</t>
    </rPh>
    <rPh sb="39" eb="41">
      <t>ヨウキュウ</t>
    </rPh>
    <phoneticPr fontId="1"/>
  </si>
  <si>
    <t>申込データ連動の為に、クライアントから呼び出すデータアップロード要求API</t>
    <rPh sb="0" eb="2">
      <t>モウシコミ</t>
    </rPh>
    <rPh sb="5" eb="7">
      <t>レンドウ</t>
    </rPh>
    <rPh sb="8" eb="9">
      <t>タメ</t>
    </rPh>
    <rPh sb="19" eb="20">
      <t>ヨ</t>
    </rPh>
    <rPh sb="21" eb="22">
      <t>ダ</t>
    </rPh>
    <rPh sb="32" eb="34">
      <t>ヨウキュウ</t>
    </rPh>
    <phoneticPr fontId="1"/>
  </si>
  <si>
    <t>選択情報即時反映の為に、クライアントから呼び出すデータアップロード要求API</t>
    <rPh sb="0" eb="2">
      <t>センタク</t>
    </rPh>
    <rPh sb="2" eb="4">
      <t>ジョウホウ</t>
    </rPh>
    <rPh sb="4" eb="6">
      <t>ソクジ</t>
    </rPh>
    <rPh sb="6" eb="8">
      <t>ハンエイ</t>
    </rPh>
    <rPh sb="9" eb="10">
      <t>タメ</t>
    </rPh>
    <rPh sb="20" eb="21">
      <t>ヨ</t>
    </rPh>
    <rPh sb="22" eb="23">
      <t>ダ</t>
    </rPh>
    <rPh sb="33" eb="35">
      <t>ヨウキュウ</t>
    </rPh>
    <phoneticPr fontId="1"/>
  </si>
  <si>
    <t>/sales/direct/business/dataDownloadRequest</t>
    <phoneticPr fontId="1"/>
  </si>
  <si>
    <t>/sales/direct/business/dataDownload/＜暗号化パス＞</t>
    <rPh sb="37" eb="40">
      <t>アンゴウカ</t>
    </rPh>
    <phoneticPr fontId="1"/>
  </si>
  <si>
    <t>/sales/direct/business/dataUploadRequest</t>
    <phoneticPr fontId="1"/>
  </si>
  <si>
    <t>/sales/direct/business/dataUpload/＜暗号化パス＞</t>
    <phoneticPr fontId="1"/>
  </si>
  <si>
    <t>/sales/direct/business/selectInfoReflection</t>
    <phoneticPr fontId="1"/>
  </si>
  <si>
    <t>/sales/direct/business/getWFStatus</t>
    <phoneticPr fontId="1"/>
  </si>
  <si>
    <t>/sales/direct/business/getRulesResult</t>
    <phoneticPr fontId="1"/>
  </si>
  <si>
    <t>/sales/direct/business/applicationDataLinkageRequest</t>
    <phoneticPr fontId="1"/>
  </si>
  <si>
    <t>/sales/direct/business/imageDataRegisterRequest</t>
    <phoneticPr fontId="1"/>
  </si>
  <si>
    <t>/sales/direct/business/selectInfoReflectionRequest</t>
    <phoneticPr fontId="1"/>
  </si>
  <si>
    <t>クライアント
呼出</t>
    <rPh sb="7" eb="9">
      <t>ヨビダ</t>
    </rPh>
    <phoneticPr fontId="1"/>
  </si>
  <si>
    <t>〇</t>
    <phoneticPr fontId="1"/>
  </si>
  <si>
    <t>各アップロード要求を受けAPI基盤から呼出し</t>
    <rPh sb="0" eb="1">
      <t>カク</t>
    </rPh>
    <rPh sb="7" eb="9">
      <t>ヨウキュウ</t>
    </rPh>
    <rPh sb="10" eb="11">
      <t>ウ</t>
    </rPh>
    <rPh sb="15" eb="17">
      <t>キバン</t>
    </rPh>
    <rPh sb="19" eb="21">
      <t>ヨビダ</t>
    </rPh>
    <phoneticPr fontId="1"/>
  </si>
  <si>
    <t>保険料計算</t>
    <phoneticPr fontId="1"/>
  </si>
  <si>
    <t>保険料レンジ取得</t>
    <phoneticPr fontId="1"/>
  </si>
  <si>
    <t>〇</t>
  </si>
  <si>
    <t>AURA、SBPSの外部サービスの呼び出しに必要な証券番号、トランザクションIDを取得する</t>
    <phoneticPr fontId="1"/>
  </si>
  <si>
    <t>商品毎に約款単位の保険料を取得し返却する</t>
    <phoneticPr fontId="1"/>
  </si>
  <si>
    <t>商品毎に約款単位の給付金額と保険料を選択可能な範囲分取得し返却する</t>
    <phoneticPr fontId="1"/>
  </si>
  <si>
    <t>商品情報取得</t>
    <phoneticPr fontId="1"/>
  </si>
  <si>
    <t>商品ラインアップ取得</t>
    <phoneticPr fontId="1"/>
  </si>
  <si>
    <t>APIコール時点で販売中である商品の販売商品コードを返却する</t>
    <phoneticPr fontId="1"/>
  </si>
  <si>
    <t>/sales/direct/business/salesProductLineUp</t>
    <phoneticPr fontId="1"/>
  </si>
  <si>
    <t>/sales/direct/business/salesProductInfo</t>
    <phoneticPr fontId="1"/>
  </si>
  <si>
    <t>/sales/direct/business/numberedPolicyNo</t>
    <phoneticPr fontId="1"/>
  </si>
  <si>
    <t>POST</t>
  </si>
  <si>
    <t>/sales/direct/business/salesConditionCheck</t>
    <phoneticPr fontId="1"/>
  </si>
  <si>
    <t>/sales/direct/business/insuranceFee</t>
    <phoneticPr fontId="1"/>
  </si>
  <si>
    <t>/sales/direct/business/insuranceFeeRange</t>
    <phoneticPr fontId="1"/>
  </si>
  <si>
    <t>本人確認書類搭載</t>
    <phoneticPr fontId="1"/>
  </si>
  <si>
    <t>申込データ連動（後続連動）</t>
    <rPh sb="8" eb="10">
      <t>コウゾク</t>
    </rPh>
    <rPh sb="10" eb="12">
      <t>レンドウ</t>
    </rPh>
    <phoneticPr fontId="1"/>
  </si>
  <si>
    <t>選択情報即時反映（後続連動）</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</si>
</sst>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quot;-&quot;"/>
    <numFmt numFmtId="177" formatCode="_(* #,##0_);_(* \(#,##0\);_(* &quot;-&quot;_);_(@_)"/>
    <numFmt numFmtId="178" formatCode="_(&quot;$&quot;* #,##0_);_(&quot;$&quot;* \(#,##0\);_(&quot;$&quot;* &quot;-&quot;_);_(@_)"/>
    <numFmt numFmtId="179" formatCode="0_)"/>
    <numFmt numFmtId="180" formatCode="_([$€]* #,##0.00_);_([$€]* \(#,##0.00\);_([$€]* &quot;-&quot;??_);_(@_)"/>
    <numFmt numFmtId="181" formatCode="yyyy/m/d;@"/>
  </numFmts>
  <fonts count="37">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sz val="12"/>
      <name val="Arial"/>
      <family val="2"/>
    </font>
    <font>
      <sz val="10"/>
      <name val="swiss"/>
      <family val="2"/>
    </font>
    <font>
      <b/>
      <sz val="12"/>
      <name val="Arial"/>
      <family val="2"/>
    </font>
    <font>
      <sz val="10"/>
      <name val="ＭＳ ゴシック"/>
      <family val="3"/>
      <charset val="128"/>
    </font>
    <font>
      <sz val="10"/>
      <name val="Arial"/>
      <family val="2"/>
    </font>
    <font>
      <i/>
      <sz val="8"/>
      <name val="ＭＳ 明朝"/>
      <family val="1"/>
      <charset val="128"/>
    </font>
    <font>
      <b/>
      <sz val="10"/>
      <name val="ＭＳ Ｐ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sz val="14"/>
      <name val="ＭＳ 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Courier"/>
      <family val="3"/>
    </font>
    <font>
      <sz val="11"/>
      <color indexed="17"/>
      <name val="ＭＳ Ｐゴシック"/>
      <family val="3"/>
      <charset val="128"/>
    </font>
    <font>
      <sz val="11"/>
      <name val="ＭＳ 明朝"/>
      <family val="1"/>
      <charset val="128"/>
    </font>
    <font>
      <b/>
      <sz val="14"/>
      <name val="ＭＳ Ｐゴシック"/>
      <family val="3"/>
      <charset val="128"/>
    </font>
    <font>
      <sz val="6"/>
      <name val="ＭＳ Ｐゴシック"/>
      <family val="2"/>
      <charset val="128"/>
      <scheme val="minor"/>
    </font>
    <font>
      <sz val="11"/>
      <color theme="1"/>
      <name val="ＭＳ Ｐゴシック"/>
      <family val="2"/>
      <charset val="128"/>
      <scheme val="minor"/>
    </font>
    <font>
      <sz val="10"/>
      <color rgb="FFFF0000"/>
      <name val="ＭＳ ゴシック"/>
      <family val="3"/>
      <charset val="128"/>
    </font>
    <font>
      <sz val="6"/>
      <name val="ＭＳ ゴシック"/>
      <family val="3"/>
      <charset val="128"/>
    </font>
    <font>
      <sz val="10"/>
      <color indexed="8"/>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5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medium">
        <color indexed="64"/>
      </bottom>
      <diagonal/>
    </border>
    <border>
      <left style="thin">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auto="1"/>
      </left>
      <right style="thin">
        <color auto="1"/>
      </right>
      <top style="thin">
        <color auto="1"/>
      </top>
      <bottom style="medium">
        <color auto="1"/>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diagonal/>
    </border>
    <border>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s>
  <cellStyleXfs count="63">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176" fontId="4" fillId="0" borderId="0" applyFill="0" applyBorder="0" applyAlignment="0"/>
    <xf numFmtId="177" fontId="5" fillId="0" borderId="0" applyFont="0" applyFill="0" applyBorder="0" applyAlignment="0" applyProtection="0"/>
    <xf numFmtId="178" fontId="5" fillId="0" borderId="0" applyFont="0" applyFill="0" applyBorder="0" applyAlignment="0" applyProtection="0"/>
    <xf numFmtId="180" fontId="6" fillId="0" borderId="0" applyFont="0" applyFill="0" applyBorder="0" applyAlignment="0" applyProtection="0"/>
    <xf numFmtId="0" fontId="7" fillId="0" borderId="1" applyNumberFormat="0" applyAlignment="0" applyProtection="0">
      <alignment horizontal="left" vertical="center"/>
    </xf>
    <xf numFmtId="0" fontId="7" fillId="0" borderId="2">
      <alignment horizontal="left" vertical="center"/>
    </xf>
    <xf numFmtId="0" fontId="8" fillId="0" borderId="0" applyBorder="0"/>
    <xf numFmtId="0" fontId="8" fillId="0" borderId="0"/>
    <xf numFmtId="0" fontId="9" fillId="0" borderId="0"/>
    <xf numFmtId="0" fontId="10" fillId="0" borderId="0" applyNumberFormat="0" applyFill="0" applyBorder="0" applyAlignment="0" applyProtection="0"/>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1" fillId="0" borderId="3" applyNumberFormat="0" applyFill="0" applyBorder="0" applyAlignment="0">
      <alignment horizontal="center"/>
    </xf>
    <xf numFmtId="0" fontId="12" fillId="0" borderId="0" applyNumberFormat="0" applyFill="0" applyBorder="0" applyAlignment="0" applyProtection="0">
      <alignment vertical="center"/>
    </xf>
    <xf numFmtId="0" fontId="13" fillId="20" borderId="4" applyNumberFormat="0" applyAlignment="0" applyProtection="0">
      <alignment vertical="center"/>
    </xf>
    <xf numFmtId="0" fontId="14" fillId="21" borderId="0" applyNumberFormat="0" applyBorder="0" applyAlignment="0" applyProtection="0">
      <alignment vertical="center"/>
    </xf>
    <xf numFmtId="0" fontId="15" fillId="22" borderId="5" applyNumberFormat="0" applyFont="0" applyAlignment="0" applyProtection="0">
      <alignment vertical="center"/>
    </xf>
    <xf numFmtId="0" fontId="16" fillId="0" borderId="6" applyNumberFormat="0" applyFill="0" applyAlignment="0" applyProtection="0">
      <alignment vertical="center"/>
    </xf>
    <xf numFmtId="0" fontId="17" fillId="3" borderId="0" applyNumberFormat="0" applyBorder="0" applyAlignment="0" applyProtection="0">
      <alignment vertical="center"/>
    </xf>
    <xf numFmtId="0" fontId="18" fillId="0" borderId="7"/>
    <xf numFmtId="0" fontId="19" fillId="23" borderId="8" applyNumberFormat="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23" borderId="13" applyNumberFormat="0" applyAlignment="0" applyProtection="0">
      <alignment vertical="center"/>
    </xf>
    <xf numFmtId="0" fontId="26" fillId="0" borderId="0" applyNumberFormat="0" applyFill="0" applyBorder="0" applyAlignment="0" applyProtection="0">
      <alignment vertical="center"/>
    </xf>
    <xf numFmtId="0" fontId="27" fillId="7" borderId="8" applyNumberFormat="0" applyAlignment="0" applyProtection="0">
      <alignment vertical="center"/>
    </xf>
    <xf numFmtId="179" fontId="28" fillId="0" borderId="0"/>
    <xf numFmtId="0" fontId="29" fillId="4" borderId="0" applyNumberFormat="0" applyBorder="0" applyAlignment="0" applyProtection="0">
      <alignment vertical="center"/>
    </xf>
    <xf numFmtId="0" fontId="30" fillId="0" borderId="0"/>
    <xf numFmtId="0" fontId="15" fillId="0" borderId="0"/>
    <xf numFmtId="0" fontId="33" fillId="0" borderId="0">
      <alignment vertical="center"/>
    </xf>
    <xf numFmtId="0" fontId="33" fillId="0" borderId="0">
      <alignment vertical="center"/>
    </xf>
    <xf numFmtId="0" fontId="15" fillId="0" borderId="0">
      <alignment vertical="center"/>
    </xf>
    <xf numFmtId="0" fontId="15" fillId="0" borderId="0"/>
    <xf numFmtId="0" fontId="15" fillId="0" borderId="0"/>
    <xf numFmtId="0" fontId="15" fillId="0" borderId="0">
      <alignment vertical="center"/>
    </xf>
  </cellStyleXfs>
  <cellXfs count="192">
    <xf numFmtId="0" fontId="0" fillId="0" borderId="0" xfId="0"/>
    <xf numFmtId="0" fontId="8" fillId="24" borderId="34" xfId="57" applyFont="1" applyFill="1" applyBorder="1" applyAlignment="1">
      <alignment horizontal="center" vertical="center"/>
    </xf>
    <xf numFmtId="0" fontId="8" fillId="0" borderId="34" xfId="58" applyFont="1" applyFill="1" applyBorder="1" applyAlignment="1">
      <alignment horizontal="center" vertical="center"/>
    </xf>
    <xf numFmtId="0" fontId="8" fillId="24" borderId="34" xfId="58" applyFont="1" applyFill="1" applyBorder="1" applyAlignment="1">
      <alignment horizontal="center" vertical="center"/>
    </xf>
    <xf numFmtId="0" fontId="8" fillId="0" borderId="0" xfId="57" applyFont="1">
      <alignment vertical="center"/>
    </xf>
    <xf numFmtId="0" fontId="34" fillId="0" borderId="0" xfId="57" applyFont="1">
      <alignment vertical="center"/>
    </xf>
    <xf numFmtId="0" fontId="8" fillId="24" borderId="34" xfId="0" applyFont="1" applyFill="1" applyBorder="1" applyAlignment="1">
      <alignment horizontal="center" vertical="center"/>
    </xf>
    <xf numFmtId="0" fontId="8" fillId="0" borderId="34" xfId="0" applyFont="1" applyFill="1" applyBorder="1" applyAlignment="1">
      <alignment horizontal="center" vertical="center"/>
    </xf>
    <xf numFmtId="0" fontId="8" fillId="25" borderId="35" xfId="0" applyFont="1" applyFill="1" applyBorder="1" applyAlignment="1">
      <alignment vertical="center" shrinkToFit="1"/>
    </xf>
    <xf numFmtId="0" fontId="8" fillId="25" borderId="2" xfId="0" applyFont="1" applyFill="1" applyBorder="1" applyAlignment="1">
      <alignment vertical="center" shrinkToFit="1"/>
    </xf>
    <xf numFmtId="0" fontId="8" fillId="0" borderId="0" xfId="59" applyFont="1">
      <alignment vertical="center"/>
    </xf>
    <xf numFmtId="0" fontId="8" fillId="25" borderId="35" xfId="0" applyFont="1" applyFill="1" applyBorder="1" applyAlignment="1">
      <alignment vertical="center"/>
    </xf>
    <xf numFmtId="0" fontId="8" fillId="25" borderId="2" xfId="0" applyFont="1" applyFill="1" applyBorder="1" applyAlignment="1">
      <alignment vertical="center"/>
    </xf>
    <xf numFmtId="0" fontId="8" fillId="0" borderId="0" xfId="60" applyFont="1" applyFill="1"/>
    <xf numFmtId="0" fontId="8" fillId="0" borderId="0" xfId="60" applyFont="1"/>
    <xf numFmtId="0" fontId="8" fillId="0" borderId="0" xfId="60" applyFont="1" applyAlignment="1">
      <alignment horizontal="center"/>
    </xf>
    <xf numFmtId="0" fontId="8" fillId="27" borderId="34" xfId="58" applyFont="1" applyFill="1" applyBorder="1" applyAlignment="1">
      <alignment horizontal="center" vertical="center"/>
    </xf>
    <xf numFmtId="0" fontId="8" fillId="24" borderId="34" xfId="57" applyFont="1" applyFill="1" applyBorder="1" applyAlignment="1">
      <alignment horizontal="center" vertical="center"/>
    </xf>
    <xf numFmtId="0" fontId="8" fillId="0" borderId="34" xfId="57" applyFont="1" applyBorder="1" applyAlignment="1">
      <alignment vertical="center"/>
    </xf>
    <xf numFmtId="14" fontId="8" fillId="0" borderId="34" xfId="57" applyNumberFormat="1" applyFont="1" applyBorder="1" applyAlignment="1">
      <alignment vertical="center"/>
    </xf>
    <xf numFmtId="0" fontId="8" fillId="25" borderId="35" xfId="58" applyFont="1" applyFill="1" applyBorder="1" applyAlignment="1">
      <alignment vertical="center" shrinkToFit="1"/>
    </xf>
    <xf numFmtId="0" fontId="8" fillId="25" borderId="2" xfId="58" applyFont="1" applyFill="1" applyBorder="1" applyAlignment="1">
      <alignment vertical="center" shrinkToFit="1"/>
    </xf>
    <xf numFmtId="0" fontId="8" fillId="25" borderId="24" xfId="58" applyFont="1" applyFill="1" applyBorder="1" applyAlignment="1">
      <alignment vertical="center" shrinkToFit="1"/>
    </xf>
    <xf numFmtId="0" fontId="8" fillId="25" borderId="35" xfId="58" applyFont="1" applyFill="1" applyBorder="1" applyAlignment="1">
      <alignment vertical="center"/>
    </xf>
    <xf numFmtId="0" fontId="8" fillId="25" borderId="2" xfId="58" applyFont="1" applyFill="1" applyBorder="1" applyAlignment="1">
      <alignment vertical="center"/>
    </xf>
    <xf numFmtId="0" fontId="8" fillId="25" borderId="24" xfId="58" applyFont="1" applyFill="1" applyBorder="1" applyAlignment="1">
      <alignment vertical="center"/>
    </xf>
    <xf numFmtId="14" fontId="8" fillId="0" borderId="35" xfId="57" applyNumberFormat="1" applyFont="1" applyBorder="1" applyAlignment="1">
      <alignment horizontal="right" vertical="center"/>
    </xf>
    <xf numFmtId="14" fontId="8" fillId="0" borderId="2" xfId="57" applyNumberFormat="1" applyFont="1" applyBorder="1" applyAlignment="1">
      <alignment horizontal="right" vertical="center"/>
    </xf>
    <xf numFmtId="14" fontId="8" fillId="0" borderId="24" xfId="57" applyNumberFormat="1" applyFont="1" applyBorder="1" applyAlignment="1">
      <alignment horizontal="right" vertical="center"/>
    </xf>
    <xf numFmtId="0" fontId="8" fillId="24" borderId="28" xfId="57" applyFont="1" applyFill="1" applyBorder="1" applyAlignment="1">
      <alignment horizontal="center" vertical="center"/>
    </xf>
    <xf numFmtId="0" fontId="8" fillId="24" borderId="26" xfId="57" applyFont="1" applyFill="1" applyBorder="1" applyAlignment="1">
      <alignment horizontal="center" vertical="center"/>
    </xf>
    <xf numFmtId="0" fontId="8" fillId="24" borderId="31" xfId="57" applyFont="1" applyFill="1" applyBorder="1" applyAlignment="1">
      <alignment horizontal="center" vertical="center"/>
    </xf>
    <xf numFmtId="0" fontId="8" fillId="24" borderId="48" xfId="57" applyFont="1" applyFill="1" applyBorder="1" applyAlignment="1">
      <alignment horizontal="center" vertical="center"/>
    </xf>
    <xf numFmtId="0" fontId="8" fillId="24" borderId="49" xfId="57" applyFont="1" applyFill="1" applyBorder="1" applyAlignment="1">
      <alignment horizontal="center" vertical="center"/>
    </xf>
    <xf numFmtId="0" fontId="8" fillId="24" borderId="50" xfId="57" applyFont="1" applyFill="1" applyBorder="1" applyAlignment="1">
      <alignment horizontal="center" vertical="center"/>
    </xf>
    <xf numFmtId="0" fontId="8" fillId="25" borderId="37" xfId="57" applyNumberFormat="1" applyFont="1" applyFill="1" applyBorder="1" applyAlignment="1">
      <alignment vertical="center" shrinkToFit="1"/>
    </xf>
    <xf numFmtId="0" fontId="8" fillId="25" borderId="2" xfId="57" applyNumberFormat="1" applyFont="1" applyFill="1" applyBorder="1" applyAlignment="1">
      <alignment vertical="center" shrinkToFit="1"/>
    </xf>
    <xf numFmtId="0" fontId="8" fillId="25" borderId="24" xfId="57" applyNumberFormat="1" applyFont="1" applyFill="1" applyBorder="1" applyAlignment="1">
      <alignment vertical="center" shrinkToFit="1"/>
    </xf>
    <xf numFmtId="0" fontId="8" fillId="0" borderId="34" xfId="57" applyFont="1" applyBorder="1" applyAlignment="1">
      <alignment vertical="center" shrinkToFit="1"/>
    </xf>
    <xf numFmtId="0" fontId="8" fillId="24" borderId="46" xfId="57" applyFont="1" applyFill="1" applyBorder="1" applyAlignment="1">
      <alignment horizontal="center" vertical="center"/>
    </xf>
    <xf numFmtId="0" fontId="8" fillId="24" borderId="47" xfId="57" applyFont="1" applyFill="1" applyBorder="1" applyAlignment="1">
      <alignment horizontal="center" vertical="center"/>
    </xf>
    <xf numFmtId="0" fontId="8" fillId="24" borderId="36" xfId="57" applyFont="1" applyFill="1" applyBorder="1" applyAlignment="1">
      <alignment horizontal="center" vertical="center"/>
    </xf>
    <xf numFmtId="0" fontId="8" fillId="24" borderId="27" xfId="57" applyFont="1" applyFill="1" applyBorder="1" applyAlignment="1">
      <alignment horizontal="center" vertical="center"/>
    </xf>
    <xf numFmtId="0" fontId="8" fillId="0" borderId="35" xfId="57" applyFont="1" applyBorder="1" applyAlignment="1">
      <alignment horizontal="left" vertical="center"/>
    </xf>
    <xf numFmtId="0" fontId="8" fillId="0" borderId="2" xfId="57" applyFont="1" applyBorder="1" applyAlignment="1">
      <alignment horizontal="left" vertical="center"/>
    </xf>
    <xf numFmtId="0" fontId="8" fillId="0" borderId="23" xfId="57" applyFont="1" applyBorder="1" applyAlignment="1">
      <alignment horizontal="left" vertical="center"/>
    </xf>
    <xf numFmtId="0" fontId="34" fillId="0" borderId="36" xfId="57" applyFont="1" applyBorder="1" applyAlignment="1">
      <alignment vertical="center"/>
    </xf>
    <xf numFmtId="0" fontId="34" fillId="0" borderId="34" xfId="57" applyFont="1" applyBorder="1" applyAlignment="1">
      <alignment vertical="center"/>
    </xf>
    <xf numFmtId="14" fontId="34" fillId="0" borderId="34" xfId="57" applyNumberFormat="1" applyFont="1" applyBorder="1" applyAlignment="1">
      <alignment vertical="center"/>
    </xf>
    <xf numFmtId="0" fontId="34" fillId="0" borderId="34" xfId="57" applyFont="1" applyBorder="1" applyAlignment="1">
      <alignment vertical="center" wrapText="1"/>
    </xf>
    <xf numFmtId="0" fontId="34" fillId="0" borderId="34" xfId="57" applyFont="1" applyBorder="1" applyAlignment="1">
      <alignment vertical="center" shrinkToFit="1"/>
    </xf>
    <xf numFmtId="0" fontId="34" fillId="0" borderId="35" xfId="57" applyFont="1" applyBorder="1" applyAlignment="1">
      <alignment horizontal="left" vertical="center" wrapText="1"/>
    </xf>
    <xf numFmtId="0" fontId="34" fillId="0" borderId="2" xfId="57" applyFont="1" applyBorder="1" applyAlignment="1">
      <alignment horizontal="left" vertical="center"/>
    </xf>
    <xf numFmtId="0" fontId="34" fillId="0" borderId="23" xfId="57" applyFont="1" applyBorder="1" applyAlignment="1">
      <alignment horizontal="left" vertical="center"/>
    </xf>
    <xf numFmtId="14" fontId="8" fillId="0" borderId="35" xfId="57" applyNumberFormat="1" applyFont="1" applyBorder="1" applyAlignment="1">
      <alignment vertical="center"/>
    </xf>
    <xf numFmtId="14" fontId="8" fillId="0" borderId="2" xfId="57" applyNumberFormat="1" applyFont="1" applyBorder="1" applyAlignment="1">
      <alignment vertical="center"/>
    </xf>
    <xf numFmtId="14" fontId="8" fillId="0" borderId="24" xfId="57" applyNumberFormat="1" applyFont="1" applyBorder="1" applyAlignment="1">
      <alignment vertical="center"/>
    </xf>
    <xf numFmtId="0" fontId="8" fillId="0" borderId="35" xfId="57" applyFont="1" applyBorder="1" applyAlignment="1">
      <alignment vertical="center" wrapText="1"/>
    </xf>
    <xf numFmtId="0" fontId="8" fillId="0" borderId="2" xfId="57" applyFont="1" applyBorder="1" applyAlignment="1">
      <alignment vertical="center" wrapText="1"/>
    </xf>
    <xf numFmtId="0" fontId="8" fillId="0" borderId="24" xfId="57" applyFont="1" applyBorder="1" applyAlignment="1">
      <alignment vertical="center" wrapText="1"/>
    </xf>
    <xf numFmtId="0" fontId="8" fillId="0" borderId="35" xfId="57" applyFont="1" applyBorder="1" applyAlignment="1">
      <alignment vertical="center" shrinkToFit="1"/>
    </xf>
    <xf numFmtId="0" fontId="8" fillId="0" borderId="2" xfId="57" applyFont="1" applyBorder="1" applyAlignment="1">
      <alignment vertical="center" shrinkToFit="1"/>
    </xf>
    <xf numFmtId="0" fontId="8" fillId="0" borderId="24" xfId="57" applyFont="1" applyBorder="1" applyAlignment="1">
      <alignment vertical="center" shrinkToFit="1"/>
    </xf>
    <xf numFmtId="0" fontId="8" fillId="0" borderId="35" xfId="57" applyFont="1" applyBorder="1" applyAlignment="1">
      <alignment vertical="center"/>
    </xf>
    <xf numFmtId="0" fontId="8" fillId="0" borderId="2" xfId="57" applyFont="1" applyBorder="1" applyAlignment="1">
      <alignment vertical="center"/>
    </xf>
    <xf numFmtId="0" fontId="8" fillId="0" borderId="24" xfId="57" applyFont="1" applyBorder="1" applyAlignment="1">
      <alignment vertical="center"/>
    </xf>
    <xf numFmtId="0" fontId="8" fillId="0" borderId="30" xfId="57" applyFont="1" applyBorder="1" applyAlignment="1">
      <alignment horizontal="left" vertical="center" wrapText="1"/>
    </xf>
    <xf numFmtId="0" fontId="8" fillId="0" borderId="14" xfId="57" applyFont="1" applyBorder="1" applyAlignment="1">
      <alignment horizontal="left" vertical="center"/>
    </xf>
    <xf numFmtId="0" fontId="8" fillId="0" borderId="25" xfId="57" applyFont="1" applyBorder="1" applyAlignment="1">
      <alignment horizontal="left" vertical="center"/>
    </xf>
    <xf numFmtId="181" fontId="8" fillId="0" borderId="35" xfId="57" applyNumberFormat="1" applyFont="1" applyBorder="1" applyAlignment="1">
      <alignment vertical="center"/>
    </xf>
    <xf numFmtId="181" fontId="8" fillId="0" borderId="2" xfId="57" applyNumberFormat="1" applyFont="1" applyBorder="1" applyAlignment="1">
      <alignment vertical="center"/>
    </xf>
    <xf numFmtId="181" fontId="8" fillId="0" borderId="24" xfId="57" applyNumberFormat="1" applyFont="1" applyBorder="1" applyAlignment="1">
      <alignment vertical="center"/>
    </xf>
    <xf numFmtId="0" fontId="8" fillId="0" borderId="35" xfId="57" applyFont="1" applyBorder="1" applyAlignment="1">
      <alignment horizontal="left" vertical="center" wrapText="1"/>
    </xf>
    <xf numFmtId="0" fontId="8" fillId="0" borderId="2" xfId="57" applyFont="1" applyBorder="1" applyAlignment="1">
      <alignment horizontal="left" vertical="center" wrapText="1"/>
    </xf>
    <xf numFmtId="0" fontId="8" fillId="0" borderId="23" xfId="57" applyFont="1" applyBorder="1" applyAlignment="1">
      <alignment horizontal="left" vertical="center" wrapText="1"/>
    </xf>
    <xf numFmtId="0" fontId="8" fillId="0" borderId="51" xfId="57" applyFont="1" applyBorder="1" applyAlignment="1">
      <alignment vertical="center" shrinkToFit="1"/>
    </xf>
    <xf numFmtId="0" fontId="8" fillId="0" borderId="52" xfId="57" applyFont="1" applyBorder="1" applyAlignment="1">
      <alignment vertical="center" shrinkToFit="1"/>
    </xf>
    <xf numFmtId="181" fontId="8" fillId="0" borderId="30" xfId="57" applyNumberFormat="1" applyFont="1" applyBorder="1" applyAlignment="1">
      <alignment vertical="center" shrinkToFit="1"/>
    </xf>
    <xf numFmtId="181" fontId="8" fillId="0" borderId="14" xfId="57" applyNumberFormat="1" applyFont="1" applyBorder="1" applyAlignment="1">
      <alignment vertical="center" shrinkToFit="1"/>
    </xf>
    <xf numFmtId="181" fontId="8" fillId="0" borderId="29" xfId="57" applyNumberFormat="1" applyFont="1" applyBorder="1" applyAlignment="1">
      <alignment vertical="center" shrinkToFit="1"/>
    </xf>
    <xf numFmtId="0" fontId="8" fillId="0" borderId="52" xfId="57" applyFont="1" applyBorder="1" applyAlignment="1">
      <alignment vertical="center" wrapText="1"/>
    </xf>
    <xf numFmtId="0" fontId="8" fillId="0" borderId="52" xfId="57" applyFont="1" applyBorder="1" applyAlignment="1">
      <alignment vertical="center"/>
    </xf>
    <xf numFmtId="14" fontId="8" fillId="0" borderId="52" xfId="57" applyNumberFormat="1" applyFont="1" applyBorder="1" applyAlignment="1">
      <alignment vertical="center"/>
    </xf>
    <xf numFmtId="0" fontId="8" fillId="0" borderId="16" xfId="60" applyFont="1" applyFill="1" applyBorder="1" applyAlignment="1">
      <alignment horizontal="center" vertical="center"/>
    </xf>
    <xf numFmtId="0" fontId="8" fillId="0" borderId="17" xfId="60" applyFont="1" applyFill="1" applyBorder="1" applyAlignment="1">
      <alignment horizontal="center" vertical="center"/>
    </xf>
    <xf numFmtId="0" fontId="8" fillId="0" borderId="15" xfId="61" applyFont="1" applyFill="1" applyBorder="1" applyAlignment="1">
      <alignment horizontal="left" vertical="center"/>
    </xf>
    <xf numFmtId="0" fontId="8" fillId="0" borderId="18" xfId="61" applyFont="1" applyFill="1" applyBorder="1" applyAlignment="1">
      <alignment horizontal="left" vertical="center"/>
    </xf>
    <xf numFmtId="0" fontId="8" fillId="0" borderId="17" xfId="61" applyFont="1" applyFill="1" applyBorder="1" applyAlignment="1">
      <alignment horizontal="left" vertical="center"/>
    </xf>
    <xf numFmtId="0" fontId="8" fillId="0" borderId="15" xfId="61" applyFont="1" applyFill="1" applyBorder="1" applyAlignment="1">
      <alignment horizontal="left" vertical="center" wrapText="1"/>
    </xf>
    <xf numFmtId="0" fontId="8" fillId="0" borderId="15" xfId="60" applyFont="1" applyFill="1" applyBorder="1" applyAlignment="1">
      <alignment horizontal="center" vertical="center" wrapText="1"/>
    </xf>
    <xf numFmtId="0" fontId="8" fillId="0" borderId="18" xfId="60" applyFont="1" applyFill="1" applyBorder="1" applyAlignment="1">
      <alignment horizontal="center" vertical="center" wrapText="1"/>
    </xf>
    <xf numFmtId="0" fontId="8" fillId="0" borderId="17" xfId="60" applyFont="1" applyFill="1" applyBorder="1" applyAlignment="1">
      <alignment horizontal="center" vertical="center" wrapText="1"/>
    </xf>
    <xf numFmtId="0" fontId="8" fillId="0" borderId="15" xfId="60" applyFont="1" applyFill="1" applyBorder="1" applyAlignment="1">
      <alignment horizontal="left" vertical="top" wrapText="1"/>
    </xf>
    <xf numFmtId="0" fontId="8" fillId="0" borderId="18" xfId="60" applyFont="1" applyFill="1" applyBorder="1" applyAlignment="1">
      <alignment horizontal="left" vertical="top" wrapText="1"/>
    </xf>
    <xf numFmtId="0" fontId="8" fillId="0" borderId="17" xfId="60" applyFont="1" applyFill="1" applyBorder="1" applyAlignment="1">
      <alignment horizontal="left" vertical="top" wrapText="1"/>
    </xf>
    <xf numFmtId="0" fontId="8" fillId="0" borderId="19" xfId="60" applyFont="1" applyFill="1" applyBorder="1" applyAlignment="1">
      <alignment horizontal="left" vertical="top" wrapText="1"/>
    </xf>
    <xf numFmtId="0" fontId="8" fillId="25" borderId="15" xfId="61" applyFont="1" applyFill="1" applyBorder="1" applyAlignment="1">
      <alignment horizontal="left" vertical="center"/>
    </xf>
    <xf numFmtId="0" fontId="8" fillId="25" borderId="18" xfId="61" applyFont="1" applyFill="1" applyBorder="1" applyAlignment="1">
      <alignment horizontal="left" vertical="center"/>
    </xf>
    <xf numFmtId="0" fontId="8" fillId="25" borderId="17" xfId="61" applyFont="1" applyFill="1" applyBorder="1" applyAlignment="1">
      <alignment horizontal="left" vertical="center"/>
    </xf>
    <xf numFmtId="0" fontId="8" fillId="25" borderId="15" xfId="60" applyFont="1" applyFill="1" applyBorder="1" applyAlignment="1">
      <alignment horizontal="center" vertical="center" wrapText="1"/>
    </xf>
    <xf numFmtId="0" fontId="8" fillId="25" borderId="18" xfId="60" applyFont="1" applyFill="1" applyBorder="1" applyAlignment="1">
      <alignment horizontal="center" vertical="center" wrapText="1"/>
    </xf>
    <xf numFmtId="0" fontId="8" fillId="25" borderId="17" xfId="60" applyFont="1" applyFill="1" applyBorder="1" applyAlignment="1">
      <alignment horizontal="center" vertical="center" wrapText="1"/>
    </xf>
    <xf numFmtId="0" fontId="8" fillId="0" borderId="35" xfId="0" applyFont="1" applyBorder="1" applyAlignment="1">
      <alignment vertical="center"/>
    </xf>
    <xf numFmtId="0" fontId="8" fillId="0" borderId="2" xfId="0" applyFont="1" applyBorder="1" applyAlignment="1">
      <alignment vertical="center"/>
    </xf>
    <xf numFmtId="0" fontId="8" fillId="0" borderId="24" xfId="0" applyFont="1" applyBorder="1" applyAlignment="1">
      <alignment vertical="center"/>
    </xf>
    <xf numFmtId="0" fontId="8" fillId="24" borderId="35" xfId="0" applyFont="1" applyFill="1" applyBorder="1" applyAlignment="1">
      <alignment horizontal="center" vertical="center"/>
    </xf>
    <xf numFmtId="0" fontId="8" fillId="24" borderId="2" xfId="0" applyFont="1" applyFill="1" applyBorder="1" applyAlignment="1">
      <alignment horizontal="center" vertical="center"/>
    </xf>
    <xf numFmtId="0" fontId="8" fillId="24" borderId="24" xfId="0" applyFont="1" applyFill="1" applyBorder="1" applyAlignment="1">
      <alignment horizontal="center" vertical="center"/>
    </xf>
    <xf numFmtId="14" fontId="8" fillId="0" borderId="35" xfId="0" applyNumberFormat="1" applyFont="1" applyBorder="1" applyAlignment="1">
      <alignment vertical="center"/>
    </xf>
    <xf numFmtId="14" fontId="8" fillId="0" borderId="2" xfId="0" applyNumberFormat="1" applyFont="1" applyBorder="1" applyAlignment="1">
      <alignment vertical="center"/>
    </xf>
    <xf numFmtId="14" fontId="8" fillId="0" borderId="24" xfId="0" applyNumberFormat="1" applyFont="1" applyBorder="1" applyAlignment="1">
      <alignment vertical="center"/>
    </xf>
    <xf numFmtId="0" fontId="8" fillId="25" borderId="35" xfId="0" applyFont="1" applyFill="1" applyBorder="1" applyAlignment="1">
      <alignment vertical="center"/>
    </xf>
    <xf numFmtId="0" fontId="8" fillId="25" borderId="2" xfId="0" applyFont="1" applyFill="1" applyBorder="1" applyAlignment="1">
      <alignment vertical="center"/>
    </xf>
    <xf numFmtId="0" fontId="8" fillId="25" borderId="24" xfId="0" applyFont="1" applyFill="1" applyBorder="1" applyAlignment="1">
      <alignment vertical="center"/>
    </xf>
    <xf numFmtId="14" fontId="8" fillId="0" borderId="35" xfId="0" applyNumberFormat="1" applyFont="1" applyBorder="1" applyAlignment="1">
      <alignment horizontal="right" vertical="center"/>
    </xf>
    <xf numFmtId="14" fontId="8" fillId="0" borderId="2" xfId="0" applyNumberFormat="1" applyFont="1" applyBorder="1" applyAlignment="1">
      <alignment horizontal="right" vertical="center"/>
    </xf>
    <xf numFmtId="14" fontId="8" fillId="0" borderId="24" xfId="0" applyNumberFormat="1" applyFont="1" applyBorder="1" applyAlignment="1">
      <alignment horizontal="right" vertical="center"/>
    </xf>
    <xf numFmtId="0" fontId="8" fillId="0" borderId="43" xfId="0" applyFont="1" applyBorder="1" applyAlignment="1">
      <alignment horizontal="left" vertical="center" shrinkToFit="1"/>
    </xf>
    <xf numFmtId="0" fontId="8" fillId="0" borderId="44" xfId="0" applyFont="1" applyBorder="1" applyAlignment="1">
      <alignment horizontal="left" vertical="center" shrinkToFit="1"/>
    </xf>
    <xf numFmtId="0" fontId="8" fillId="0" borderId="45" xfId="0" applyFont="1" applyBorder="1" applyAlignment="1">
      <alignment horizontal="left" vertical="center" shrinkToFit="1"/>
    </xf>
    <xf numFmtId="0" fontId="8" fillId="0" borderId="48" xfId="0" applyFont="1" applyBorder="1" applyAlignment="1">
      <alignment horizontal="left" vertical="center" shrinkToFit="1"/>
    </xf>
    <xf numFmtId="0" fontId="8" fillId="0" borderId="49" xfId="0" applyFont="1" applyBorder="1" applyAlignment="1">
      <alignment horizontal="left" vertical="center" shrinkToFit="1"/>
    </xf>
    <xf numFmtId="0" fontId="8" fillId="0" borderId="53" xfId="0" applyFont="1" applyBorder="1" applyAlignment="1">
      <alignment horizontal="left" vertical="center" shrinkToFit="1"/>
    </xf>
    <xf numFmtId="0" fontId="8" fillId="24" borderId="43" xfId="0" applyFont="1" applyFill="1" applyBorder="1" applyAlignment="1">
      <alignment horizontal="center" vertical="center"/>
    </xf>
    <xf numFmtId="0" fontId="8" fillId="24" borderId="44" xfId="0" applyFont="1" applyFill="1" applyBorder="1" applyAlignment="1">
      <alignment horizontal="center" vertical="center"/>
    </xf>
    <xf numFmtId="0" fontId="8" fillId="24" borderId="45" xfId="0" applyFont="1" applyFill="1" applyBorder="1" applyAlignment="1">
      <alignment horizontal="center" vertical="center"/>
    </xf>
    <xf numFmtId="0" fontId="8" fillId="24" borderId="48" xfId="0" applyFont="1" applyFill="1" applyBorder="1" applyAlignment="1">
      <alignment horizontal="center" vertical="center"/>
    </xf>
    <xf numFmtId="0" fontId="8" fillId="24" borderId="49" xfId="0" applyFont="1" applyFill="1" applyBorder="1" applyAlignment="1">
      <alignment horizontal="center" vertical="center"/>
    </xf>
    <xf numFmtId="0" fontId="8" fillId="24" borderId="53" xfId="0" applyFont="1" applyFill="1" applyBorder="1" applyAlignment="1">
      <alignment horizontal="center" vertical="center"/>
    </xf>
    <xf numFmtId="0" fontId="8" fillId="0" borderId="43" xfId="0" applyFont="1" applyBorder="1" applyAlignment="1">
      <alignment horizontal="left" vertical="center"/>
    </xf>
    <xf numFmtId="0" fontId="8" fillId="0" borderId="44" xfId="0" applyFont="1" applyBorder="1" applyAlignment="1">
      <alignment horizontal="left" vertical="center"/>
    </xf>
    <xf numFmtId="0" fontId="8" fillId="0" borderId="45" xfId="0" applyFont="1" applyBorder="1" applyAlignment="1">
      <alignment horizontal="left" vertical="center"/>
    </xf>
    <xf numFmtId="0" fontId="8" fillId="0" borderId="48" xfId="0" applyFont="1" applyBorder="1" applyAlignment="1">
      <alignment horizontal="left" vertical="center"/>
    </xf>
    <xf numFmtId="0" fontId="8" fillId="0" borderId="49" xfId="0" applyFont="1" applyBorder="1" applyAlignment="1">
      <alignment horizontal="left" vertical="center"/>
    </xf>
    <xf numFmtId="0" fontId="8" fillId="0" borderId="53" xfId="0" applyFont="1" applyBorder="1" applyAlignment="1">
      <alignment horizontal="left" vertical="center"/>
    </xf>
    <xf numFmtId="0" fontId="8" fillId="0" borderId="58" xfId="60" applyFont="1" applyFill="1" applyBorder="1" applyAlignment="1">
      <alignment horizontal="center" vertical="center"/>
    </xf>
    <xf numFmtId="0" fontId="8" fillId="0" borderId="40" xfId="60" applyFont="1" applyFill="1" applyBorder="1" applyAlignment="1">
      <alignment horizontal="center" vertical="center"/>
    </xf>
    <xf numFmtId="0" fontId="36" fillId="26" borderId="28" xfId="60" applyFont="1" applyFill="1" applyBorder="1" applyAlignment="1">
      <alignment horizontal="center" vertical="center"/>
    </xf>
    <xf numFmtId="0" fontId="36" fillId="26" borderId="26" xfId="60" applyFont="1" applyFill="1" applyBorder="1" applyAlignment="1">
      <alignment horizontal="center" vertical="center"/>
    </xf>
    <xf numFmtId="0" fontId="36" fillId="26" borderId="31" xfId="60" applyFont="1" applyFill="1" applyBorder="1" applyAlignment="1">
      <alignment horizontal="center" vertical="center"/>
    </xf>
    <xf numFmtId="0" fontId="36" fillId="26" borderId="41" xfId="60" applyFont="1" applyFill="1" applyBorder="1" applyAlignment="1">
      <alignment horizontal="center" vertical="center"/>
    </xf>
    <xf numFmtId="0" fontId="36" fillId="26" borderId="0" xfId="60" applyFont="1" applyFill="1" applyBorder="1" applyAlignment="1">
      <alignment horizontal="center" vertical="center"/>
    </xf>
    <xf numFmtId="0" fontId="36" fillId="26" borderId="56" xfId="60" applyFont="1" applyFill="1" applyBorder="1" applyAlignment="1">
      <alignment horizontal="center" vertical="center"/>
    </xf>
    <xf numFmtId="0" fontId="36" fillId="26" borderId="48" xfId="60" applyFont="1" applyFill="1" applyBorder="1" applyAlignment="1">
      <alignment horizontal="center" vertical="center"/>
    </xf>
    <xf numFmtId="0" fontId="36" fillId="26" borderId="49" xfId="60" applyFont="1" applyFill="1" applyBorder="1" applyAlignment="1">
      <alignment horizontal="center" vertical="center"/>
    </xf>
    <xf numFmtId="0" fontId="36" fillId="26" borderId="50" xfId="60" applyFont="1" applyFill="1" applyBorder="1" applyAlignment="1">
      <alignment horizontal="center" vertical="center"/>
    </xf>
    <xf numFmtId="0" fontId="8" fillId="26" borderId="3" xfId="60" applyFont="1" applyFill="1" applyBorder="1" applyAlignment="1">
      <alignment horizontal="center" vertical="center"/>
    </xf>
    <xf numFmtId="0" fontId="8" fillId="26" borderId="27" xfId="60" applyFont="1" applyFill="1" applyBorder="1" applyAlignment="1">
      <alignment horizontal="center" vertical="center"/>
    </xf>
    <xf numFmtId="0" fontId="8" fillId="26" borderId="54" xfId="60" applyFont="1" applyFill="1" applyBorder="1" applyAlignment="1">
      <alignment horizontal="center" vertical="center"/>
    </xf>
    <xf numFmtId="0" fontId="8" fillId="26" borderId="42" xfId="60" applyFont="1" applyFill="1" applyBorder="1" applyAlignment="1">
      <alignment horizontal="center" vertical="center"/>
    </xf>
    <xf numFmtId="0" fontId="8" fillId="26" borderId="55" xfId="60" applyFont="1" applyFill="1" applyBorder="1" applyAlignment="1">
      <alignment horizontal="center" vertical="center"/>
    </xf>
    <xf numFmtId="0" fontId="8" fillId="26" borderId="53" xfId="60" applyFont="1" applyFill="1" applyBorder="1" applyAlignment="1">
      <alignment horizontal="center" vertical="center"/>
    </xf>
    <xf numFmtId="0" fontId="8" fillId="26" borderId="28" xfId="60" applyFont="1" applyFill="1" applyBorder="1" applyAlignment="1">
      <alignment horizontal="center" vertical="center"/>
    </xf>
    <xf numFmtId="0" fontId="8" fillId="26" borderId="26" xfId="60" applyFont="1" applyFill="1" applyBorder="1" applyAlignment="1">
      <alignment horizontal="center" vertical="center"/>
    </xf>
    <xf numFmtId="0" fontId="8" fillId="26" borderId="41" xfId="60" applyFont="1" applyFill="1" applyBorder="1" applyAlignment="1">
      <alignment horizontal="center" vertical="center"/>
    </xf>
    <xf numFmtId="0" fontId="8" fillId="26" borderId="0" xfId="60" applyFont="1" applyFill="1" applyBorder="1" applyAlignment="1">
      <alignment horizontal="center" vertical="center"/>
    </xf>
    <xf numFmtId="0" fontId="8" fillId="26" borderId="48" xfId="60" applyFont="1" applyFill="1" applyBorder="1" applyAlignment="1">
      <alignment horizontal="center" vertical="center"/>
    </xf>
    <xf numFmtId="0" fontId="8" fillId="26" borderId="49" xfId="60" applyFont="1" applyFill="1" applyBorder="1" applyAlignment="1">
      <alignment horizontal="center" vertical="center"/>
    </xf>
    <xf numFmtId="0" fontId="8" fillId="26" borderId="28" xfId="60" applyFont="1" applyFill="1" applyBorder="1" applyAlignment="1">
      <alignment horizontal="center" vertical="center" wrapText="1"/>
    </xf>
    <xf numFmtId="0" fontId="8" fillId="26" borderId="26" xfId="60" applyFont="1" applyFill="1" applyBorder="1" applyAlignment="1">
      <alignment horizontal="center" vertical="center" wrapText="1"/>
    </xf>
    <xf numFmtId="0" fontId="8" fillId="26" borderId="27" xfId="60" applyFont="1" applyFill="1" applyBorder="1" applyAlignment="1">
      <alignment horizontal="center" vertical="center" wrapText="1"/>
    </xf>
    <xf numFmtId="0" fontId="8" fillId="26" borderId="41" xfId="60" applyFont="1" applyFill="1" applyBorder="1" applyAlignment="1">
      <alignment horizontal="center" vertical="center" wrapText="1"/>
    </xf>
    <xf numFmtId="0" fontId="8" fillId="26" borderId="0" xfId="60" applyFont="1" applyFill="1" applyBorder="1" applyAlignment="1">
      <alignment horizontal="center" vertical="center" wrapText="1"/>
    </xf>
    <xf numFmtId="0" fontId="8" fillId="26" borderId="42" xfId="60" applyFont="1" applyFill="1" applyBorder="1" applyAlignment="1">
      <alignment horizontal="center" vertical="center" wrapText="1"/>
    </xf>
    <xf numFmtId="0" fontId="8" fillId="26" borderId="48" xfId="60" applyFont="1" applyFill="1" applyBorder="1" applyAlignment="1">
      <alignment horizontal="center" vertical="center" wrapText="1"/>
    </xf>
    <xf numFmtId="0" fontId="8" fillId="26" borderId="49" xfId="60" applyFont="1" applyFill="1" applyBorder="1" applyAlignment="1">
      <alignment horizontal="center" vertical="center" wrapText="1"/>
    </xf>
    <xf numFmtId="0" fontId="8" fillId="26" borderId="53" xfId="60" applyFont="1" applyFill="1" applyBorder="1" applyAlignment="1">
      <alignment horizontal="center" vertical="center" wrapText="1"/>
    </xf>
    <xf numFmtId="0" fontId="36" fillId="26" borderId="27" xfId="60" applyFont="1" applyFill="1" applyBorder="1" applyAlignment="1">
      <alignment horizontal="center" vertical="center"/>
    </xf>
    <xf numFmtId="0" fontId="36" fillId="26" borderId="42" xfId="60" applyFont="1" applyFill="1" applyBorder="1" applyAlignment="1">
      <alignment horizontal="center" vertical="center"/>
    </xf>
    <xf numFmtId="0" fontId="36" fillId="26" borderId="53" xfId="60" applyFont="1" applyFill="1" applyBorder="1" applyAlignment="1">
      <alignment horizontal="center" vertical="center"/>
    </xf>
    <xf numFmtId="0" fontId="8" fillId="0" borderId="38" xfId="60" applyFont="1" applyFill="1" applyBorder="1" applyAlignment="1">
      <alignment horizontal="left" vertical="top" wrapText="1"/>
    </xf>
    <xf numFmtId="0" fontId="8" fillId="0" borderId="39" xfId="60" applyFont="1" applyFill="1" applyBorder="1" applyAlignment="1">
      <alignment horizontal="left" vertical="top" wrapText="1"/>
    </xf>
    <xf numFmtId="0" fontId="8" fillId="0" borderId="57" xfId="60" applyFont="1" applyFill="1" applyBorder="1" applyAlignment="1">
      <alignment horizontal="left" vertical="top" wrapText="1"/>
    </xf>
    <xf numFmtId="0" fontId="8" fillId="0" borderId="40" xfId="60" applyFont="1" applyFill="1" applyBorder="1" applyAlignment="1">
      <alignment horizontal="left" vertical="top" wrapText="1"/>
    </xf>
    <xf numFmtId="0" fontId="8" fillId="0" borderId="32" xfId="60" applyFont="1" applyFill="1" applyBorder="1" applyAlignment="1">
      <alignment horizontal="center" vertical="center"/>
    </xf>
    <xf numFmtId="0" fontId="8" fillId="0" borderId="20" xfId="60" applyFont="1" applyFill="1" applyBorder="1" applyAlignment="1">
      <alignment horizontal="center" vertical="center"/>
    </xf>
    <xf numFmtId="0" fontId="8" fillId="0" borderId="21" xfId="61" applyFont="1" applyFill="1" applyBorder="1" applyAlignment="1">
      <alignment horizontal="left" vertical="center"/>
    </xf>
    <xf numFmtId="0" fontId="8" fillId="0" borderId="22" xfId="61" applyFont="1" applyFill="1" applyBorder="1" applyAlignment="1">
      <alignment horizontal="left" vertical="center"/>
    </xf>
    <xf numFmtId="0" fontId="8" fillId="0" borderId="20" xfId="61" applyFont="1" applyFill="1" applyBorder="1" applyAlignment="1">
      <alignment horizontal="left" vertical="center"/>
    </xf>
    <xf numFmtId="0" fontId="8" fillId="0" borderId="38" xfId="61" applyFont="1" applyFill="1" applyBorder="1" applyAlignment="1">
      <alignment horizontal="left" vertical="center"/>
    </xf>
    <xf numFmtId="0" fontId="8" fillId="0" borderId="39" xfId="61" applyFont="1" applyFill="1" applyBorder="1" applyAlignment="1">
      <alignment horizontal="left" vertical="center"/>
    </xf>
    <xf numFmtId="0" fontId="8" fillId="0" borderId="40" xfId="61" applyFont="1" applyFill="1" applyBorder="1" applyAlignment="1">
      <alignment horizontal="left" vertical="center"/>
    </xf>
    <xf numFmtId="0" fontId="8" fillId="0" borderId="21" xfId="60" applyFont="1" applyFill="1" applyBorder="1" applyAlignment="1">
      <alignment horizontal="left" vertical="top" wrapText="1"/>
    </xf>
    <xf numFmtId="0" fontId="8" fillId="0" borderId="22" xfId="60" applyFont="1" applyFill="1" applyBorder="1" applyAlignment="1">
      <alignment horizontal="left" vertical="top" wrapText="1"/>
    </xf>
    <xf numFmtId="0" fontId="8" fillId="0" borderId="33" xfId="60" applyFont="1" applyFill="1" applyBorder="1" applyAlignment="1">
      <alignment horizontal="left" vertical="top" wrapText="1"/>
    </xf>
    <xf numFmtId="0" fontId="8" fillId="0" borderId="20" xfId="60" applyFont="1" applyFill="1" applyBorder="1" applyAlignment="1">
      <alignment horizontal="left" vertical="top" wrapText="1"/>
    </xf>
    <xf numFmtId="0" fontId="8" fillId="0" borderId="21" xfId="60" applyFont="1" applyFill="1" applyBorder="1" applyAlignment="1">
      <alignment horizontal="center" vertical="center" wrapText="1"/>
    </xf>
    <xf numFmtId="0" fontId="8" fillId="0" borderId="22" xfId="60" applyFont="1" applyFill="1" applyBorder="1" applyAlignment="1">
      <alignment horizontal="center" vertical="center" wrapText="1"/>
    </xf>
    <xf numFmtId="0" fontId="8" fillId="0" borderId="20" xfId="60" applyFont="1" applyFill="1" applyBorder="1" applyAlignment="1">
      <alignment horizontal="center" vertical="center" wrapText="1"/>
    </xf>
    <xf numFmtId="0" fontId="8" fillId="25" borderId="38" xfId="60" applyFont="1" applyFill="1" applyBorder="1" applyAlignment="1">
      <alignment horizontal="center" vertical="center" wrapText="1"/>
    </xf>
    <xf numFmtId="0" fontId="8" fillId="25" borderId="39" xfId="60" applyFont="1" applyFill="1" applyBorder="1" applyAlignment="1">
      <alignment horizontal="center" vertical="center" wrapText="1"/>
    </xf>
    <xf numFmtId="0" fontId="8" fillId="25" borderId="40" xfId="60" applyFont="1" applyFill="1" applyBorder="1" applyAlignment="1">
      <alignment horizontal="center" vertical="center" wrapText="1"/>
    </xf>
  </cellXfs>
  <cellStyles count="6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omma [0]" xfId="20" xr:uid="{00000000-0005-0000-0000-000013000000}"/>
    <cellStyle name="Currency [0]" xfId="21" xr:uid="{00000000-0005-0000-0000-000014000000}"/>
    <cellStyle name="Euro" xfId="22" xr:uid="{00000000-0005-0000-0000-000015000000}"/>
    <cellStyle name="Header1" xfId="23" xr:uid="{00000000-0005-0000-0000-000016000000}"/>
    <cellStyle name="Header2" xfId="24" xr:uid="{00000000-0005-0000-0000-000017000000}"/>
    <cellStyle name="IBM(401K)" xfId="25" xr:uid="{00000000-0005-0000-0000-000018000000}"/>
    <cellStyle name="J401K" xfId="26" xr:uid="{00000000-0005-0000-0000-000019000000}"/>
    <cellStyle name="Normal_#18-Internet" xfId="27" xr:uid="{00000000-0005-0000-0000-00001A000000}"/>
    <cellStyle name="アクサ帳票項目ラベル" xfId="28" xr:uid="{00000000-0005-0000-0000-00001B000000}"/>
    <cellStyle name="アクセント 1" xfId="29" builtinId="29" customBuiltin="1"/>
    <cellStyle name="アクセント 2" xfId="30" builtinId="33" customBuiltin="1"/>
    <cellStyle name="アクセント 3" xfId="31" builtinId="37" customBuiltin="1"/>
    <cellStyle name="アクセント 4" xfId="32" builtinId="41" customBuiltin="1"/>
    <cellStyle name="アクセント 5" xfId="33" builtinId="45" customBuiltin="1"/>
    <cellStyle name="アクセント 6" xfId="34" builtinId="49" customBuiltin="1"/>
    <cellStyle name="ウオーズ用" xfId="35" xr:uid="{00000000-0005-0000-0000-000022000000}"/>
    <cellStyle name="タイトル" xfId="36" builtinId="15" customBuiltin="1"/>
    <cellStyle name="チェック セル" xfId="37" builtinId="23" customBuiltin="1"/>
    <cellStyle name="どちらでもない" xfId="38" builtinId="28" customBuiltin="1"/>
    <cellStyle name="メモ" xfId="39" builtinId="10" customBuiltin="1"/>
    <cellStyle name="リンク セル" xfId="40" builtinId="24" customBuiltin="1"/>
    <cellStyle name="・'_x000c_・・・V_x0001_ｳ_x0018_ﾘ0_x0007__x0001__x0001_" xfId="55" xr:uid="{00000000-0005-0000-0000-000028000000}"/>
    <cellStyle name="悪い" xfId="41" builtinId="27" customBuiltin="1"/>
    <cellStyle name="鵜" xfId="42" xr:uid="{00000000-0005-0000-0000-00002A000000}"/>
    <cellStyle name="計算" xfId="43" builtinId="22" customBuiltin="1"/>
    <cellStyle name="警告文" xfId="44"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49" builtinId="25" customBuiltin="1"/>
    <cellStyle name="出力" xfId="50" builtinId="21" customBuiltin="1"/>
    <cellStyle name="説明文" xfId="51" builtinId="53" customBuiltin="1"/>
    <cellStyle name="入力" xfId="52" builtinId="20" customBuiltin="1"/>
    <cellStyle name="標準" xfId="0" builtinId="0"/>
    <cellStyle name="標準 2" xfId="56" xr:uid="{00000000-0005-0000-0000-000036000000}"/>
    <cellStyle name="標準 2 2" xfId="62" xr:uid="{00000000-0005-0000-0000-000037000000}"/>
    <cellStyle name="標準 3" xfId="57" xr:uid="{00000000-0005-0000-0000-000038000000}"/>
    <cellStyle name="標準 3 2" xfId="58" xr:uid="{00000000-0005-0000-0000-000039000000}"/>
    <cellStyle name="標準_Ⅲ-5-2_インターフェース仕様書(ISDA0501：保険料・解約返戻金(年))_v006" xfId="60" xr:uid="{00000000-0005-0000-0000-00003A000000}"/>
    <cellStyle name="標準_SS" xfId="61" xr:uid="{00000000-0005-0000-0000-00003B000000}"/>
    <cellStyle name="標準_処理部品仕様書サンプル" xfId="59" xr:uid="{00000000-0005-0000-0000-00003C000000}"/>
    <cellStyle name="未定義" xfId="53" xr:uid="{00000000-0005-0000-0000-00003D000000}"/>
    <cellStyle name="良い" xfId="54"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5" Type="http://schemas.openxmlformats.org/officeDocument/2006/relationships/customXml" Target="../customXml/item1.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43.153\h16_1\&#27425;&#26399;&#38936;&#22495;\09_&#20849;&#36890;&#65332;\&#26032;SA&#12539;UI\IBM&#21463;&#21462;&#36039;&#26009;\&#65333;&#65321;&#35373;&#35336;&#26360;&#21033;&#29992;&#12460;&#12452;&#12489;_&#25552;&#26696;&#2636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raemon\d\WINDOWS\&#65411;&#65438;&#65405;&#65400;&#65412;&#65391;&#65420;&#65439;\New&#32066;&#36523;&#31995;&#65409;&#65386;&#65391;&#654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6.98.30\project\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16.245.26\NAKANO_Share\WORK\Book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72.26.72.30\project\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 val="◆案件毎 本番検証状況チェックシート（サマ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社員基本情報"/>
      <sheetName val="#REF"/>
      <sheetName val="New終身系ﾁｪｯｸ"/>
      <sheetName val="Sheet4"/>
      <sheetName val="Standard"/>
      <sheetName val="01損益見通 ３－６ｼｽ"/>
      <sheetName val="チェック仕様(msg)"/>
      <sheetName val="コード判別"/>
      <sheetName val="改修状況"/>
      <sheetName val="改_x0002__x0000_"/>
      <sheetName val="コード"/>
      <sheetName val="work"/>
      <sheetName val="営業収益"/>
      <sheetName val="社員リスト"/>
      <sheetName val="定義"/>
      <sheetName val="01損益見通_３－６ｼｽ"/>
      <sheetName val="Dropdown items"/>
      <sheetName val="書式"/>
      <sheetName val="本番環境"/>
      <sheetName val="設定情報"/>
      <sheetName val="改_x0002_"/>
      <sheetName val="Sheet2"/>
      <sheetName val="マスタ"/>
      <sheetName val="リスト"/>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JOBID"/>
      <sheetName val="代表ID"/>
      <sheetName val="項目定義"/>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リスト (2)"/>
      <sheetName val="レビュー指摘一覧"/>
      <sheetName val="項目説明 (レビュー指摘)"/>
      <sheetName val="レビュー指摘一覧サンプル"/>
      <sheetName val="工程"/>
      <sheetName val="項目説明"/>
      <sheetName val="Q&amp;A Log"/>
      <sheetName val="指摘種別"/>
      <sheetName val="指摘事項一覧"/>
      <sheetName val="_x005f_x0000__x005f_x0002_"/>
      <sheetName val="クライアントマスター"/>
      <sheetName val="picklist"/>
      <sheetName val="status"/>
      <sheetName val="LTC用リスト"/>
      <sheetName val="部署"/>
      <sheetName val="システムID"/>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sheetData sheetId="513"/>
      <sheetData sheetId="514"/>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区分リスト"/>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TJ6P002Z(チェック項目一覧)"/>
      <sheetName val="ライフプラザ仙台"/>
      <sheetName val="ライフプラザ本店"/>
      <sheetName val="支社内勤非役変換後"/>
      <sheetName val="代理社変換後"/>
      <sheetName val="代理店営業部変換後"/>
      <sheetName val="ﾓｼﾞｭｰﾙ一覧"/>
      <sheetName val="リストの値"/>
      <sheetName val="基準日時点"/>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DIC"/>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PR"/>
      <sheetName val="進捗報告雛形"/>
      <sheetName val="転送時間"/>
      <sheetName val="パラメタ"/>
      <sheetName val="【設定】ビジネス文書一覧"/>
      <sheetName val="【設定】分類"/>
      <sheetName val="リストBoxテーブル"/>
      <sheetName val="【設定】分類１"/>
      <sheetName val="伝送・受領開始　５日目"/>
      <sheetName val="ドロップダウンリスト"/>
      <sheetName val="DropDownList"/>
      <sheetName val="リストマスタ"/>
      <sheetName val="依頼データ名称ルール"/>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UI　(2)"/>
      <sheetName val="画面表示制御仕様書（E03）"/>
      <sheetName val="【参考】PCSボタン押下時のチェック"/>
      <sheetName val="01損益見通 ３－６ｼｽ"/>
      <sheetName val="データマネジメント"/>
      <sheetName val="区分リスト"/>
      <sheetName val="01損益見通_３－６ｼｽ"/>
      <sheetName val="master"/>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O39"/>
  <sheetViews>
    <sheetView showGridLines="0" view="pageBreakPreview" zoomScaleSheetLayoutView="100" workbookViewId="0">
      <pane ySplit="7" topLeftCell="A8" activePane="bottomLeft" state="frozen"/>
      <selection pane="bottomLeft"/>
    </sheetView>
  </sheetViews>
  <sheetFormatPr defaultColWidth="3.125" defaultRowHeight="12" customHeight="1"/>
  <cols>
    <col min="1" max="16384" width="3.125" style="4"/>
  </cols>
  <sheetData>
    <row r="1" spans="1:67" ht="15.75" customHeight="1">
      <c r="A1" s="1" t="s">
        <v>7</v>
      </c>
      <c r="B1" s="2">
        <v>5</v>
      </c>
      <c r="C1" s="23" t="s">
        <v>55</v>
      </c>
      <c r="D1" s="24"/>
      <c r="E1" s="24"/>
      <c r="F1" s="24"/>
      <c r="G1" s="24"/>
      <c r="H1" s="24"/>
      <c r="I1" s="24"/>
      <c r="J1" s="25"/>
      <c r="K1" s="3" t="s">
        <v>8</v>
      </c>
      <c r="L1" s="2" t="s">
        <v>0</v>
      </c>
      <c r="M1" s="23" t="s">
        <v>0</v>
      </c>
      <c r="N1" s="24"/>
      <c r="O1" s="24"/>
      <c r="P1" s="24"/>
      <c r="Q1" s="24"/>
      <c r="R1" s="24"/>
      <c r="S1" s="24"/>
      <c r="T1" s="24"/>
      <c r="U1" s="25"/>
      <c r="V1" s="17" t="s">
        <v>9</v>
      </c>
      <c r="W1" s="17"/>
      <c r="X1" s="17"/>
      <c r="Y1" s="17"/>
      <c r="Z1" s="17"/>
      <c r="AA1" s="18" t="s">
        <v>10</v>
      </c>
      <c r="AB1" s="18"/>
      <c r="AC1" s="18"/>
      <c r="AD1" s="18"/>
      <c r="AE1" s="18"/>
      <c r="AF1" s="18"/>
      <c r="AG1" s="18"/>
      <c r="AH1" s="18"/>
      <c r="AI1" s="18"/>
      <c r="AJ1" s="18"/>
      <c r="AK1" s="17" t="s">
        <v>11</v>
      </c>
      <c r="AL1" s="17"/>
      <c r="AM1" s="17"/>
      <c r="AN1" s="17"/>
      <c r="AO1" s="17"/>
      <c r="AP1" s="18" t="s">
        <v>56</v>
      </c>
      <c r="AQ1" s="18"/>
      <c r="AR1" s="18"/>
      <c r="AS1" s="18"/>
      <c r="AT1" s="18"/>
      <c r="AU1" s="18"/>
      <c r="AV1" s="18"/>
      <c r="AW1" s="18"/>
      <c r="AX1" s="18"/>
      <c r="AY1" s="18"/>
      <c r="AZ1" s="17" t="s">
        <v>12</v>
      </c>
      <c r="BA1" s="17"/>
      <c r="BB1" s="17"/>
      <c r="BC1" s="18" t="str">
        <f>IF(R8&lt;&gt;"",R8,"")</f>
        <v>宮西</v>
      </c>
      <c r="BD1" s="18"/>
      <c r="BE1" s="18"/>
      <c r="BF1" s="18"/>
      <c r="BG1" s="18"/>
      <c r="BH1" s="17" t="s">
        <v>13</v>
      </c>
      <c r="BI1" s="17"/>
      <c r="BJ1" s="17"/>
      <c r="BK1" s="19">
        <f>IF(E8&lt;&gt;"",E8,"")</f>
        <v>44075</v>
      </c>
      <c r="BL1" s="19"/>
      <c r="BM1" s="19"/>
      <c r="BN1" s="19"/>
      <c r="BO1" s="19"/>
    </row>
    <row r="2" spans="1:67" ht="15.75" customHeight="1">
      <c r="A2" s="1" t="s">
        <v>14</v>
      </c>
      <c r="B2" s="16"/>
      <c r="C2" s="20" t="s">
        <v>56</v>
      </c>
      <c r="D2" s="21"/>
      <c r="E2" s="21"/>
      <c r="F2" s="21"/>
      <c r="G2" s="21"/>
      <c r="H2" s="21"/>
      <c r="I2" s="21"/>
      <c r="J2" s="22"/>
      <c r="K2" s="3" t="s">
        <v>15</v>
      </c>
      <c r="L2" s="2" t="s">
        <v>0</v>
      </c>
      <c r="M2" s="23" t="s">
        <v>0</v>
      </c>
      <c r="N2" s="24"/>
      <c r="O2" s="24"/>
      <c r="P2" s="24"/>
      <c r="Q2" s="24"/>
      <c r="R2" s="24"/>
      <c r="S2" s="24"/>
      <c r="T2" s="24"/>
      <c r="U2" s="25"/>
      <c r="V2" s="17"/>
      <c r="W2" s="17"/>
      <c r="X2" s="17"/>
      <c r="Y2" s="17"/>
      <c r="Z2" s="17"/>
      <c r="AA2" s="18"/>
      <c r="AB2" s="18"/>
      <c r="AC2" s="18"/>
      <c r="AD2" s="18"/>
      <c r="AE2" s="18"/>
      <c r="AF2" s="18"/>
      <c r="AG2" s="18"/>
      <c r="AH2" s="18"/>
      <c r="AI2" s="18"/>
      <c r="AJ2" s="18"/>
      <c r="AK2" s="17"/>
      <c r="AL2" s="17"/>
      <c r="AM2" s="17"/>
      <c r="AN2" s="17"/>
      <c r="AO2" s="17"/>
      <c r="AP2" s="18"/>
      <c r="AQ2" s="18"/>
      <c r="AR2" s="18"/>
      <c r="AS2" s="18"/>
      <c r="AT2" s="18"/>
      <c r="AU2" s="18"/>
      <c r="AV2" s="18"/>
      <c r="AW2" s="18"/>
      <c r="AX2" s="18"/>
      <c r="AY2" s="18"/>
      <c r="AZ2" s="17" t="s">
        <v>16</v>
      </c>
      <c r="BA2" s="17"/>
      <c r="BB2" s="17"/>
      <c r="BC2" s="18" t="str">
        <f ca="1">INDIRECT("R"&amp;7+COUNTA(R8:R39))</f>
        <v>宮西</v>
      </c>
      <c r="BD2" s="18"/>
      <c r="BE2" s="18"/>
      <c r="BF2" s="18"/>
      <c r="BG2" s="18"/>
      <c r="BH2" s="17" t="s">
        <v>17</v>
      </c>
      <c r="BI2" s="17"/>
      <c r="BJ2" s="17"/>
      <c r="BK2" s="26">
        <f>IF(BK1&lt;&gt;"",MAX(E8:G39),"")</f>
        <v>44075</v>
      </c>
      <c r="BL2" s="27"/>
      <c r="BM2" s="27"/>
      <c r="BN2" s="27"/>
      <c r="BO2" s="28"/>
    </row>
    <row r="5" spans="1:67" ht="12" customHeight="1" thickBot="1"/>
    <row r="6" spans="1:67" ht="12" customHeight="1">
      <c r="A6" s="39" t="s">
        <v>18</v>
      </c>
      <c r="B6" s="40"/>
      <c r="C6" s="40"/>
      <c r="D6" s="40"/>
      <c r="E6" s="40" t="s">
        <v>17</v>
      </c>
      <c r="F6" s="40"/>
      <c r="G6" s="40"/>
      <c r="H6" s="40" t="s">
        <v>19</v>
      </c>
      <c r="I6" s="40"/>
      <c r="J6" s="40"/>
      <c r="K6" s="40"/>
      <c r="L6" s="40"/>
      <c r="M6" s="40"/>
      <c r="N6" s="40"/>
      <c r="O6" s="40"/>
      <c r="P6" s="40"/>
      <c r="Q6" s="40"/>
      <c r="R6" s="40" t="s">
        <v>12</v>
      </c>
      <c r="S6" s="40"/>
      <c r="T6" s="40"/>
      <c r="U6" s="29" t="s">
        <v>20</v>
      </c>
      <c r="V6" s="30"/>
      <c r="W6" s="30"/>
      <c r="X6" s="30"/>
      <c r="Y6" s="30"/>
      <c r="Z6" s="42"/>
      <c r="AA6" s="29" t="s">
        <v>21</v>
      </c>
      <c r="AB6" s="30"/>
      <c r="AC6" s="30"/>
      <c r="AD6" s="30"/>
      <c r="AE6" s="30"/>
      <c r="AF6" s="42"/>
      <c r="AG6" s="29" t="s">
        <v>22</v>
      </c>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1"/>
    </row>
    <row r="7" spans="1:67" ht="12" customHeight="1">
      <c r="A7" s="41"/>
      <c r="B7" s="17"/>
      <c r="C7" s="17"/>
      <c r="D7" s="17"/>
      <c r="E7" s="17"/>
      <c r="F7" s="17"/>
      <c r="G7" s="17"/>
      <c r="H7" s="17"/>
      <c r="I7" s="17"/>
      <c r="J7" s="17"/>
      <c r="K7" s="17"/>
      <c r="L7" s="17"/>
      <c r="M7" s="17"/>
      <c r="N7" s="17"/>
      <c r="O7" s="17"/>
      <c r="P7" s="17"/>
      <c r="Q7" s="17"/>
      <c r="R7" s="17"/>
      <c r="S7" s="17"/>
      <c r="T7" s="17"/>
      <c r="U7" s="17" t="s">
        <v>23</v>
      </c>
      <c r="V7" s="17"/>
      <c r="W7" s="17"/>
      <c r="X7" s="17" t="s">
        <v>24</v>
      </c>
      <c r="Y7" s="17"/>
      <c r="Z7" s="17"/>
      <c r="AA7" s="17" t="s">
        <v>25</v>
      </c>
      <c r="AB7" s="17"/>
      <c r="AC7" s="17"/>
      <c r="AD7" s="17" t="s">
        <v>24</v>
      </c>
      <c r="AE7" s="17"/>
      <c r="AF7" s="17"/>
      <c r="AG7" s="32"/>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4"/>
    </row>
    <row r="8" spans="1:67" ht="14.25" customHeight="1">
      <c r="A8" s="35">
        <v>1</v>
      </c>
      <c r="B8" s="36"/>
      <c r="C8" s="36"/>
      <c r="D8" s="37"/>
      <c r="E8" s="19">
        <v>44075</v>
      </c>
      <c r="F8" s="18"/>
      <c r="G8" s="18"/>
      <c r="H8" s="18" t="s">
        <v>2</v>
      </c>
      <c r="I8" s="18"/>
      <c r="J8" s="18"/>
      <c r="K8" s="18"/>
      <c r="L8" s="18"/>
      <c r="M8" s="18"/>
      <c r="N8" s="18"/>
      <c r="O8" s="18"/>
      <c r="P8" s="18"/>
      <c r="Q8" s="18"/>
      <c r="R8" s="38" t="s">
        <v>26</v>
      </c>
      <c r="S8" s="38"/>
      <c r="T8" s="38"/>
      <c r="U8" s="18"/>
      <c r="V8" s="18"/>
      <c r="W8" s="18"/>
      <c r="X8" s="19"/>
      <c r="Y8" s="18"/>
      <c r="Z8" s="18"/>
      <c r="AA8" s="38"/>
      <c r="AB8" s="38"/>
      <c r="AC8" s="38"/>
      <c r="AD8" s="19"/>
      <c r="AE8" s="19"/>
      <c r="AF8" s="19"/>
      <c r="AG8" s="43" t="s">
        <v>6</v>
      </c>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5"/>
    </row>
    <row r="9" spans="1:67" s="5" customFormat="1" ht="14.25" customHeight="1">
      <c r="A9" s="46"/>
      <c r="B9" s="47"/>
      <c r="C9" s="47"/>
      <c r="D9" s="47"/>
      <c r="E9" s="48"/>
      <c r="F9" s="47"/>
      <c r="G9" s="47"/>
      <c r="H9" s="49"/>
      <c r="I9" s="47"/>
      <c r="J9" s="47"/>
      <c r="K9" s="47"/>
      <c r="L9" s="47"/>
      <c r="M9" s="47"/>
      <c r="N9" s="47"/>
      <c r="O9" s="47"/>
      <c r="P9" s="47"/>
      <c r="Q9" s="47"/>
      <c r="R9" s="50"/>
      <c r="S9" s="50"/>
      <c r="T9" s="50"/>
      <c r="U9" s="47"/>
      <c r="V9" s="47"/>
      <c r="W9" s="47"/>
      <c r="X9" s="48"/>
      <c r="Y9" s="47"/>
      <c r="Z9" s="47"/>
      <c r="AA9" s="50"/>
      <c r="AB9" s="50"/>
      <c r="AC9" s="50"/>
      <c r="AD9" s="48"/>
      <c r="AE9" s="47"/>
      <c r="AF9" s="47"/>
      <c r="AG9" s="51"/>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3"/>
    </row>
    <row r="10" spans="1:67" s="5" customFormat="1" ht="14.25" customHeight="1">
      <c r="A10" s="46"/>
      <c r="B10" s="47"/>
      <c r="C10" s="47"/>
      <c r="D10" s="47"/>
      <c r="E10" s="48"/>
      <c r="F10" s="47"/>
      <c r="G10" s="47"/>
      <c r="H10" s="49"/>
      <c r="I10" s="47"/>
      <c r="J10" s="47"/>
      <c r="K10" s="47"/>
      <c r="L10" s="47"/>
      <c r="M10" s="47"/>
      <c r="N10" s="47"/>
      <c r="O10" s="47"/>
      <c r="P10" s="47"/>
      <c r="Q10" s="47"/>
      <c r="R10" s="50"/>
      <c r="S10" s="50"/>
      <c r="T10" s="50"/>
      <c r="U10" s="47"/>
      <c r="V10" s="47"/>
      <c r="W10" s="47"/>
      <c r="X10" s="48"/>
      <c r="Y10" s="47"/>
      <c r="Z10" s="47"/>
      <c r="AA10" s="50"/>
      <c r="AB10" s="50"/>
      <c r="AC10" s="50"/>
      <c r="AD10" s="48"/>
      <c r="AE10" s="47"/>
      <c r="AF10" s="47"/>
      <c r="AG10" s="51"/>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3"/>
    </row>
    <row r="11" spans="1:67" s="5" customFormat="1" ht="14.25" customHeight="1">
      <c r="A11" s="46"/>
      <c r="B11" s="47"/>
      <c r="C11" s="47"/>
      <c r="D11" s="47"/>
      <c r="E11" s="48"/>
      <c r="F11" s="47"/>
      <c r="G11" s="47"/>
      <c r="H11" s="49"/>
      <c r="I11" s="47"/>
      <c r="J11" s="47"/>
      <c r="K11" s="47"/>
      <c r="L11" s="47"/>
      <c r="M11" s="47"/>
      <c r="N11" s="47"/>
      <c r="O11" s="47"/>
      <c r="P11" s="47"/>
      <c r="Q11" s="47"/>
      <c r="R11" s="50"/>
      <c r="S11" s="50"/>
      <c r="T11" s="50"/>
      <c r="U11" s="47"/>
      <c r="V11" s="47"/>
      <c r="W11" s="47"/>
      <c r="X11" s="48"/>
      <c r="Y11" s="47"/>
      <c r="Z11" s="47"/>
      <c r="AA11" s="50"/>
      <c r="AB11" s="50"/>
      <c r="AC11" s="50"/>
      <c r="AD11" s="48"/>
      <c r="AE11" s="47"/>
      <c r="AF11" s="47"/>
      <c r="AG11" s="51"/>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3"/>
    </row>
    <row r="12" spans="1:67" s="5" customFormat="1" ht="14.25" customHeight="1">
      <c r="A12" s="46"/>
      <c r="B12" s="47"/>
      <c r="C12" s="47"/>
      <c r="D12" s="47"/>
      <c r="E12" s="48"/>
      <c r="F12" s="47"/>
      <c r="G12" s="47"/>
      <c r="H12" s="49"/>
      <c r="I12" s="47"/>
      <c r="J12" s="47"/>
      <c r="K12" s="47"/>
      <c r="L12" s="47"/>
      <c r="M12" s="47"/>
      <c r="N12" s="47"/>
      <c r="O12" s="47"/>
      <c r="P12" s="47"/>
      <c r="Q12" s="47"/>
      <c r="R12" s="50"/>
      <c r="S12" s="50"/>
      <c r="T12" s="50"/>
      <c r="U12" s="47"/>
      <c r="V12" s="47"/>
      <c r="W12" s="47"/>
      <c r="X12" s="48"/>
      <c r="Y12" s="47"/>
      <c r="Z12" s="47"/>
      <c r="AA12" s="50"/>
      <c r="AB12" s="50"/>
      <c r="AC12" s="50"/>
      <c r="AD12" s="48"/>
      <c r="AE12" s="47"/>
      <c r="AF12" s="47"/>
      <c r="AG12" s="51"/>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3"/>
    </row>
    <row r="13" spans="1:67" s="5" customFormat="1" ht="14.25" customHeight="1">
      <c r="A13" s="46"/>
      <c r="B13" s="47"/>
      <c r="C13" s="47"/>
      <c r="D13" s="47"/>
      <c r="E13" s="48"/>
      <c r="F13" s="47"/>
      <c r="G13" s="47"/>
      <c r="H13" s="49"/>
      <c r="I13" s="47"/>
      <c r="J13" s="47"/>
      <c r="K13" s="47"/>
      <c r="L13" s="47"/>
      <c r="M13" s="47"/>
      <c r="N13" s="47"/>
      <c r="O13" s="47"/>
      <c r="P13" s="47"/>
      <c r="Q13" s="47"/>
      <c r="R13" s="50"/>
      <c r="S13" s="50"/>
      <c r="T13" s="50"/>
      <c r="U13" s="47"/>
      <c r="V13" s="47"/>
      <c r="W13" s="47"/>
      <c r="X13" s="48"/>
      <c r="Y13" s="47"/>
      <c r="Z13" s="47"/>
      <c r="AA13" s="50"/>
      <c r="AB13" s="50"/>
      <c r="AC13" s="50"/>
      <c r="AD13" s="48"/>
      <c r="AE13" s="47"/>
      <c r="AF13" s="47"/>
      <c r="AG13" s="51"/>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3"/>
    </row>
    <row r="14" spans="1:67" s="5" customFormat="1" ht="14.25" customHeight="1">
      <c r="A14" s="46"/>
      <c r="B14" s="47"/>
      <c r="C14" s="47"/>
      <c r="D14" s="47"/>
      <c r="E14" s="48"/>
      <c r="F14" s="47"/>
      <c r="G14" s="47"/>
      <c r="H14" s="49"/>
      <c r="I14" s="47"/>
      <c r="J14" s="47"/>
      <c r="K14" s="47"/>
      <c r="L14" s="47"/>
      <c r="M14" s="47"/>
      <c r="N14" s="47"/>
      <c r="O14" s="47"/>
      <c r="P14" s="47"/>
      <c r="Q14" s="47"/>
      <c r="R14" s="50"/>
      <c r="S14" s="50"/>
      <c r="T14" s="50"/>
      <c r="U14" s="47"/>
      <c r="V14" s="47"/>
      <c r="W14" s="47"/>
      <c r="X14" s="48"/>
      <c r="Y14" s="47"/>
      <c r="Z14" s="47"/>
      <c r="AA14" s="50"/>
      <c r="AB14" s="50"/>
      <c r="AC14" s="50"/>
      <c r="AD14" s="48"/>
      <c r="AE14" s="47"/>
      <c r="AF14" s="47"/>
      <c r="AG14" s="51"/>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3"/>
    </row>
    <row r="15" spans="1:67" s="5" customFormat="1" ht="14.25" customHeight="1">
      <c r="A15" s="46"/>
      <c r="B15" s="47"/>
      <c r="C15" s="47"/>
      <c r="D15" s="47"/>
      <c r="E15" s="48"/>
      <c r="F15" s="47"/>
      <c r="G15" s="47"/>
      <c r="H15" s="49"/>
      <c r="I15" s="47"/>
      <c r="J15" s="47"/>
      <c r="K15" s="47"/>
      <c r="L15" s="47"/>
      <c r="M15" s="47"/>
      <c r="N15" s="47"/>
      <c r="O15" s="47"/>
      <c r="P15" s="47"/>
      <c r="Q15" s="47"/>
      <c r="R15" s="50"/>
      <c r="S15" s="50"/>
      <c r="T15" s="50"/>
      <c r="U15" s="47"/>
      <c r="V15" s="47"/>
      <c r="W15" s="47"/>
      <c r="X15" s="48"/>
      <c r="Y15" s="47"/>
      <c r="Z15" s="47"/>
      <c r="AA15" s="50"/>
      <c r="AB15" s="50"/>
      <c r="AC15" s="50"/>
      <c r="AD15" s="48"/>
      <c r="AE15" s="47"/>
      <c r="AF15" s="47"/>
      <c r="AG15" s="51"/>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3"/>
    </row>
    <row r="16" spans="1:67" s="5" customFormat="1" ht="14.25" customHeight="1">
      <c r="A16" s="46"/>
      <c r="B16" s="47"/>
      <c r="C16" s="47"/>
      <c r="D16" s="47"/>
      <c r="E16" s="48"/>
      <c r="F16" s="47"/>
      <c r="G16" s="47"/>
      <c r="H16" s="49"/>
      <c r="I16" s="47"/>
      <c r="J16" s="47"/>
      <c r="K16" s="47"/>
      <c r="L16" s="47"/>
      <c r="M16" s="47"/>
      <c r="N16" s="47"/>
      <c r="O16" s="47"/>
      <c r="P16" s="47"/>
      <c r="Q16" s="47"/>
      <c r="R16" s="50"/>
      <c r="S16" s="50"/>
      <c r="T16" s="50"/>
      <c r="U16" s="47"/>
      <c r="V16" s="47"/>
      <c r="W16" s="47"/>
      <c r="X16" s="48"/>
      <c r="Y16" s="47"/>
      <c r="Z16" s="47"/>
      <c r="AA16" s="50"/>
      <c r="AB16" s="50"/>
      <c r="AC16" s="50"/>
      <c r="AD16" s="48"/>
      <c r="AE16" s="47"/>
      <c r="AF16" s="47"/>
      <c r="AG16" s="51"/>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3"/>
    </row>
    <row r="17" spans="1:67" s="5" customFormat="1" ht="14.25" customHeight="1">
      <c r="A17" s="46"/>
      <c r="B17" s="47"/>
      <c r="C17" s="47"/>
      <c r="D17" s="47"/>
      <c r="E17" s="48"/>
      <c r="F17" s="47"/>
      <c r="G17" s="47"/>
      <c r="H17" s="49"/>
      <c r="I17" s="47"/>
      <c r="J17" s="47"/>
      <c r="K17" s="47"/>
      <c r="L17" s="47"/>
      <c r="M17" s="47"/>
      <c r="N17" s="47"/>
      <c r="O17" s="47"/>
      <c r="P17" s="47"/>
      <c r="Q17" s="47"/>
      <c r="R17" s="50"/>
      <c r="S17" s="50"/>
      <c r="T17" s="50"/>
      <c r="U17" s="47"/>
      <c r="V17" s="47"/>
      <c r="W17" s="47"/>
      <c r="X17" s="48"/>
      <c r="Y17" s="47"/>
      <c r="Z17" s="47"/>
      <c r="AA17" s="50"/>
      <c r="AB17" s="50"/>
      <c r="AC17" s="50"/>
      <c r="AD17" s="48"/>
      <c r="AE17" s="47"/>
      <c r="AF17" s="47"/>
      <c r="AG17" s="51"/>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3"/>
    </row>
    <row r="18" spans="1:67" s="5" customFormat="1" ht="14.25" customHeight="1">
      <c r="A18" s="46"/>
      <c r="B18" s="47"/>
      <c r="C18" s="47"/>
      <c r="D18" s="47"/>
      <c r="E18" s="48"/>
      <c r="F18" s="47"/>
      <c r="G18" s="47"/>
      <c r="H18" s="49"/>
      <c r="I18" s="47"/>
      <c r="J18" s="47"/>
      <c r="K18" s="47"/>
      <c r="L18" s="47"/>
      <c r="M18" s="47"/>
      <c r="N18" s="47"/>
      <c r="O18" s="47"/>
      <c r="P18" s="47"/>
      <c r="Q18" s="47"/>
      <c r="R18" s="50"/>
      <c r="S18" s="50"/>
      <c r="T18" s="50"/>
      <c r="U18" s="47"/>
      <c r="V18" s="47"/>
      <c r="W18" s="47"/>
      <c r="X18" s="48"/>
      <c r="Y18" s="47"/>
      <c r="Z18" s="47"/>
      <c r="AA18" s="50"/>
      <c r="AB18" s="50"/>
      <c r="AC18" s="50"/>
      <c r="AD18" s="48"/>
      <c r="AE18" s="47"/>
      <c r="AF18" s="47"/>
      <c r="AG18" s="51"/>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3"/>
    </row>
    <row r="19" spans="1:67" s="5" customFormat="1" ht="14.25" customHeight="1">
      <c r="A19" s="46"/>
      <c r="B19" s="47"/>
      <c r="C19" s="47"/>
      <c r="D19" s="47"/>
      <c r="E19" s="48"/>
      <c r="F19" s="47"/>
      <c r="G19" s="47"/>
      <c r="H19" s="49"/>
      <c r="I19" s="47"/>
      <c r="J19" s="47"/>
      <c r="K19" s="47"/>
      <c r="L19" s="47"/>
      <c r="M19" s="47"/>
      <c r="N19" s="47"/>
      <c r="O19" s="47"/>
      <c r="P19" s="47"/>
      <c r="Q19" s="47"/>
      <c r="R19" s="50"/>
      <c r="S19" s="50"/>
      <c r="T19" s="50"/>
      <c r="U19" s="47"/>
      <c r="V19" s="47"/>
      <c r="W19" s="47"/>
      <c r="X19" s="48"/>
      <c r="Y19" s="47"/>
      <c r="Z19" s="47"/>
      <c r="AA19" s="50"/>
      <c r="AB19" s="50"/>
      <c r="AC19" s="50"/>
      <c r="AD19" s="48"/>
      <c r="AE19" s="47"/>
      <c r="AF19" s="47"/>
      <c r="AG19" s="51"/>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3"/>
    </row>
    <row r="20" spans="1:67" s="5" customFormat="1" ht="14.25" customHeight="1">
      <c r="A20" s="46"/>
      <c r="B20" s="47"/>
      <c r="C20" s="47"/>
      <c r="D20" s="47"/>
      <c r="E20" s="48"/>
      <c r="F20" s="47"/>
      <c r="G20" s="47"/>
      <c r="H20" s="49"/>
      <c r="I20" s="47"/>
      <c r="J20" s="47"/>
      <c r="K20" s="47"/>
      <c r="L20" s="47"/>
      <c r="M20" s="47"/>
      <c r="N20" s="47"/>
      <c r="O20" s="47"/>
      <c r="P20" s="47"/>
      <c r="Q20" s="47"/>
      <c r="R20" s="50"/>
      <c r="S20" s="50"/>
      <c r="T20" s="50"/>
      <c r="U20" s="47"/>
      <c r="V20" s="47"/>
      <c r="W20" s="47"/>
      <c r="X20" s="48"/>
      <c r="Y20" s="47"/>
      <c r="Z20" s="47"/>
      <c r="AA20" s="50"/>
      <c r="AB20" s="50"/>
      <c r="AC20" s="50"/>
      <c r="AD20" s="48"/>
      <c r="AE20" s="47"/>
      <c r="AF20" s="47"/>
      <c r="AG20" s="51"/>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3"/>
    </row>
    <row r="21" spans="1:67" s="5" customFormat="1" ht="14.25" customHeight="1">
      <c r="A21" s="46"/>
      <c r="B21" s="47"/>
      <c r="C21" s="47"/>
      <c r="D21" s="47"/>
      <c r="E21" s="48"/>
      <c r="F21" s="47"/>
      <c r="G21" s="47"/>
      <c r="H21" s="49"/>
      <c r="I21" s="47"/>
      <c r="J21" s="47"/>
      <c r="K21" s="47"/>
      <c r="L21" s="47"/>
      <c r="M21" s="47"/>
      <c r="N21" s="47"/>
      <c r="O21" s="47"/>
      <c r="P21" s="47"/>
      <c r="Q21" s="47"/>
      <c r="R21" s="50"/>
      <c r="S21" s="50"/>
      <c r="T21" s="50"/>
      <c r="U21" s="47"/>
      <c r="V21" s="47"/>
      <c r="W21" s="47"/>
      <c r="X21" s="48"/>
      <c r="Y21" s="47"/>
      <c r="Z21" s="47"/>
      <c r="AA21" s="50"/>
      <c r="AB21" s="50"/>
      <c r="AC21" s="50"/>
      <c r="AD21" s="48"/>
      <c r="AE21" s="47"/>
      <c r="AF21" s="47"/>
      <c r="AG21" s="51"/>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3"/>
    </row>
    <row r="22" spans="1:67" s="5" customFormat="1" ht="14.25" customHeight="1">
      <c r="A22" s="46"/>
      <c r="B22" s="47"/>
      <c r="C22" s="47"/>
      <c r="D22" s="47"/>
      <c r="E22" s="48"/>
      <c r="F22" s="47"/>
      <c r="G22" s="47"/>
      <c r="H22" s="49"/>
      <c r="I22" s="47"/>
      <c r="J22" s="47"/>
      <c r="K22" s="47"/>
      <c r="L22" s="47"/>
      <c r="M22" s="47"/>
      <c r="N22" s="47"/>
      <c r="O22" s="47"/>
      <c r="P22" s="47"/>
      <c r="Q22" s="47"/>
      <c r="R22" s="50"/>
      <c r="S22" s="50"/>
      <c r="T22" s="50"/>
      <c r="U22" s="47"/>
      <c r="V22" s="47"/>
      <c r="W22" s="47"/>
      <c r="X22" s="48"/>
      <c r="Y22" s="47"/>
      <c r="Z22" s="47"/>
      <c r="AA22" s="50"/>
      <c r="AB22" s="50"/>
      <c r="AC22" s="50"/>
      <c r="AD22" s="48"/>
      <c r="AE22" s="47"/>
      <c r="AF22" s="47"/>
      <c r="AG22" s="51"/>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3"/>
    </row>
    <row r="23" spans="1:67" s="5" customFormat="1" ht="14.25" customHeight="1">
      <c r="A23" s="46"/>
      <c r="B23" s="47"/>
      <c r="C23" s="47"/>
      <c r="D23" s="47"/>
      <c r="E23" s="48"/>
      <c r="F23" s="47"/>
      <c r="G23" s="47"/>
      <c r="H23" s="49"/>
      <c r="I23" s="47"/>
      <c r="J23" s="47"/>
      <c r="K23" s="47"/>
      <c r="L23" s="47"/>
      <c r="M23" s="47"/>
      <c r="N23" s="47"/>
      <c r="O23" s="47"/>
      <c r="P23" s="47"/>
      <c r="Q23" s="47"/>
      <c r="R23" s="50"/>
      <c r="S23" s="50"/>
      <c r="T23" s="50"/>
      <c r="U23" s="47"/>
      <c r="V23" s="47"/>
      <c r="W23" s="47"/>
      <c r="X23" s="48"/>
      <c r="Y23" s="47"/>
      <c r="Z23" s="47"/>
      <c r="AA23" s="50"/>
      <c r="AB23" s="50"/>
      <c r="AC23" s="50"/>
      <c r="AD23" s="48"/>
      <c r="AE23" s="47"/>
      <c r="AF23" s="47"/>
      <c r="AG23" s="51"/>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3"/>
    </row>
    <row r="24" spans="1:67" s="5" customFormat="1" ht="14.25" customHeight="1">
      <c r="A24" s="46"/>
      <c r="B24" s="47"/>
      <c r="C24" s="47"/>
      <c r="D24" s="47"/>
      <c r="E24" s="48"/>
      <c r="F24" s="47"/>
      <c r="G24" s="47"/>
      <c r="H24" s="49"/>
      <c r="I24" s="47"/>
      <c r="J24" s="47"/>
      <c r="K24" s="47"/>
      <c r="L24" s="47"/>
      <c r="M24" s="47"/>
      <c r="N24" s="47"/>
      <c r="O24" s="47"/>
      <c r="P24" s="47"/>
      <c r="Q24" s="47"/>
      <c r="R24" s="50"/>
      <c r="S24" s="50"/>
      <c r="T24" s="50"/>
      <c r="U24" s="47"/>
      <c r="V24" s="47"/>
      <c r="W24" s="47"/>
      <c r="X24" s="48"/>
      <c r="Y24" s="47"/>
      <c r="Z24" s="47"/>
      <c r="AA24" s="50"/>
      <c r="AB24" s="50"/>
      <c r="AC24" s="50"/>
      <c r="AD24" s="48"/>
      <c r="AE24" s="47"/>
      <c r="AF24" s="47"/>
      <c r="AG24" s="51"/>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3"/>
    </row>
    <row r="25" spans="1:67" s="5" customFormat="1" ht="14.25" customHeight="1">
      <c r="A25" s="46"/>
      <c r="B25" s="47"/>
      <c r="C25" s="47"/>
      <c r="D25" s="47"/>
      <c r="E25" s="48"/>
      <c r="F25" s="47"/>
      <c r="G25" s="47"/>
      <c r="H25" s="49"/>
      <c r="I25" s="47"/>
      <c r="J25" s="47"/>
      <c r="K25" s="47"/>
      <c r="L25" s="47"/>
      <c r="M25" s="47"/>
      <c r="N25" s="47"/>
      <c r="O25" s="47"/>
      <c r="P25" s="47"/>
      <c r="Q25" s="47"/>
      <c r="R25" s="50"/>
      <c r="S25" s="50"/>
      <c r="T25" s="50"/>
      <c r="U25" s="47"/>
      <c r="V25" s="47"/>
      <c r="W25" s="47"/>
      <c r="X25" s="48"/>
      <c r="Y25" s="47"/>
      <c r="Z25" s="47"/>
      <c r="AA25" s="50"/>
      <c r="AB25" s="50"/>
      <c r="AC25" s="50"/>
      <c r="AD25" s="48"/>
      <c r="AE25" s="47"/>
      <c r="AF25" s="47"/>
      <c r="AG25" s="51"/>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3"/>
    </row>
    <row r="26" spans="1:67" s="5" customFormat="1" ht="14.25" customHeight="1">
      <c r="A26" s="46"/>
      <c r="B26" s="47"/>
      <c r="C26" s="47"/>
      <c r="D26" s="47"/>
      <c r="E26" s="48"/>
      <c r="F26" s="47"/>
      <c r="G26" s="47"/>
      <c r="H26" s="49"/>
      <c r="I26" s="47"/>
      <c r="J26" s="47"/>
      <c r="K26" s="47"/>
      <c r="L26" s="47"/>
      <c r="M26" s="47"/>
      <c r="N26" s="47"/>
      <c r="O26" s="47"/>
      <c r="P26" s="47"/>
      <c r="Q26" s="47"/>
      <c r="R26" s="50"/>
      <c r="S26" s="50"/>
      <c r="T26" s="50"/>
      <c r="U26" s="47"/>
      <c r="V26" s="47"/>
      <c r="W26" s="47"/>
      <c r="X26" s="48"/>
      <c r="Y26" s="47"/>
      <c r="Z26" s="47"/>
      <c r="AA26" s="50"/>
      <c r="AB26" s="50"/>
      <c r="AC26" s="50"/>
      <c r="AD26" s="48"/>
      <c r="AE26" s="47"/>
      <c r="AF26" s="47"/>
      <c r="AG26" s="51"/>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3"/>
    </row>
    <row r="27" spans="1:67" s="5" customFormat="1" ht="14.25" customHeight="1">
      <c r="A27" s="46"/>
      <c r="B27" s="47"/>
      <c r="C27" s="47"/>
      <c r="D27" s="47"/>
      <c r="E27" s="48"/>
      <c r="F27" s="47"/>
      <c r="G27" s="47"/>
      <c r="H27" s="49"/>
      <c r="I27" s="47"/>
      <c r="J27" s="47"/>
      <c r="K27" s="47"/>
      <c r="L27" s="47"/>
      <c r="M27" s="47"/>
      <c r="N27" s="47"/>
      <c r="O27" s="47"/>
      <c r="P27" s="47"/>
      <c r="Q27" s="47"/>
      <c r="R27" s="50"/>
      <c r="S27" s="50"/>
      <c r="T27" s="50"/>
      <c r="U27" s="47"/>
      <c r="V27" s="47"/>
      <c r="W27" s="47"/>
      <c r="X27" s="48"/>
      <c r="Y27" s="47"/>
      <c r="Z27" s="47"/>
      <c r="AA27" s="50"/>
      <c r="AB27" s="50"/>
      <c r="AC27" s="50"/>
      <c r="AD27" s="48"/>
      <c r="AE27" s="47"/>
      <c r="AF27" s="47"/>
      <c r="AG27" s="51"/>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3"/>
    </row>
    <row r="28" spans="1:67" s="5" customFormat="1" ht="14.25" customHeight="1">
      <c r="A28" s="46"/>
      <c r="B28" s="47"/>
      <c r="C28" s="47"/>
      <c r="D28" s="47"/>
      <c r="E28" s="48"/>
      <c r="F28" s="47"/>
      <c r="G28" s="47"/>
      <c r="H28" s="49"/>
      <c r="I28" s="47"/>
      <c r="J28" s="47"/>
      <c r="K28" s="47"/>
      <c r="L28" s="47"/>
      <c r="M28" s="47"/>
      <c r="N28" s="47"/>
      <c r="O28" s="47"/>
      <c r="P28" s="47"/>
      <c r="Q28" s="47"/>
      <c r="R28" s="50"/>
      <c r="S28" s="50"/>
      <c r="T28" s="50"/>
      <c r="U28" s="47"/>
      <c r="V28" s="47"/>
      <c r="W28" s="47"/>
      <c r="X28" s="48"/>
      <c r="Y28" s="47"/>
      <c r="Z28" s="47"/>
      <c r="AA28" s="50"/>
      <c r="AB28" s="50"/>
      <c r="AC28" s="50"/>
      <c r="AD28" s="48"/>
      <c r="AE28" s="47"/>
      <c r="AF28" s="47"/>
      <c r="AG28" s="51"/>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3"/>
    </row>
    <row r="29" spans="1:67" s="5" customFormat="1" ht="14.25" customHeight="1">
      <c r="A29" s="46"/>
      <c r="B29" s="47"/>
      <c r="C29" s="47"/>
      <c r="D29" s="47"/>
      <c r="E29" s="48"/>
      <c r="F29" s="47"/>
      <c r="G29" s="47"/>
      <c r="H29" s="49"/>
      <c r="I29" s="47"/>
      <c r="J29" s="47"/>
      <c r="K29" s="47"/>
      <c r="L29" s="47"/>
      <c r="M29" s="47"/>
      <c r="N29" s="47"/>
      <c r="O29" s="47"/>
      <c r="P29" s="47"/>
      <c r="Q29" s="47"/>
      <c r="R29" s="50"/>
      <c r="S29" s="50"/>
      <c r="T29" s="50"/>
      <c r="U29" s="47"/>
      <c r="V29" s="47"/>
      <c r="W29" s="47"/>
      <c r="X29" s="48"/>
      <c r="Y29" s="47"/>
      <c r="Z29" s="47"/>
      <c r="AA29" s="50"/>
      <c r="AB29" s="50"/>
      <c r="AC29" s="50"/>
      <c r="AD29" s="48"/>
      <c r="AE29" s="47"/>
      <c r="AF29" s="47"/>
      <c r="AG29" s="51"/>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3"/>
    </row>
    <row r="30" spans="1:67" s="5" customFormat="1" ht="14.25" customHeight="1">
      <c r="A30" s="46"/>
      <c r="B30" s="47"/>
      <c r="C30" s="47"/>
      <c r="D30" s="47"/>
      <c r="E30" s="48"/>
      <c r="F30" s="47"/>
      <c r="G30" s="47"/>
      <c r="H30" s="49"/>
      <c r="I30" s="47"/>
      <c r="J30" s="47"/>
      <c r="K30" s="47"/>
      <c r="L30" s="47"/>
      <c r="M30" s="47"/>
      <c r="N30" s="47"/>
      <c r="O30" s="47"/>
      <c r="P30" s="47"/>
      <c r="Q30" s="47"/>
      <c r="R30" s="50"/>
      <c r="S30" s="50"/>
      <c r="T30" s="50"/>
      <c r="U30" s="47"/>
      <c r="V30" s="47"/>
      <c r="W30" s="47"/>
      <c r="X30" s="48"/>
      <c r="Y30" s="47"/>
      <c r="Z30" s="47"/>
      <c r="AA30" s="50"/>
      <c r="AB30" s="50"/>
      <c r="AC30" s="50"/>
      <c r="AD30" s="48"/>
      <c r="AE30" s="47"/>
      <c r="AF30" s="47"/>
      <c r="AG30" s="51"/>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3"/>
    </row>
    <row r="31" spans="1:67" s="5" customFormat="1" ht="14.25" customHeight="1">
      <c r="A31" s="46"/>
      <c r="B31" s="47"/>
      <c r="C31" s="47"/>
      <c r="D31" s="47"/>
      <c r="E31" s="48"/>
      <c r="F31" s="47"/>
      <c r="G31" s="47"/>
      <c r="H31" s="49"/>
      <c r="I31" s="47"/>
      <c r="J31" s="47"/>
      <c r="K31" s="47"/>
      <c r="L31" s="47"/>
      <c r="M31" s="47"/>
      <c r="N31" s="47"/>
      <c r="O31" s="47"/>
      <c r="P31" s="47"/>
      <c r="Q31" s="47"/>
      <c r="R31" s="50"/>
      <c r="S31" s="50"/>
      <c r="T31" s="50"/>
      <c r="U31" s="47"/>
      <c r="V31" s="47"/>
      <c r="W31" s="47"/>
      <c r="X31" s="48"/>
      <c r="Y31" s="47"/>
      <c r="Z31" s="47"/>
      <c r="AA31" s="50"/>
      <c r="AB31" s="50"/>
      <c r="AC31" s="50"/>
      <c r="AD31" s="48"/>
      <c r="AE31" s="47"/>
      <c r="AF31" s="47"/>
      <c r="AG31" s="51"/>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3"/>
    </row>
    <row r="32" spans="1:67" s="5" customFormat="1" ht="14.25" customHeight="1">
      <c r="A32" s="46"/>
      <c r="B32" s="47"/>
      <c r="C32" s="47"/>
      <c r="D32" s="47"/>
      <c r="E32" s="48"/>
      <c r="F32" s="47"/>
      <c r="G32" s="47"/>
      <c r="H32" s="49"/>
      <c r="I32" s="47"/>
      <c r="J32" s="47"/>
      <c r="K32" s="47"/>
      <c r="L32" s="47"/>
      <c r="M32" s="47"/>
      <c r="N32" s="47"/>
      <c r="O32" s="47"/>
      <c r="P32" s="47"/>
      <c r="Q32" s="47"/>
      <c r="R32" s="50"/>
      <c r="S32" s="50"/>
      <c r="T32" s="50"/>
      <c r="U32" s="47"/>
      <c r="V32" s="47"/>
      <c r="W32" s="47"/>
      <c r="X32" s="48"/>
      <c r="Y32" s="47"/>
      <c r="Z32" s="47"/>
      <c r="AA32" s="50"/>
      <c r="AB32" s="50"/>
      <c r="AC32" s="50"/>
      <c r="AD32" s="48"/>
      <c r="AE32" s="47"/>
      <c r="AF32" s="47"/>
      <c r="AG32" s="51"/>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3"/>
    </row>
    <row r="33" spans="1:67" s="5" customFormat="1" ht="14.25" customHeight="1">
      <c r="A33" s="46"/>
      <c r="B33" s="47"/>
      <c r="C33" s="47"/>
      <c r="D33" s="47"/>
      <c r="E33" s="48"/>
      <c r="F33" s="47"/>
      <c r="G33" s="47"/>
      <c r="H33" s="49"/>
      <c r="I33" s="47"/>
      <c r="J33" s="47"/>
      <c r="K33" s="47"/>
      <c r="L33" s="47"/>
      <c r="M33" s="47"/>
      <c r="N33" s="47"/>
      <c r="O33" s="47"/>
      <c r="P33" s="47"/>
      <c r="Q33" s="47"/>
      <c r="R33" s="50"/>
      <c r="S33" s="50"/>
      <c r="T33" s="50"/>
      <c r="U33" s="47"/>
      <c r="V33" s="47"/>
      <c r="W33" s="47"/>
      <c r="X33" s="48"/>
      <c r="Y33" s="47"/>
      <c r="Z33" s="47"/>
      <c r="AA33" s="50"/>
      <c r="AB33" s="50"/>
      <c r="AC33" s="50"/>
      <c r="AD33" s="48"/>
      <c r="AE33" s="47"/>
      <c r="AF33" s="47"/>
      <c r="AG33" s="51"/>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3"/>
    </row>
    <row r="34" spans="1:67" s="5" customFormat="1" ht="14.25" customHeight="1">
      <c r="A34" s="46"/>
      <c r="B34" s="47"/>
      <c r="C34" s="47"/>
      <c r="D34" s="47"/>
      <c r="E34" s="48"/>
      <c r="F34" s="47"/>
      <c r="G34" s="47"/>
      <c r="H34" s="49"/>
      <c r="I34" s="47"/>
      <c r="J34" s="47"/>
      <c r="K34" s="47"/>
      <c r="L34" s="47"/>
      <c r="M34" s="47"/>
      <c r="N34" s="47"/>
      <c r="O34" s="47"/>
      <c r="P34" s="47"/>
      <c r="Q34" s="47"/>
      <c r="R34" s="50"/>
      <c r="S34" s="50"/>
      <c r="T34" s="50"/>
      <c r="U34" s="47"/>
      <c r="V34" s="47"/>
      <c r="W34" s="47"/>
      <c r="X34" s="48"/>
      <c r="Y34" s="47"/>
      <c r="Z34" s="47"/>
      <c r="AA34" s="50"/>
      <c r="AB34" s="50"/>
      <c r="AC34" s="50"/>
      <c r="AD34" s="48"/>
      <c r="AE34" s="47"/>
      <c r="AF34" s="47"/>
      <c r="AG34" s="51"/>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3"/>
    </row>
    <row r="35" spans="1:67" s="5" customFormat="1" ht="14.25" customHeight="1">
      <c r="A35" s="46"/>
      <c r="B35" s="47"/>
      <c r="C35" s="47"/>
      <c r="D35" s="47"/>
      <c r="E35" s="48"/>
      <c r="F35" s="47"/>
      <c r="G35" s="47"/>
      <c r="H35" s="49"/>
      <c r="I35" s="47"/>
      <c r="J35" s="47"/>
      <c r="K35" s="47"/>
      <c r="L35" s="47"/>
      <c r="M35" s="47"/>
      <c r="N35" s="47"/>
      <c r="O35" s="47"/>
      <c r="P35" s="47"/>
      <c r="Q35" s="47"/>
      <c r="R35" s="50"/>
      <c r="S35" s="50"/>
      <c r="T35" s="50"/>
      <c r="U35" s="47"/>
      <c r="V35" s="47"/>
      <c r="W35" s="47"/>
      <c r="X35" s="48"/>
      <c r="Y35" s="47"/>
      <c r="Z35" s="47"/>
      <c r="AA35" s="50"/>
      <c r="AB35" s="50"/>
      <c r="AC35" s="50"/>
      <c r="AD35" s="48"/>
      <c r="AE35" s="47"/>
      <c r="AF35" s="47"/>
      <c r="AG35" s="51"/>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3"/>
    </row>
    <row r="36" spans="1:67" s="5" customFormat="1" ht="14.25" customHeight="1">
      <c r="A36" s="46"/>
      <c r="B36" s="47"/>
      <c r="C36" s="47"/>
      <c r="D36" s="47"/>
      <c r="E36" s="48"/>
      <c r="F36" s="47"/>
      <c r="G36" s="47"/>
      <c r="H36" s="49"/>
      <c r="I36" s="47"/>
      <c r="J36" s="47"/>
      <c r="K36" s="47"/>
      <c r="L36" s="47"/>
      <c r="M36" s="47"/>
      <c r="N36" s="47"/>
      <c r="O36" s="47"/>
      <c r="P36" s="47"/>
      <c r="Q36" s="47"/>
      <c r="R36" s="50"/>
      <c r="S36" s="50"/>
      <c r="T36" s="50"/>
      <c r="U36" s="47"/>
      <c r="V36" s="47"/>
      <c r="W36" s="47"/>
      <c r="X36" s="48"/>
      <c r="Y36" s="47"/>
      <c r="Z36" s="47"/>
      <c r="AA36" s="50"/>
      <c r="AB36" s="50"/>
      <c r="AC36" s="50"/>
      <c r="AD36" s="48"/>
      <c r="AE36" s="47"/>
      <c r="AF36" s="47"/>
      <c r="AG36" s="51"/>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3"/>
    </row>
    <row r="37" spans="1:67" s="5" customFormat="1" ht="14.25" customHeight="1">
      <c r="A37" s="46"/>
      <c r="B37" s="47"/>
      <c r="C37" s="47"/>
      <c r="D37" s="47"/>
      <c r="E37" s="48"/>
      <c r="F37" s="47"/>
      <c r="G37" s="47"/>
      <c r="H37" s="49"/>
      <c r="I37" s="47"/>
      <c r="J37" s="47"/>
      <c r="K37" s="47"/>
      <c r="L37" s="47"/>
      <c r="M37" s="47"/>
      <c r="N37" s="47"/>
      <c r="O37" s="47"/>
      <c r="P37" s="47"/>
      <c r="Q37" s="47"/>
      <c r="R37" s="50"/>
      <c r="S37" s="50"/>
      <c r="T37" s="50"/>
      <c r="U37" s="47"/>
      <c r="V37" s="47"/>
      <c r="W37" s="47"/>
      <c r="X37" s="48"/>
      <c r="Y37" s="47"/>
      <c r="Z37" s="47"/>
      <c r="AA37" s="50"/>
      <c r="AB37" s="50"/>
      <c r="AC37" s="50"/>
      <c r="AD37" s="48"/>
      <c r="AE37" s="47"/>
      <c r="AF37" s="47"/>
      <c r="AG37" s="51"/>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3"/>
    </row>
    <row r="38" spans="1:67" ht="14.25" customHeight="1">
      <c r="A38" s="35"/>
      <c r="B38" s="36"/>
      <c r="C38" s="36"/>
      <c r="D38" s="37"/>
      <c r="E38" s="54"/>
      <c r="F38" s="55"/>
      <c r="G38" s="56"/>
      <c r="H38" s="57"/>
      <c r="I38" s="58"/>
      <c r="J38" s="58"/>
      <c r="K38" s="58"/>
      <c r="L38" s="58"/>
      <c r="M38" s="58"/>
      <c r="N38" s="58"/>
      <c r="O38" s="58"/>
      <c r="P38" s="58"/>
      <c r="Q38" s="59"/>
      <c r="R38" s="60"/>
      <c r="S38" s="61"/>
      <c r="T38" s="62"/>
      <c r="U38" s="63"/>
      <c r="V38" s="64"/>
      <c r="W38" s="65"/>
      <c r="X38" s="54"/>
      <c r="Y38" s="55"/>
      <c r="Z38" s="56"/>
      <c r="AA38" s="60"/>
      <c r="AB38" s="61"/>
      <c r="AC38" s="62"/>
      <c r="AD38" s="69"/>
      <c r="AE38" s="70"/>
      <c r="AF38" s="71"/>
      <c r="AG38" s="72"/>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4"/>
    </row>
    <row r="39" spans="1:67" ht="12" customHeight="1" thickBot="1">
      <c r="A39" s="75"/>
      <c r="B39" s="76"/>
      <c r="C39" s="76"/>
      <c r="D39" s="76"/>
      <c r="E39" s="77"/>
      <c r="F39" s="78"/>
      <c r="G39" s="79"/>
      <c r="H39" s="80"/>
      <c r="I39" s="81"/>
      <c r="J39" s="81"/>
      <c r="K39" s="81"/>
      <c r="L39" s="81"/>
      <c r="M39" s="81"/>
      <c r="N39" s="81"/>
      <c r="O39" s="81"/>
      <c r="P39" s="81"/>
      <c r="Q39" s="81"/>
      <c r="R39" s="76"/>
      <c r="S39" s="76"/>
      <c r="T39" s="76"/>
      <c r="U39" s="81"/>
      <c r="V39" s="81"/>
      <c r="W39" s="81"/>
      <c r="X39" s="77"/>
      <c r="Y39" s="78"/>
      <c r="Z39" s="79"/>
      <c r="AA39" s="81"/>
      <c r="AB39" s="81"/>
      <c r="AC39" s="81"/>
      <c r="AD39" s="82"/>
      <c r="AE39" s="81"/>
      <c r="AF39" s="81"/>
      <c r="AG39" s="66"/>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8"/>
    </row>
  </sheetData>
  <mergeCells count="315">
    <mergeCell ref="AG39:BO39"/>
    <mergeCell ref="AD38:AF38"/>
    <mergeCell ref="AG38:BO38"/>
    <mergeCell ref="A39:D39"/>
    <mergeCell ref="E39:G39"/>
    <mergeCell ref="H39:Q39"/>
    <mergeCell ref="R39:T39"/>
    <mergeCell ref="U39:W39"/>
    <mergeCell ref="X39:Z39"/>
    <mergeCell ref="AA39:AC39"/>
    <mergeCell ref="AD39:AF39"/>
    <mergeCell ref="AA37:AC37"/>
    <mergeCell ref="AD37:AF37"/>
    <mergeCell ref="AG37:BO37"/>
    <mergeCell ref="A38:D38"/>
    <mergeCell ref="E38:G38"/>
    <mergeCell ref="H38:Q38"/>
    <mergeCell ref="R38:T38"/>
    <mergeCell ref="U38:W38"/>
    <mergeCell ref="X38:Z38"/>
    <mergeCell ref="AA38:AC38"/>
    <mergeCell ref="A37:D37"/>
    <mergeCell ref="E37:G37"/>
    <mergeCell ref="H37:Q37"/>
    <mergeCell ref="R37:T37"/>
    <mergeCell ref="U37:W37"/>
    <mergeCell ref="X37:Z37"/>
    <mergeCell ref="A36:D36"/>
    <mergeCell ref="E36:G36"/>
    <mergeCell ref="H36:Q36"/>
    <mergeCell ref="R36:T36"/>
    <mergeCell ref="U36:W36"/>
    <mergeCell ref="X36:Z36"/>
    <mergeCell ref="AA36:AC36"/>
    <mergeCell ref="AD36:AF36"/>
    <mergeCell ref="AG36:BO36"/>
    <mergeCell ref="A35:D35"/>
    <mergeCell ref="E35:G35"/>
    <mergeCell ref="H35:Q35"/>
    <mergeCell ref="R35:T35"/>
    <mergeCell ref="U35:W35"/>
    <mergeCell ref="X35:Z35"/>
    <mergeCell ref="AA35:AC35"/>
    <mergeCell ref="AD35:AF35"/>
    <mergeCell ref="AG35:BO35"/>
    <mergeCell ref="AA33:AC33"/>
    <mergeCell ref="AD33:AF33"/>
    <mergeCell ref="AG33:BO33"/>
    <mergeCell ref="A34:D34"/>
    <mergeCell ref="E34:G34"/>
    <mergeCell ref="H34:Q34"/>
    <mergeCell ref="R34:T34"/>
    <mergeCell ref="U34:W34"/>
    <mergeCell ref="X34:Z34"/>
    <mergeCell ref="AA34:AC34"/>
    <mergeCell ref="A33:D33"/>
    <mergeCell ref="E33:G33"/>
    <mergeCell ref="H33:Q33"/>
    <mergeCell ref="R33:T33"/>
    <mergeCell ref="U33:W33"/>
    <mergeCell ref="X33:Z33"/>
    <mergeCell ref="AD34:AF34"/>
    <mergeCell ref="AG34:BO34"/>
    <mergeCell ref="A32:D32"/>
    <mergeCell ref="E32:G32"/>
    <mergeCell ref="H32:Q32"/>
    <mergeCell ref="R32:T32"/>
    <mergeCell ref="U32:W32"/>
    <mergeCell ref="X32:Z32"/>
    <mergeCell ref="AA32:AC32"/>
    <mergeCell ref="AD32:AF32"/>
    <mergeCell ref="AG32:BO32"/>
    <mergeCell ref="A31:D31"/>
    <mergeCell ref="E31:G31"/>
    <mergeCell ref="H31:Q31"/>
    <mergeCell ref="R31:T31"/>
    <mergeCell ref="U31:W31"/>
    <mergeCell ref="X31:Z31"/>
    <mergeCell ref="AA31:AC31"/>
    <mergeCell ref="AD31:AF31"/>
    <mergeCell ref="AG31:BO31"/>
    <mergeCell ref="AA29:AC29"/>
    <mergeCell ref="AD29:AF29"/>
    <mergeCell ref="AG29:BO29"/>
    <mergeCell ref="A30:D30"/>
    <mergeCell ref="E30:G30"/>
    <mergeCell ref="H30:Q30"/>
    <mergeCell ref="R30:T30"/>
    <mergeCell ref="U30:W30"/>
    <mergeCell ref="X30:Z30"/>
    <mergeCell ref="AA30:AC30"/>
    <mergeCell ref="A29:D29"/>
    <mergeCell ref="E29:G29"/>
    <mergeCell ref="H29:Q29"/>
    <mergeCell ref="R29:T29"/>
    <mergeCell ref="U29:W29"/>
    <mergeCell ref="X29:Z29"/>
    <mergeCell ref="AD30:AF30"/>
    <mergeCell ref="AG30:BO30"/>
    <mergeCell ref="A28:D28"/>
    <mergeCell ref="E28:G28"/>
    <mergeCell ref="H28:Q28"/>
    <mergeCell ref="R28:T28"/>
    <mergeCell ref="U28:W28"/>
    <mergeCell ref="X28:Z28"/>
    <mergeCell ref="AA28:AC28"/>
    <mergeCell ref="AD28:AF28"/>
    <mergeCell ref="AG28:BO28"/>
    <mergeCell ref="A27:D27"/>
    <mergeCell ref="E27:G27"/>
    <mergeCell ref="H27:Q27"/>
    <mergeCell ref="R27:T27"/>
    <mergeCell ref="U27:W27"/>
    <mergeCell ref="X27:Z27"/>
    <mergeCell ref="AA27:AC27"/>
    <mergeCell ref="AD27:AF27"/>
    <mergeCell ref="AG27:BO27"/>
    <mergeCell ref="AA25:AC25"/>
    <mergeCell ref="AD25:AF25"/>
    <mergeCell ref="AG25:BO25"/>
    <mergeCell ref="A26:D26"/>
    <mergeCell ref="E26:G26"/>
    <mergeCell ref="H26:Q26"/>
    <mergeCell ref="R26:T26"/>
    <mergeCell ref="U26:W26"/>
    <mergeCell ref="X26:Z26"/>
    <mergeCell ref="AA26:AC26"/>
    <mergeCell ref="A25:D25"/>
    <mergeCell ref="E25:G25"/>
    <mergeCell ref="H25:Q25"/>
    <mergeCell ref="R25:T25"/>
    <mergeCell ref="U25:W25"/>
    <mergeCell ref="X25:Z25"/>
    <mergeCell ref="AD26:AF26"/>
    <mergeCell ref="AG26:BO26"/>
    <mergeCell ref="A24:D24"/>
    <mergeCell ref="E24:G24"/>
    <mergeCell ref="H24:Q24"/>
    <mergeCell ref="R24:T24"/>
    <mergeCell ref="U24:W24"/>
    <mergeCell ref="X24:Z24"/>
    <mergeCell ref="AA24:AC24"/>
    <mergeCell ref="AD24:AF24"/>
    <mergeCell ref="AG24:BO24"/>
    <mergeCell ref="A23:D23"/>
    <mergeCell ref="E23:G23"/>
    <mergeCell ref="H23:Q23"/>
    <mergeCell ref="R23:T23"/>
    <mergeCell ref="U23:W23"/>
    <mergeCell ref="X23:Z23"/>
    <mergeCell ref="AA23:AC23"/>
    <mergeCell ref="AD23:AF23"/>
    <mergeCell ref="AG23:BO23"/>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6:D16"/>
    <mergeCell ref="E16:G16"/>
    <mergeCell ref="H16:Q16"/>
    <mergeCell ref="R16:T16"/>
    <mergeCell ref="U16:W16"/>
    <mergeCell ref="X16:Z16"/>
    <mergeCell ref="AA16:AC16"/>
    <mergeCell ref="AD16:AF16"/>
    <mergeCell ref="AG16:BO16"/>
    <mergeCell ref="A15:D15"/>
    <mergeCell ref="E15:G15"/>
    <mergeCell ref="H15:Q15"/>
    <mergeCell ref="R15:T15"/>
    <mergeCell ref="U15:W15"/>
    <mergeCell ref="X15:Z15"/>
    <mergeCell ref="AA15:AC15"/>
    <mergeCell ref="AD15:AF15"/>
    <mergeCell ref="AG15:BO15"/>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2:D12"/>
    <mergeCell ref="E12:G12"/>
    <mergeCell ref="H12:Q12"/>
    <mergeCell ref="R12:T12"/>
    <mergeCell ref="U12:W12"/>
    <mergeCell ref="X12:Z12"/>
    <mergeCell ref="AA12:AC12"/>
    <mergeCell ref="AD12:AF12"/>
    <mergeCell ref="AG12:BO12"/>
    <mergeCell ref="A11:D11"/>
    <mergeCell ref="E11:G11"/>
    <mergeCell ref="H11:Q11"/>
    <mergeCell ref="R11:T11"/>
    <mergeCell ref="U11:W11"/>
    <mergeCell ref="X11:Z11"/>
    <mergeCell ref="AA11:AC11"/>
    <mergeCell ref="AD11:AF11"/>
    <mergeCell ref="AG11:BO11"/>
    <mergeCell ref="A10:D10"/>
    <mergeCell ref="E10:G10"/>
    <mergeCell ref="H10:Q10"/>
    <mergeCell ref="R10:T10"/>
    <mergeCell ref="U10:W10"/>
    <mergeCell ref="X10:Z10"/>
    <mergeCell ref="AA10:AC10"/>
    <mergeCell ref="AD10:AF10"/>
    <mergeCell ref="AG10:BO10"/>
    <mergeCell ref="A9:D9"/>
    <mergeCell ref="E9:G9"/>
    <mergeCell ref="H9:Q9"/>
    <mergeCell ref="R9:T9"/>
    <mergeCell ref="U9:W9"/>
    <mergeCell ref="X9:Z9"/>
    <mergeCell ref="AA9:AC9"/>
    <mergeCell ref="AD9:AF9"/>
    <mergeCell ref="AG9:BO9"/>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1"/>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S25"/>
  <sheetViews>
    <sheetView showGridLines="0" tabSelected="1" view="pageBreakPreview" zoomScaleNormal="70" zoomScaleSheetLayoutView="100" workbookViewId="0"/>
  </sheetViews>
  <sheetFormatPr defaultColWidth="2.625" defaultRowHeight="13.5" customHeight="1"/>
  <cols>
    <col min="1" max="34" width="3.125" style="14" customWidth="1"/>
    <col min="35" max="35" width="3.125" style="15" customWidth="1"/>
    <col min="36" max="108" width="3.125" style="14" customWidth="1"/>
    <col min="109" max="111" width="17.375" style="14" customWidth="1"/>
    <col min="112" max="112" width="24.5" style="14" customWidth="1"/>
    <col min="113" max="16384" width="2.625" style="14"/>
  </cols>
  <sheetData>
    <row r="1" spans="1:71" s="10" customFormat="1" ht="15.75" customHeight="1">
      <c r="A1" s="6" t="s">
        <v>7</v>
      </c>
      <c r="B1" s="7">
        <f>IF(変更履歴!B1&lt;&gt;"",変更履歴!B1,"")</f>
        <v>5</v>
      </c>
      <c r="C1" s="111" t="str">
        <f>IF(変更履歴!C1&lt;&gt;"",変更履歴!C1,"")</f>
        <v>システム全体設計</v>
      </c>
      <c r="D1" s="112"/>
      <c r="E1" s="112"/>
      <c r="F1" s="112"/>
      <c r="G1" s="112"/>
      <c r="H1" s="112"/>
      <c r="I1" s="112"/>
      <c r="J1" s="113"/>
      <c r="K1" s="6" t="s">
        <v>8</v>
      </c>
      <c r="L1" s="7" t="str">
        <f>IF(変更履歴!L1&lt;&gt;"",変更履歴!L1,"")</f>
        <v>-</v>
      </c>
      <c r="M1" s="8" t="str">
        <f>IF(変更履歴!M1&lt;&gt;"",変更履歴!M1,"")</f>
        <v>-</v>
      </c>
      <c r="N1" s="9"/>
      <c r="O1" s="9"/>
      <c r="P1" s="9"/>
      <c r="Q1" s="9"/>
      <c r="R1" s="9"/>
      <c r="S1" s="9"/>
      <c r="T1" s="9"/>
      <c r="U1" s="9"/>
      <c r="V1" s="123" t="s">
        <v>9</v>
      </c>
      <c r="W1" s="124"/>
      <c r="X1" s="124"/>
      <c r="Y1" s="124"/>
      <c r="Z1" s="125"/>
      <c r="AA1" s="129" t="s">
        <v>57</v>
      </c>
      <c r="AB1" s="130"/>
      <c r="AC1" s="130"/>
      <c r="AD1" s="130"/>
      <c r="AE1" s="130"/>
      <c r="AF1" s="130"/>
      <c r="AG1" s="130"/>
      <c r="AH1" s="130"/>
      <c r="AI1" s="130"/>
      <c r="AJ1" s="131"/>
      <c r="AK1" s="123" t="s">
        <v>11</v>
      </c>
      <c r="AL1" s="124"/>
      <c r="AM1" s="124"/>
      <c r="AN1" s="124"/>
      <c r="AO1" s="125"/>
      <c r="AP1" s="117" t="str">
        <f>IF(変更履歴!AP1&lt;&gt;"",変更履歴!AP1,"")</f>
        <v>APIURLパス一覧</v>
      </c>
      <c r="AQ1" s="118"/>
      <c r="AR1" s="118"/>
      <c r="AS1" s="118"/>
      <c r="AT1" s="118"/>
      <c r="AU1" s="118"/>
      <c r="AV1" s="118"/>
      <c r="AW1" s="118"/>
      <c r="AX1" s="118"/>
      <c r="AY1" s="118"/>
      <c r="AZ1" s="118"/>
      <c r="BA1" s="118"/>
      <c r="BB1" s="118"/>
      <c r="BC1" s="119"/>
      <c r="BD1" s="105" t="s">
        <v>12</v>
      </c>
      <c r="BE1" s="106"/>
      <c r="BF1" s="107"/>
      <c r="BG1" s="102" t="str">
        <f>IF(変更履歴!BC1&lt;&gt;"",変更履歴!BC1,"")</f>
        <v>宮西</v>
      </c>
      <c r="BH1" s="103"/>
      <c r="BI1" s="103"/>
      <c r="BJ1" s="103"/>
      <c r="BK1" s="104"/>
      <c r="BL1" s="105" t="s">
        <v>13</v>
      </c>
      <c r="BM1" s="106"/>
      <c r="BN1" s="107"/>
      <c r="BO1" s="108">
        <f>IF(変更履歴!E8&lt;&gt;"",変更履歴!E8,"")</f>
        <v>44075</v>
      </c>
      <c r="BP1" s="109"/>
      <c r="BQ1" s="109"/>
      <c r="BR1" s="109"/>
      <c r="BS1" s="110"/>
    </row>
    <row r="2" spans="1:71" s="10" customFormat="1" ht="15.75" customHeight="1">
      <c r="A2" s="6" t="s">
        <v>14</v>
      </c>
      <c r="B2" s="7" t="str">
        <f>IF(変更履歴!B2&lt;&gt;"",変更履歴!B2,"")</f>
        <v/>
      </c>
      <c r="C2" s="111" t="str">
        <f>IF(変更履歴!C2&lt;&gt;"",変更履歴!C2,"")</f>
        <v>APIURLパス一覧</v>
      </c>
      <c r="D2" s="112"/>
      <c r="E2" s="112"/>
      <c r="F2" s="112"/>
      <c r="G2" s="112"/>
      <c r="H2" s="112"/>
      <c r="I2" s="112"/>
      <c r="J2" s="113"/>
      <c r="K2" s="6" t="s">
        <v>15</v>
      </c>
      <c r="L2" s="7" t="str">
        <f>IF(変更履歴!L2&lt;&gt;"",変更履歴!L2,"")</f>
        <v>-</v>
      </c>
      <c r="M2" s="11" t="str">
        <f>IF(変更履歴!M2&lt;&gt;"",変更履歴!M2,"")</f>
        <v>-</v>
      </c>
      <c r="N2" s="12"/>
      <c r="O2" s="12"/>
      <c r="P2" s="12"/>
      <c r="Q2" s="12"/>
      <c r="R2" s="12"/>
      <c r="S2" s="12"/>
      <c r="T2" s="12"/>
      <c r="U2" s="12"/>
      <c r="V2" s="126"/>
      <c r="W2" s="127"/>
      <c r="X2" s="127"/>
      <c r="Y2" s="127"/>
      <c r="Z2" s="128"/>
      <c r="AA2" s="132"/>
      <c r="AB2" s="133"/>
      <c r="AC2" s="133"/>
      <c r="AD2" s="133"/>
      <c r="AE2" s="133"/>
      <c r="AF2" s="133"/>
      <c r="AG2" s="133"/>
      <c r="AH2" s="133"/>
      <c r="AI2" s="133"/>
      <c r="AJ2" s="134"/>
      <c r="AK2" s="126"/>
      <c r="AL2" s="127"/>
      <c r="AM2" s="127"/>
      <c r="AN2" s="127"/>
      <c r="AO2" s="128"/>
      <c r="AP2" s="120"/>
      <c r="AQ2" s="121"/>
      <c r="AR2" s="121"/>
      <c r="AS2" s="121"/>
      <c r="AT2" s="121"/>
      <c r="AU2" s="121"/>
      <c r="AV2" s="121"/>
      <c r="AW2" s="121"/>
      <c r="AX2" s="121"/>
      <c r="AY2" s="121"/>
      <c r="AZ2" s="121"/>
      <c r="BA2" s="121"/>
      <c r="BB2" s="121"/>
      <c r="BC2" s="122"/>
      <c r="BD2" s="105" t="s">
        <v>16</v>
      </c>
      <c r="BE2" s="106"/>
      <c r="BF2" s="107"/>
      <c r="BG2" s="102" t="str">
        <f ca="1">IF(変更履歴!BC2&lt;&gt;"",変更履歴!BC2,"")</f>
        <v>宮西</v>
      </c>
      <c r="BH2" s="103"/>
      <c r="BI2" s="103"/>
      <c r="BJ2" s="103"/>
      <c r="BK2" s="104"/>
      <c r="BL2" s="105" t="s">
        <v>17</v>
      </c>
      <c r="BM2" s="106"/>
      <c r="BN2" s="107"/>
      <c r="BO2" s="114">
        <f>IF(変更履歴!BK1&lt;&gt;"",MAX(変更履歴!E8:'変更履歴'!G54),"")</f>
        <v>44075</v>
      </c>
      <c r="BP2" s="115"/>
      <c r="BQ2" s="115"/>
      <c r="BR2" s="115"/>
      <c r="BS2" s="116"/>
    </row>
    <row r="3" spans="1:71" s="10" customFormat="1" ht="16.5" customHeight="1" thickBot="1"/>
    <row r="4" spans="1:71" s="13" customFormat="1" ht="13.5" customHeight="1">
      <c r="A4" s="146" t="s">
        <v>27</v>
      </c>
      <c r="B4" s="147"/>
      <c r="C4" s="152" t="s">
        <v>28</v>
      </c>
      <c r="D4" s="153"/>
      <c r="E4" s="153"/>
      <c r="F4" s="153"/>
      <c r="G4" s="153"/>
      <c r="H4" s="153"/>
      <c r="I4" s="153"/>
      <c r="J4" s="153"/>
      <c r="K4" s="153"/>
      <c r="L4" s="153"/>
      <c r="M4" s="153"/>
      <c r="N4" s="153"/>
      <c r="O4" s="153"/>
      <c r="P4" s="153"/>
      <c r="Q4" s="158" t="s">
        <v>5</v>
      </c>
      <c r="R4" s="159"/>
      <c r="S4" s="159"/>
      <c r="T4" s="159"/>
      <c r="U4" s="159"/>
      <c r="V4" s="159"/>
      <c r="W4" s="159"/>
      <c r="X4" s="159"/>
      <c r="Y4" s="159"/>
      <c r="Z4" s="159"/>
      <c r="AA4" s="159"/>
      <c r="AB4" s="159"/>
      <c r="AC4" s="159"/>
      <c r="AD4" s="159"/>
      <c r="AE4" s="159"/>
      <c r="AF4" s="159"/>
      <c r="AG4" s="159"/>
      <c r="AH4" s="159"/>
      <c r="AI4" s="159"/>
      <c r="AJ4" s="159"/>
      <c r="AK4" s="159"/>
      <c r="AL4" s="160"/>
      <c r="AM4" s="152" t="s">
        <v>1</v>
      </c>
      <c r="AN4" s="153"/>
      <c r="AO4" s="153"/>
      <c r="AP4" s="153"/>
      <c r="AQ4" s="147"/>
      <c r="AR4" s="158" t="s">
        <v>72</v>
      </c>
      <c r="AS4" s="153"/>
      <c r="AT4" s="153"/>
      <c r="AU4" s="147"/>
      <c r="AV4" s="137" t="s">
        <v>29</v>
      </c>
      <c r="AW4" s="138"/>
      <c r="AX4" s="138"/>
      <c r="AY4" s="138"/>
      <c r="AZ4" s="138"/>
      <c r="BA4" s="138"/>
      <c r="BB4" s="138"/>
      <c r="BC4" s="138"/>
      <c r="BD4" s="138"/>
      <c r="BE4" s="138"/>
      <c r="BF4" s="138"/>
      <c r="BG4" s="138"/>
      <c r="BH4" s="138"/>
      <c r="BI4" s="167"/>
      <c r="BJ4" s="137" t="s">
        <v>4</v>
      </c>
      <c r="BK4" s="138"/>
      <c r="BL4" s="138"/>
      <c r="BM4" s="138"/>
      <c r="BN4" s="138"/>
      <c r="BO4" s="138"/>
      <c r="BP4" s="138"/>
      <c r="BQ4" s="138"/>
      <c r="BR4" s="138"/>
      <c r="BS4" s="139"/>
    </row>
    <row r="5" spans="1:71" s="13" customFormat="1" ht="13.5" customHeight="1">
      <c r="A5" s="148"/>
      <c r="B5" s="149"/>
      <c r="C5" s="154"/>
      <c r="D5" s="155"/>
      <c r="E5" s="155"/>
      <c r="F5" s="155"/>
      <c r="G5" s="155"/>
      <c r="H5" s="155"/>
      <c r="I5" s="155"/>
      <c r="J5" s="155"/>
      <c r="K5" s="155"/>
      <c r="L5" s="155"/>
      <c r="M5" s="155"/>
      <c r="N5" s="155"/>
      <c r="O5" s="155"/>
      <c r="P5" s="155"/>
      <c r="Q5" s="161"/>
      <c r="R5" s="162"/>
      <c r="S5" s="162"/>
      <c r="T5" s="162"/>
      <c r="U5" s="162"/>
      <c r="V5" s="162"/>
      <c r="W5" s="162"/>
      <c r="X5" s="162"/>
      <c r="Y5" s="162"/>
      <c r="Z5" s="162"/>
      <c r="AA5" s="162"/>
      <c r="AB5" s="162"/>
      <c r="AC5" s="162"/>
      <c r="AD5" s="162"/>
      <c r="AE5" s="162"/>
      <c r="AF5" s="162"/>
      <c r="AG5" s="162"/>
      <c r="AH5" s="162"/>
      <c r="AI5" s="162"/>
      <c r="AJ5" s="162"/>
      <c r="AK5" s="162"/>
      <c r="AL5" s="163"/>
      <c r="AM5" s="154"/>
      <c r="AN5" s="155"/>
      <c r="AO5" s="155"/>
      <c r="AP5" s="155"/>
      <c r="AQ5" s="149"/>
      <c r="AR5" s="154"/>
      <c r="AS5" s="155"/>
      <c r="AT5" s="155"/>
      <c r="AU5" s="149"/>
      <c r="AV5" s="140"/>
      <c r="AW5" s="141"/>
      <c r="AX5" s="141"/>
      <c r="AY5" s="141"/>
      <c r="AZ5" s="141"/>
      <c r="BA5" s="141"/>
      <c r="BB5" s="141"/>
      <c r="BC5" s="141"/>
      <c r="BD5" s="141"/>
      <c r="BE5" s="141"/>
      <c r="BF5" s="141"/>
      <c r="BG5" s="141"/>
      <c r="BH5" s="141"/>
      <c r="BI5" s="168"/>
      <c r="BJ5" s="140"/>
      <c r="BK5" s="141"/>
      <c r="BL5" s="141"/>
      <c r="BM5" s="141"/>
      <c r="BN5" s="141"/>
      <c r="BO5" s="141"/>
      <c r="BP5" s="141"/>
      <c r="BQ5" s="141"/>
      <c r="BR5" s="141"/>
      <c r="BS5" s="142"/>
    </row>
    <row r="6" spans="1:71" s="13" customFormat="1" ht="13.5" customHeight="1">
      <c r="A6" s="150"/>
      <c r="B6" s="151"/>
      <c r="C6" s="156"/>
      <c r="D6" s="157"/>
      <c r="E6" s="157"/>
      <c r="F6" s="157"/>
      <c r="G6" s="157"/>
      <c r="H6" s="157"/>
      <c r="I6" s="157"/>
      <c r="J6" s="157"/>
      <c r="K6" s="157"/>
      <c r="L6" s="157"/>
      <c r="M6" s="157"/>
      <c r="N6" s="157"/>
      <c r="O6" s="157"/>
      <c r="P6" s="157"/>
      <c r="Q6" s="164"/>
      <c r="R6" s="165"/>
      <c r="S6" s="165"/>
      <c r="T6" s="165"/>
      <c r="U6" s="165"/>
      <c r="V6" s="165"/>
      <c r="W6" s="165"/>
      <c r="X6" s="165"/>
      <c r="Y6" s="165"/>
      <c r="Z6" s="165"/>
      <c r="AA6" s="165"/>
      <c r="AB6" s="165"/>
      <c r="AC6" s="165"/>
      <c r="AD6" s="165"/>
      <c r="AE6" s="165"/>
      <c r="AF6" s="165"/>
      <c r="AG6" s="165"/>
      <c r="AH6" s="165"/>
      <c r="AI6" s="165"/>
      <c r="AJ6" s="165"/>
      <c r="AK6" s="165"/>
      <c r="AL6" s="166"/>
      <c r="AM6" s="156"/>
      <c r="AN6" s="157"/>
      <c r="AO6" s="157"/>
      <c r="AP6" s="157"/>
      <c r="AQ6" s="151"/>
      <c r="AR6" s="156"/>
      <c r="AS6" s="157"/>
      <c r="AT6" s="157"/>
      <c r="AU6" s="151"/>
      <c r="AV6" s="143"/>
      <c r="AW6" s="144"/>
      <c r="AX6" s="144"/>
      <c r="AY6" s="144"/>
      <c r="AZ6" s="144"/>
      <c r="BA6" s="144"/>
      <c r="BB6" s="144"/>
      <c r="BC6" s="144"/>
      <c r="BD6" s="144"/>
      <c r="BE6" s="144"/>
      <c r="BF6" s="144"/>
      <c r="BG6" s="144"/>
      <c r="BH6" s="144"/>
      <c r="BI6" s="169"/>
      <c r="BJ6" s="143"/>
      <c r="BK6" s="144"/>
      <c r="BL6" s="144"/>
      <c r="BM6" s="144"/>
      <c r="BN6" s="144"/>
      <c r="BO6" s="144"/>
      <c r="BP6" s="144"/>
      <c r="BQ6" s="144"/>
      <c r="BR6" s="144"/>
      <c r="BS6" s="145"/>
    </row>
    <row r="7" spans="1:71" s="13" customFormat="1" ht="36.75" customHeight="1">
      <c r="A7" s="135">
        <f>ROW()-6</f>
        <v>1</v>
      </c>
      <c r="B7" s="136"/>
      <c r="C7" s="179" t="s">
        <v>75</v>
      </c>
      <c r="D7" s="180"/>
      <c r="E7" s="180"/>
      <c r="F7" s="180"/>
      <c r="G7" s="180"/>
      <c r="H7" s="180"/>
      <c r="I7" s="180"/>
      <c r="J7" s="180"/>
      <c r="K7" s="180"/>
      <c r="L7" s="180"/>
      <c r="M7" s="180"/>
      <c r="N7" s="180"/>
      <c r="O7" s="180"/>
      <c r="P7" s="181"/>
      <c r="Q7" s="85" t="s">
        <v>89</v>
      </c>
      <c r="R7" s="86"/>
      <c r="S7" s="86"/>
      <c r="T7" s="86"/>
      <c r="U7" s="86"/>
      <c r="V7" s="86"/>
      <c r="W7" s="86"/>
      <c r="X7" s="86"/>
      <c r="Y7" s="86"/>
      <c r="Z7" s="86"/>
      <c r="AA7" s="86"/>
      <c r="AB7" s="86"/>
      <c r="AC7" s="86"/>
      <c r="AD7" s="86"/>
      <c r="AE7" s="86"/>
      <c r="AF7" s="86"/>
      <c r="AG7" s="86"/>
      <c r="AH7" s="86"/>
      <c r="AI7" s="86"/>
      <c r="AJ7" s="86"/>
      <c r="AK7" s="86"/>
      <c r="AL7" s="87"/>
      <c r="AM7" s="89" t="s">
        <v>3</v>
      </c>
      <c r="AN7" s="90"/>
      <c r="AO7" s="90"/>
      <c r="AP7" s="90"/>
      <c r="AQ7" s="91"/>
      <c r="AR7" s="189" t="s">
        <v>77</v>
      </c>
      <c r="AS7" s="190"/>
      <c r="AT7" s="190"/>
      <c r="AU7" s="191"/>
      <c r="AV7" s="170" t="s">
        <v>79</v>
      </c>
      <c r="AW7" s="171"/>
      <c r="AX7" s="171"/>
      <c r="AY7" s="171"/>
      <c r="AZ7" s="171"/>
      <c r="BA7" s="171"/>
      <c r="BB7" s="171"/>
      <c r="BC7" s="171"/>
      <c r="BD7" s="171"/>
      <c r="BE7" s="171"/>
      <c r="BF7" s="171"/>
      <c r="BG7" s="171"/>
      <c r="BH7" s="171"/>
      <c r="BI7" s="173"/>
      <c r="BJ7" s="170"/>
      <c r="BK7" s="171"/>
      <c r="BL7" s="171"/>
      <c r="BM7" s="171"/>
      <c r="BN7" s="171"/>
      <c r="BO7" s="171"/>
      <c r="BP7" s="171"/>
      <c r="BQ7" s="171"/>
      <c r="BR7" s="171"/>
      <c r="BS7" s="172"/>
    </row>
    <row r="8" spans="1:71" s="13" customFormat="1" ht="36.950000000000003" customHeight="1">
      <c r="A8" s="83">
        <f t="shared" ref="A8:A25" si="0">ROW()-6</f>
        <v>2</v>
      </c>
      <c r="B8" s="84"/>
      <c r="C8" s="88" t="s">
        <v>76</v>
      </c>
      <c r="D8" s="86"/>
      <c r="E8" s="86"/>
      <c r="F8" s="86"/>
      <c r="G8" s="86"/>
      <c r="H8" s="86"/>
      <c r="I8" s="86"/>
      <c r="J8" s="86"/>
      <c r="K8" s="86"/>
      <c r="L8" s="86"/>
      <c r="M8" s="86"/>
      <c r="N8" s="86"/>
      <c r="O8" s="86"/>
      <c r="P8" s="87"/>
      <c r="Q8" s="85" t="s">
        <v>90</v>
      </c>
      <c r="R8" s="86"/>
      <c r="S8" s="86"/>
      <c r="T8" s="86"/>
      <c r="U8" s="86"/>
      <c r="V8" s="86"/>
      <c r="W8" s="86"/>
      <c r="X8" s="86"/>
      <c r="Y8" s="86"/>
      <c r="Z8" s="86"/>
      <c r="AA8" s="86"/>
      <c r="AB8" s="86"/>
      <c r="AC8" s="86"/>
      <c r="AD8" s="86"/>
      <c r="AE8" s="86"/>
      <c r="AF8" s="86"/>
      <c r="AG8" s="86"/>
      <c r="AH8" s="86"/>
      <c r="AI8" s="86"/>
      <c r="AJ8" s="86"/>
      <c r="AK8" s="86"/>
      <c r="AL8" s="87"/>
      <c r="AM8" s="89" t="s">
        <v>3</v>
      </c>
      <c r="AN8" s="90"/>
      <c r="AO8" s="90"/>
      <c r="AP8" s="90"/>
      <c r="AQ8" s="91"/>
      <c r="AR8" s="89" t="s">
        <v>73</v>
      </c>
      <c r="AS8" s="90"/>
      <c r="AT8" s="90"/>
      <c r="AU8" s="91"/>
      <c r="AV8" s="92" t="s">
        <v>80</v>
      </c>
      <c r="AW8" s="93"/>
      <c r="AX8" s="93"/>
      <c r="AY8" s="93"/>
      <c r="AZ8" s="93"/>
      <c r="BA8" s="93"/>
      <c r="BB8" s="93"/>
      <c r="BC8" s="93"/>
      <c r="BD8" s="93"/>
      <c r="BE8" s="93"/>
      <c r="BF8" s="93"/>
      <c r="BG8" s="93"/>
      <c r="BH8" s="93"/>
      <c r="BI8" s="94"/>
      <c r="BJ8" s="92"/>
      <c r="BK8" s="93"/>
      <c r="BL8" s="93"/>
      <c r="BM8" s="93"/>
      <c r="BN8" s="93"/>
      <c r="BO8" s="93"/>
      <c r="BP8" s="93"/>
      <c r="BQ8" s="93"/>
      <c r="BR8" s="93"/>
      <c r="BS8" s="95"/>
    </row>
    <row r="9" spans="1:71" s="13" customFormat="1" ht="36.950000000000003" customHeight="1">
      <c r="A9" s="83">
        <f t="shared" si="0"/>
        <v>3</v>
      </c>
      <c r="B9" s="84"/>
      <c r="C9" s="88" t="s">
        <v>30</v>
      </c>
      <c r="D9" s="86"/>
      <c r="E9" s="86"/>
      <c r="F9" s="86"/>
      <c r="G9" s="86"/>
      <c r="H9" s="86"/>
      <c r="I9" s="86"/>
      <c r="J9" s="86"/>
      <c r="K9" s="86"/>
      <c r="L9" s="86"/>
      <c r="M9" s="86"/>
      <c r="N9" s="86"/>
      <c r="O9" s="86"/>
      <c r="P9" s="87"/>
      <c r="Q9" s="85" t="s">
        <v>62</v>
      </c>
      <c r="R9" s="86"/>
      <c r="S9" s="86"/>
      <c r="T9" s="86"/>
      <c r="U9" s="86"/>
      <c r="V9" s="86"/>
      <c r="W9" s="86"/>
      <c r="X9" s="86"/>
      <c r="Y9" s="86"/>
      <c r="Z9" s="86"/>
      <c r="AA9" s="86"/>
      <c r="AB9" s="86"/>
      <c r="AC9" s="86"/>
      <c r="AD9" s="86"/>
      <c r="AE9" s="86"/>
      <c r="AF9" s="86"/>
      <c r="AG9" s="86"/>
      <c r="AH9" s="86"/>
      <c r="AI9" s="86"/>
      <c r="AJ9" s="86"/>
      <c r="AK9" s="86"/>
      <c r="AL9" s="87"/>
      <c r="AM9" s="89" t="s">
        <v>3</v>
      </c>
      <c r="AN9" s="90"/>
      <c r="AO9" s="90"/>
      <c r="AP9" s="90"/>
      <c r="AQ9" s="91"/>
      <c r="AR9" s="89"/>
      <c r="AS9" s="90"/>
      <c r="AT9" s="90"/>
      <c r="AU9" s="91"/>
      <c r="AV9" s="92" t="s">
        <v>40</v>
      </c>
      <c r="AW9" s="93"/>
      <c r="AX9" s="93"/>
      <c r="AY9" s="93"/>
      <c r="AZ9" s="93"/>
      <c r="BA9" s="93"/>
      <c r="BB9" s="93"/>
      <c r="BC9" s="93"/>
      <c r="BD9" s="93"/>
      <c r="BE9" s="93"/>
      <c r="BF9" s="93"/>
      <c r="BG9" s="93"/>
      <c r="BH9" s="93"/>
      <c r="BI9" s="94"/>
      <c r="BJ9" s="92"/>
      <c r="BK9" s="93"/>
      <c r="BL9" s="93"/>
      <c r="BM9" s="93"/>
      <c r="BN9" s="93"/>
      <c r="BO9" s="93"/>
      <c r="BP9" s="93"/>
      <c r="BQ9" s="93"/>
      <c r="BR9" s="93"/>
      <c r="BS9" s="95"/>
    </row>
    <row r="10" spans="1:71" s="13" customFormat="1" ht="36.950000000000003" customHeight="1">
      <c r="A10" s="83">
        <f t="shared" si="0"/>
        <v>4</v>
      </c>
      <c r="B10" s="84"/>
      <c r="C10" s="85" t="s">
        <v>41</v>
      </c>
      <c r="D10" s="86"/>
      <c r="E10" s="86"/>
      <c r="F10" s="86"/>
      <c r="G10" s="86"/>
      <c r="H10" s="86"/>
      <c r="I10" s="86"/>
      <c r="J10" s="86"/>
      <c r="K10" s="86"/>
      <c r="L10" s="86"/>
      <c r="M10" s="86"/>
      <c r="N10" s="86"/>
      <c r="O10" s="86"/>
      <c r="P10" s="87"/>
      <c r="Q10" s="85" t="s">
        <v>63</v>
      </c>
      <c r="R10" s="86"/>
      <c r="S10" s="86"/>
      <c r="T10" s="86"/>
      <c r="U10" s="86"/>
      <c r="V10" s="86"/>
      <c r="W10" s="86"/>
      <c r="X10" s="86"/>
      <c r="Y10" s="86"/>
      <c r="Z10" s="86"/>
      <c r="AA10" s="86"/>
      <c r="AB10" s="86"/>
      <c r="AC10" s="86"/>
      <c r="AD10" s="86"/>
      <c r="AE10" s="86"/>
      <c r="AF10" s="86"/>
      <c r="AG10" s="86"/>
      <c r="AH10" s="86"/>
      <c r="AI10" s="86"/>
      <c r="AJ10" s="86"/>
      <c r="AK10" s="86"/>
      <c r="AL10" s="87"/>
      <c r="AM10" s="89" t="s">
        <v>3</v>
      </c>
      <c r="AN10" s="90"/>
      <c r="AO10" s="90"/>
      <c r="AP10" s="90"/>
      <c r="AQ10" s="91"/>
      <c r="AR10" s="89" t="s">
        <v>73</v>
      </c>
      <c r="AS10" s="90"/>
      <c r="AT10" s="90"/>
      <c r="AU10" s="91"/>
      <c r="AV10" s="92" t="s">
        <v>42</v>
      </c>
      <c r="AW10" s="93"/>
      <c r="AX10" s="93"/>
      <c r="AY10" s="93"/>
      <c r="AZ10" s="93"/>
      <c r="BA10" s="93"/>
      <c r="BB10" s="93"/>
      <c r="BC10" s="93"/>
      <c r="BD10" s="93"/>
      <c r="BE10" s="93"/>
      <c r="BF10" s="93"/>
      <c r="BG10" s="93"/>
      <c r="BH10" s="93"/>
      <c r="BI10" s="94"/>
      <c r="BJ10" s="92" t="s">
        <v>58</v>
      </c>
      <c r="BK10" s="93"/>
      <c r="BL10" s="93"/>
      <c r="BM10" s="93"/>
      <c r="BN10" s="93"/>
      <c r="BO10" s="93"/>
      <c r="BP10" s="93"/>
      <c r="BQ10" s="93"/>
      <c r="BR10" s="93"/>
      <c r="BS10" s="95"/>
    </row>
    <row r="11" spans="1:71" s="13" customFormat="1" ht="36.950000000000003" customHeight="1">
      <c r="A11" s="83">
        <f t="shared" si="0"/>
        <v>5</v>
      </c>
      <c r="B11" s="84"/>
      <c r="C11" s="85" t="s">
        <v>33</v>
      </c>
      <c r="D11" s="86"/>
      <c r="E11" s="86"/>
      <c r="F11" s="86"/>
      <c r="G11" s="86"/>
      <c r="H11" s="86"/>
      <c r="I11" s="86"/>
      <c r="J11" s="86"/>
      <c r="K11" s="86"/>
      <c r="L11" s="86"/>
      <c r="M11" s="86"/>
      <c r="N11" s="86"/>
      <c r="O11" s="86"/>
      <c r="P11" s="87"/>
      <c r="Q11" s="88" t="s">
        <v>69</v>
      </c>
      <c r="R11" s="86"/>
      <c r="S11" s="86"/>
      <c r="T11" s="86"/>
      <c r="U11" s="86"/>
      <c r="V11" s="86"/>
      <c r="W11" s="86"/>
      <c r="X11" s="86"/>
      <c r="Y11" s="86"/>
      <c r="Z11" s="86"/>
      <c r="AA11" s="86"/>
      <c r="AB11" s="86"/>
      <c r="AC11" s="86"/>
      <c r="AD11" s="86"/>
      <c r="AE11" s="86"/>
      <c r="AF11" s="86"/>
      <c r="AG11" s="86"/>
      <c r="AH11" s="86"/>
      <c r="AI11" s="86"/>
      <c r="AJ11" s="86"/>
      <c r="AK11" s="86"/>
      <c r="AL11" s="87"/>
      <c r="AM11" s="89" t="s">
        <v>3</v>
      </c>
      <c r="AN11" s="90"/>
      <c r="AO11" s="90"/>
      <c r="AP11" s="90"/>
      <c r="AQ11" s="91"/>
      <c r="AR11" s="89" t="s">
        <v>73</v>
      </c>
      <c r="AS11" s="90"/>
      <c r="AT11" s="90"/>
      <c r="AU11" s="91"/>
      <c r="AV11" s="92" t="s">
        <v>60</v>
      </c>
      <c r="AW11" s="93"/>
      <c r="AX11" s="93"/>
      <c r="AY11" s="93"/>
      <c r="AZ11" s="93"/>
      <c r="BA11" s="93"/>
      <c r="BB11" s="93"/>
      <c r="BC11" s="93"/>
      <c r="BD11" s="93"/>
      <c r="BE11" s="93"/>
      <c r="BF11" s="93"/>
      <c r="BG11" s="93"/>
      <c r="BH11" s="93"/>
      <c r="BI11" s="94"/>
      <c r="BJ11" s="92"/>
      <c r="BK11" s="93"/>
      <c r="BL11" s="93"/>
      <c r="BM11" s="93"/>
      <c r="BN11" s="93"/>
      <c r="BO11" s="93"/>
      <c r="BP11" s="93"/>
      <c r="BQ11" s="93"/>
      <c r="BR11" s="93"/>
      <c r="BS11" s="95"/>
    </row>
    <row r="12" spans="1:71" s="13" customFormat="1" ht="36.950000000000003" customHeight="1">
      <c r="A12" s="83">
        <f t="shared" si="0"/>
        <v>6</v>
      </c>
      <c r="B12" s="84"/>
      <c r="C12" s="85" t="s">
        <v>91</v>
      </c>
      <c r="D12" s="86"/>
      <c r="E12" s="86"/>
      <c r="F12" s="86"/>
      <c r="G12" s="86"/>
      <c r="H12" s="86"/>
      <c r="I12" s="86"/>
      <c r="J12" s="86"/>
      <c r="K12" s="86"/>
      <c r="L12" s="86"/>
      <c r="M12" s="86"/>
      <c r="N12" s="86"/>
      <c r="O12" s="86"/>
      <c r="P12" s="87"/>
      <c r="Q12" s="88" t="s">
        <v>70</v>
      </c>
      <c r="R12" s="86"/>
      <c r="S12" s="86"/>
      <c r="T12" s="86"/>
      <c r="U12" s="86"/>
      <c r="V12" s="86"/>
      <c r="W12" s="86"/>
      <c r="X12" s="86"/>
      <c r="Y12" s="86"/>
      <c r="Z12" s="86"/>
      <c r="AA12" s="86"/>
      <c r="AB12" s="86"/>
      <c r="AC12" s="86"/>
      <c r="AD12" s="86"/>
      <c r="AE12" s="86"/>
      <c r="AF12" s="86"/>
      <c r="AG12" s="86"/>
      <c r="AH12" s="86"/>
      <c r="AI12" s="86"/>
      <c r="AJ12" s="86"/>
      <c r="AK12" s="86"/>
      <c r="AL12" s="87"/>
      <c r="AM12" s="89" t="s">
        <v>3</v>
      </c>
      <c r="AN12" s="90"/>
      <c r="AO12" s="90"/>
      <c r="AP12" s="90"/>
      <c r="AQ12" s="91"/>
      <c r="AR12" s="89" t="s">
        <v>73</v>
      </c>
      <c r="AS12" s="90"/>
      <c r="AT12" s="90"/>
      <c r="AU12" s="91"/>
      <c r="AV12" s="92" t="s">
        <v>59</v>
      </c>
      <c r="AW12" s="93"/>
      <c r="AX12" s="93"/>
      <c r="AY12" s="93"/>
      <c r="AZ12" s="93"/>
      <c r="BA12" s="93"/>
      <c r="BB12" s="93"/>
      <c r="BC12" s="93"/>
      <c r="BD12" s="93"/>
      <c r="BE12" s="93"/>
      <c r="BF12" s="93"/>
      <c r="BG12" s="93"/>
      <c r="BH12" s="93"/>
      <c r="BI12" s="94"/>
      <c r="BJ12" s="92"/>
      <c r="BK12" s="93"/>
      <c r="BL12" s="93"/>
      <c r="BM12" s="93"/>
      <c r="BN12" s="93"/>
      <c r="BO12" s="93"/>
      <c r="BP12" s="93"/>
      <c r="BQ12" s="93"/>
      <c r="BR12" s="93"/>
      <c r="BS12" s="95"/>
    </row>
    <row r="13" spans="1:71" s="13" customFormat="1" ht="36.950000000000003" customHeight="1">
      <c r="A13" s="83">
        <f t="shared" si="0"/>
        <v>7</v>
      </c>
      <c r="B13" s="84"/>
      <c r="C13" s="85" t="s">
        <v>32</v>
      </c>
      <c r="D13" s="86"/>
      <c r="E13" s="86"/>
      <c r="F13" s="86"/>
      <c r="G13" s="86"/>
      <c r="H13" s="86"/>
      <c r="I13" s="86"/>
      <c r="J13" s="86"/>
      <c r="K13" s="86"/>
      <c r="L13" s="86"/>
      <c r="M13" s="86"/>
      <c r="N13" s="86"/>
      <c r="O13" s="86"/>
      <c r="P13" s="87"/>
      <c r="Q13" s="88" t="s">
        <v>71</v>
      </c>
      <c r="R13" s="86"/>
      <c r="S13" s="86"/>
      <c r="T13" s="86"/>
      <c r="U13" s="86"/>
      <c r="V13" s="86"/>
      <c r="W13" s="86"/>
      <c r="X13" s="86"/>
      <c r="Y13" s="86"/>
      <c r="Z13" s="86"/>
      <c r="AA13" s="86"/>
      <c r="AB13" s="86"/>
      <c r="AC13" s="86"/>
      <c r="AD13" s="86"/>
      <c r="AE13" s="86"/>
      <c r="AF13" s="86"/>
      <c r="AG13" s="86"/>
      <c r="AH13" s="86"/>
      <c r="AI13" s="86"/>
      <c r="AJ13" s="86"/>
      <c r="AK13" s="86"/>
      <c r="AL13" s="87"/>
      <c r="AM13" s="89" t="s">
        <v>3</v>
      </c>
      <c r="AN13" s="90"/>
      <c r="AO13" s="90"/>
      <c r="AP13" s="90"/>
      <c r="AQ13" s="91"/>
      <c r="AR13" s="89" t="s">
        <v>73</v>
      </c>
      <c r="AS13" s="90"/>
      <c r="AT13" s="90"/>
      <c r="AU13" s="91"/>
      <c r="AV13" s="92" t="s">
        <v>61</v>
      </c>
      <c r="AW13" s="93"/>
      <c r="AX13" s="93"/>
      <c r="AY13" s="93"/>
      <c r="AZ13" s="93"/>
      <c r="BA13" s="93"/>
      <c r="BB13" s="93"/>
      <c r="BC13" s="93"/>
      <c r="BD13" s="93"/>
      <c r="BE13" s="93"/>
      <c r="BF13" s="93"/>
      <c r="BG13" s="93"/>
      <c r="BH13" s="93"/>
      <c r="BI13" s="94"/>
      <c r="BJ13" s="92"/>
      <c r="BK13" s="93"/>
      <c r="BL13" s="93"/>
      <c r="BM13" s="93"/>
      <c r="BN13" s="93"/>
      <c r="BO13" s="93"/>
      <c r="BP13" s="93"/>
      <c r="BQ13" s="93"/>
      <c r="BR13" s="93"/>
      <c r="BS13" s="95"/>
    </row>
    <row r="14" spans="1:71" s="13" customFormat="1" ht="36.950000000000003" customHeight="1">
      <c r="A14" s="83">
        <f t="shared" si="0"/>
        <v>8</v>
      </c>
      <c r="B14" s="84"/>
      <c r="C14" s="85" t="s">
        <v>43</v>
      </c>
      <c r="D14" s="86"/>
      <c r="E14" s="86"/>
      <c r="F14" s="86"/>
      <c r="G14" s="86"/>
      <c r="H14" s="86"/>
      <c r="I14" s="86"/>
      <c r="J14" s="86"/>
      <c r="K14" s="86"/>
      <c r="L14" s="86"/>
      <c r="M14" s="86"/>
      <c r="N14" s="86"/>
      <c r="O14" s="86"/>
      <c r="P14" s="87"/>
      <c r="Q14" s="85" t="s">
        <v>64</v>
      </c>
      <c r="R14" s="86"/>
      <c r="S14" s="86"/>
      <c r="T14" s="86"/>
      <c r="U14" s="86"/>
      <c r="V14" s="86"/>
      <c r="W14" s="86"/>
      <c r="X14" s="86"/>
      <c r="Y14" s="86"/>
      <c r="Z14" s="86"/>
      <c r="AA14" s="86"/>
      <c r="AB14" s="86"/>
      <c r="AC14" s="86"/>
      <c r="AD14" s="86"/>
      <c r="AE14" s="86"/>
      <c r="AF14" s="86"/>
      <c r="AG14" s="86"/>
      <c r="AH14" s="86"/>
      <c r="AI14" s="86"/>
      <c r="AJ14" s="86"/>
      <c r="AK14" s="86"/>
      <c r="AL14" s="87"/>
      <c r="AM14" s="89" t="s">
        <v>3</v>
      </c>
      <c r="AN14" s="90"/>
      <c r="AO14" s="90"/>
      <c r="AP14" s="90"/>
      <c r="AQ14" s="91"/>
      <c r="AR14" s="89"/>
      <c r="AS14" s="90"/>
      <c r="AT14" s="90"/>
      <c r="AU14" s="91"/>
      <c r="AV14" s="92" t="s">
        <v>44</v>
      </c>
      <c r="AW14" s="93"/>
      <c r="AX14" s="93"/>
      <c r="AY14" s="93"/>
      <c r="AZ14" s="93"/>
      <c r="BA14" s="93"/>
      <c r="BB14" s="93"/>
      <c r="BC14" s="93"/>
      <c r="BD14" s="93"/>
      <c r="BE14" s="93"/>
      <c r="BF14" s="93"/>
      <c r="BG14" s="93"/>
      <c r="BH14" s="93"/>
      <c r="BI14" s="94"/>
      <c r="BJ14" s="92" t="s">
        <v>74</v>
      </c>
      <c r="BK14" s="93"/>
      <c r="BL14" s="93"/>
      <c r="BM14" s="93"/>
      <c r="BN14" s="93"/>
      <c r="BO14" s="93"/>
      <c r="BP14" s="93"/>
      <c r="BQ14" s="93"/>
      <c r="BR14" s="93"/>
      <c r="BS14" s="95"/>
    </row>
    <row r="15" spans="1:71" s="13" customFormat="1" ht="36.950000000000003" customHeight="1">
      <c r="A15" s="83">
        <f t="shared" si="0"/>
        <v>9</v>
      </c>
      <c r="B15" s="84"/>
      <c r="C15" s="85" t="s">
        <v>45</v>
      </c>
      <c r="D15" s="86"/>
      <c r="E15" s="86"/>
      <c r="F15" s="86"/>
      <c r="G15" s="86"/>
      <c r="H15" s="86"/>
      <c r="I15" s="86"/>
      <c r="J15" s="86"/>
      <c r="K15" s="86"/>
      <c r="L15" s="86"/>
      <c r="M15" s="86"/>
      <c r="N15" s="86"/>
      <c r="O15" s="86"/>
      <c r="P15" s="87"/>
      <c r="Q15" s="85" t="s">
        <v>65</v>
      </c>
      <c r="R15" s="86"/>
      <c r="S15" s="86"/>
      <c r="T15" s="86"/>
      <c r="U15" s="86"/>
      <c r="V15" s="86"/>
      <c r="W15" s="86"/>
      <c r="X15" s="86"/>
      <c r="Y15" s="86"/>
      <c r="Z15" s="86"/>
      <c r="AA15" s="86"/>
      <c r="AB15" s="86"/>
      <c r="AC15" s="86"/>
      <c r="AD15" s="86"/>
      <c r="AE15" s="86"/>
      <c r="AF15" s="86"/>
      <c r="AG15" s="86"/>
      <c r="AH15" s="86"/>
      <c r="AI15" s="86"/>
      <c r="AJ15" s="86"/>
      <c r="AK15" s="86"/>
      <c r="AL15" s="87"/>
      <c r="AM15" s="89" t="s">
        <v>3</v>
      </c>
      <c r="AN15" s="90"/>
      <c r="AO15" s="90"/>
      <c r="AP15" s="90"/>
      <c r="AQ15" s="91"/>
      <c r="AR15" s="89" t="s">
        <v>73</v>
      </c>
      <c r="AS15" s="90"/>
      <c r="AT15" s="90"/>
      <c r="AU15" s="91"/>
      <c r="AV15" s="92" t="s">
        <v>46</v>
      </c>
      <c r="AW15" s="93"/>
      <c r="AX15" s="93"/>
      <c r="AY15" s="93"/>
      <c r="AZ15" s="93"/>
      <c r="BA15" s="93"/>
      <c r="BB15" s="93"/>
      <c r="BC15" s="93"/>
      <c r="BD15" s="93"/>
      <c r="BE15" s="93"/>
      <c r="BF15" s="93"/>
      <c r="BG15" s="93"/>
      <c r="BH15" s="93"/>
      <c r="BI15" s="94"/>
      <c r="BJ15" s="92" t="s">
        <v>58</v>
      </c>
      <c r="BK15" s="93"/>
      <c r="BL15" s="93"/>
      <c r="BM15" s="93"/>
      <c r="BN15" s="93"/>
      <c r="BO15" s="93"/>
      <c r="BP15" s="93"/>
      <c r="BQ15" s="93"/>
      <c r="BR15" s="93"/>
      <c r="BS15" s="95"/>
    </row>
    <row r="16" spans="1:71" s="13" customFormat="1" ht="36.950000000000003" customHeight="1">
      <c r="A16" s="83">
        <f t="shared" si="0"/>
        <v>10</v>
      </c>
      <c r="B16" s="84"/>
      <c r="C16" s="85" t="s">
        <v>82</v>
      </c>
      <c r="D16" s="86"/>
      <c r="E16" s="86"/>
      <c r="F16" s="86"/>
      <c r="G16" s="86"/>
      <c r="H16" s="86"/>
      <c r="I16" s="86"/>
      <c r="J16" s="86"/>
      <c r="K16" s="86"/>
      <c r="L16" s="86"/>
      <c r="M16" s="86"/>
      <c r="N16" s="86"/>
      <c r="O16" s="86"/>
      <c r="P16" s="87"/>
      <c r="Q16" s="96" t="s">
        <v>84</v>
      </c>
      <c r="R16" s="97"/>
      <c r="S16" s="97"/>
      <c r="T16" s="97"/>
      <c r="U16" s="97"/>
      <c r="V16" s="97"/>
      <c r="W16" s="97"/>
      <c r="X16" s="97"/>
      <c r="Y16" s="97"/>
      <c r="Z16" s="97"/>
      <c r="AA16" s="97"/>
      <c r="AB16" s="97"/>
      <c r="AC16" s="97"/>
      <c r="AD16" s="97"/>
      <c r="AE16" s="97"/>
      <c r="AF16" s="97"/>
      <c r="AG16" s="97"/>
      <c r="AH16" s="97"/>
      <c r="AI16" s="97"/>
      <c r="AJ16" s="97"/>
      <c r="AK16" s="97"/>
      <c r="AL16" s="98"/>
      <c r="AM16" s="99" t="s">
        <v>87</v>
      </c>
      <c r="AN16" s="100"/>
      <c r="AO16" s="100"/>
      <c r="AP16" s="100"/>
      <c r="AQ16" s="101"/>
      <c r="AR16" s="99" t="s">
        <v>77</v>
      </c>
      <c r="AS16" s="100"/>
      <c r="AT16" s="100"/>
      <c r="AU16" s="101"/>
      <c r="AV16" s="92" t="s">
        <v>83</v>
      </c>
      <c r="AW16" s="93"/>
      <c r="AX16" s="93"/>
      <c r="AY16" s="93"/>
      <c r="AZ16" s="93"/>
      <c r="BA16" s="93"/>
      <c r="BB16" s="93"/>
      <c r="BC16" s="93"/>
      <c r="BD16" s="93"/>
      <c r="BE16" s="93"/>
      <c r="BF16" s="93"/>
      <c r="BG16" s="93"/>
      <c r="BH16" s="93"/>
      <c r="BI16" s="94"/>
      <c r="BJ16" s="92"/>
      <c r="BK16" s="93"/>
      <c r="BL16" s="93"/>
      <c r="BM16" s="93"/>
      <c r="BN16" s="93"/>
      <c r="BO16" s="93"/>
      <c r="BP16" s="93"/>
      <c r="BQ16" s="93"/>
      <c r="BR16" s="93"/>
      <c r="BS16" s="95"/>
    </row>
    <row r="17" spans="1:71" s="13" customFormat="1" ht="36.950000000000003" customHeight="1">
      <c r="A17" s="83">
        <f t="shared" si="0"/>
        <v>11</v>
      </c>
      <c r="B17" s="84"/>
      <c r="C17" s="85" t="s">
        <v>81</v>
      </c>
      <c r="D17" s="86"/>
      <c r="E17" s="86"/>
      <c r="F17" s="86"/>
      <c r="G17" s="86"/>
      <c r="H17" s="86"/>
      <c r="I17" s="86"/>
      <c r="J17" s="86"/>
      <c r="K17" s="86"/>
      <c r="L17" s="86"/>
      <c r="M17" s="86"/>
      <c r="N17" s="86"/>
      <c r="O17" s="86"/>
      <c r="P17" s="87"/>
      <c r="Q17" s="96" t="s">
        <v>85</v>
      </c>
      <c r="R17" s="97"/>
      <c r="S17" s="97"/>
      <c r="T17" s="97"/>
      <c r="U17" s="97"/>
      <c r="V17" s="97"/>
      <c r="W17" s="97"/>
      <c r="X17" s="97"/>
      <c r="Y17" s="97"/>
      <c r="Z17" s="97"/>
      <c r="AA17" s="97"/>
      <c r="AB17" s="97"/>
      <c r="AC17" s="97"/>
      <c r="AD17" s="97"/>
      <c r="AE17" s="97"/>
      <c r="AF17" s="97"/>
      <c r="AG17" s="97"/>
      <c r="AH17" s="97"/>
      <c r="AI17" s="97"/>
      <c r="AJ17" s="97"/>
      <c r="AK17" s="97"/>
      <c r="AL17" s="98"/>
      <c r="AM17" s="99" t="s">
        <v>87</v>
      </c>
      <c r="AN17" s="100"/>
      <c r="AO17" s="100"/>
      <c r="AP17" s="100"/>
      <c r="AQ17" s="101"/>
      <c r="AR17" s="99" t="s">
        <v>77</v>
      </c>
      <c r="AS17" s="100"/>
      <c r="AT17" s="100"/>
      <c r="AU17" s="101"/>
      <c r="AV17" s="92" t="s">
        <v>47</v>
      </c>
      <c r="AW17" s="93"/>
      <c r="AX17" s="93"/>
      <c r="AY17" s="93"/>
      <c r="AZ17" s="93"/>
      <c r="BA17" s="93"/>
      <c r="BB17" s="93"/>
      <c r="BC17" s="93"/>
      <c r="BD17" s="93"/>
      <c r="BE17" s="93"/>
      <c r="BF17" s="93"/>
      <c r="BG17" s="93"/>
      <c r="BH17" s="93"/>
      <c r="BI17" s="94"/>
      <c r="BJ17" s="92"/>
      <c r="BK17" s="93"/>
      <c r="BL17" s="93"/>
      <c r="BM17" s="93"/>
      <c r="BN17" s="93"/>
      <c r="BO17" s="93"/>
      <c r="BP17" s="93"/>
      <c r="BQ17" s="93"/>
      <c r="BR17" s="93"/>
      <c r="BS17" s="95"/>
    </row>
    <row r="18" spans="1:71" s="13" customFormat="1" ht="36.950000000000003" customHeight="1">
      <c r="A18" s="83">
        <f t="shared" si="0"/>
        <v>12</v>
      </c>
      <c r="B18" s="84"/>
      <c r="C18" s="85" t="s">
        <v>31</v>
      </c>
      <c r="D18" s="86"/>
      <c r="E18" s="86"/>
      <c r="F18" s="86"/>
      <c r="G18" s="86"/>
      <c r="H18" s="86"/>
      <c r="I18" s="86"/>
      <c r="J18" s="86"/>
      <c r="K18" s="86"/>
      <c r="L18" s="86"/>
      <c r="M18" s="86"/>
      <c r="N18" s="86"/>
      <c r="O18" s="86"/>
      <c r="P18" s="87"/>
      <c r="Q18" s="96" t="s">
        <v>86</v>
      </c>
      <c r="R18" s="97"/>
      <c r="S18" s="97"/>
      <c r="T18" s="97"/>
      <c r="U18" s="97"/>
      <c r="V18" s="97"/>
      <c r="W18" s="97"/>
      <c r="X18" s="97"/>
      <c r="Y18" s="97"/>
      <c r="Z18" s="97"/>
      <c r="AA18" s="97"/>
      <c r="AB18" s="97"/>
      <c r="AC18" s="97"/>
      <c r="AD18" s="97"/>
      <c r="AE18" s="97"/>
      <c r="AF18" s="97"/>
      <c r="AG18" s="97"/>
      <c r="AH18" s="97"/>
      <c r="AI18" s="97"/>
      <c r="AJ18" s="97"/>
      <c r="AK18" s="97"/>
      <c r="AL18" s="98"/>
      <c r="AM18" s="99" t="s">
        <v>87</v>
      </c>
      <c r="AN18" s="100"/>
      <c r="AO18" s="100"/>
      <c r="AP18" s="100"/>
      <c r="AQ18" s="101"/>
      <c r="AR18" s="99" t="s">
        <v>77</v>
      </c>
      <c r="AS18" s="100"/>
      <c r="AT18" s="100"/>
      <c r="AU18" s="101"/>
      <c r="AV18" s="92" t="s">
        <v>78</v>
      </c>
      <c r="AW18" s="93"/>
      <c r="AX18" s="93"/>
      <c r="AY18" s="93"/>
      <c r="AZ18" s="93"/>
      <c r="BA18" s="93"/>
      <c r="BB18" s="93"/>
      <c r="BC18" s="93"/>
      <c r="BD18" s="93"/>
      <c r="BE18" s="93"/>
      <c r="BF18" s="93"/>
      <c r="BG18" s="93"/>
      <c r="BH18" s="93"/>
      <c r="BI18" s="94"/>
      <c r="BJ18" s="92"/>
      <c r="BK18" s="93"/>
      <c r="BL18" s="93"/>
      <c r="BM18" s="93"/>
      <c r="BN18" s="93"/>
      <c r="BO18" s="93"/>
      <c r="BP18" s="93"/>
      <c r="BQ18" s="93"/>
      <c r="BR18" s="93"/>
      <c r="BS18" s="95"/>
    </row>
    <row r="19" spans="1:71" s="13" customFormat="1" ht="36.950000000000003" customHeight="1">
      <c r="A19" s="83">
        <f t="shared" si="0"/>
        <v>13</v>
      </c>
      <c r="B19" s="84"/>
      <c r="C19" s="85" t="s">
        <v>39</v>
      </c>
      <c r="D19" s="86"/>
      <c r="E19" s="86"/>
      <c r="F19" s="86"/>
      <c r="G19" s="86"/>
      <c r="H19" s="86"/>
      <c r="I19" s="86"/>
      <c r="J19" s="86"/>
      <c r="K19" s="86"/>
      <c r="L19" s="86"/>
      <c r="M19" s="86"/>
      <c r="N19" s="86"/>
      <c r="O19" s="86"/>
      <c r="P19" s="87"/>
      <c r="Q19" s="85" t="s">
        <v>38</v>
      </c>
      <c r="R19" s="86"/>
      <c r="S19" s="86"/>
      <c r="T19" s="86"/>
      <c r="U19" s="86"/>
      <c r="V19" s="86"/>
      <c r="W19" s="86"/>
      <c r="X19" s="86"/>
      <c r="Y19" s="86"/>
      <c r="Z19" s="86"/>
      <c r="AA19" s="86"/>
      <c r="AB19" s="86"/>
      <c r="AC19" s="86"/>
      <c r="AD19" s="86"/>
      <c r="AE19" s="86"/>
      <c r="AF19" s="86"/>
      <c r="AG19" s="86"/>
      <c r="AH19" s="86"/>
      <c r="AI19" s="86"/>
      <c r="AJ19" s="86"/>
      <c r="AK19" s="86"/>
      <c r="AL19" s="87"/>
      <c r="AM19" s="89" t="s">
        <v>3</v>
      </c>
      <c r="AN19" s="90"/>
      <c r="AO19" s="90"/>
      <c r="AP19" s="90"/>
      <c r="AQ19" s="91"/>
      <c r="AR19" s="89"/>
      <c r="AS19" s="90"/>
      <c r="AT19" s="90"/>
      <c r="AU19" s="91"/>
      <c r="AV19" s="92" t="s">
        <v>48</v>
      </c>
      <c r="AW19" s="93"/>
      <c r="AX19" s="93"/>
      <c r="AY19" s="93"/>
      <c r="AZ19" s="93"/>
      <c r="BA19" s="93"/>
      <c r="BB19" s="93"/>
      <c r="BC19" s="93"/>
      <c r="BD19" s="93"/>
      <c r="BE19" s="93"/>
      <c r="BF19" s="93"/>
      <c r="BG19" s="93"/>
      <c r="BH19" s="93"/>
      <c r="BI19" s="94"/>
      <c r="BJ19" s="92" t="s">
        <v>54</v>
      </c>
      <c r="BK19" s="93"/>
      <c r="BL19" s="93"/>
      <c r="BM19" s="93"/>
      <c r="BN19" s="93"/>
      <c r="BO19" s="93"/>
      <c r="BP19" s="93"/>
      <c r="BQ19" s="93"/>
      <c r="BR19" s="93"/>
      <c r="BS19" s="95"/>
    </row>
    <row r="20" spans="1:71" s="13" customFormat="1" ht="36.950000000000003" customHeight="1">
      <c r="A20" s="83">
        <f t="shared" si="0"/>
        <v>14</v>
      </c>
      <c r="B20" s="84"/>
      <c r="C20" s="85" t="s">
        <v>92</v>
      </c>
      <c r="D20" s="86"/>
      <c r="E20" s="86"/>
      <c r="F20" s="86"/>
      <c r="G20" s="86"/>
      <c r="H20" s="86"/>
      <c r="I20" s="86"/>
      <c r="J20" s="86"/>
      <c r="K20" s="86"/>
      <c r="L20" s="86"/>
      <c r="M20" s="86"/>
      <c r="N20" s="86"/>
      <c r="O20" s="86"/>
      <c r="P20" s="87"/>
      <c r="Q20" s="85" t="s">
        <v>37</v>
      </c>
      <c r="R20" s="86"/>
      <c r="S20" s="86"/>
      <c r="T20" s="86"/>
      <c r="U20" s="86"/>
      <c r="V20" s="86"/>
      <c r="W20" s="86"/>
      <c r="X20" s="86"/>
      <c r="Y20" s="86"/>
      <c r="Z20" s="86"/>
      <c r="AA20" s="86"/>
      <c r="AB20" s="86"/>
      <c r="AC20" s="86"/>
      <c r="AD20" s="86"/>
      <c r="AE20" s="86"/>
      <c r="AF20" s="86"/>
      <c r="AG20" s="86"/>
      <c r="AH20" s="86"/>
      <c r="AI20" s="86"/>
      <c r="AJ20" s="86"/>
      <c r="AK20" s="86"/>
      <c r="AL20" s="87"/>
      <c r="AM20" s="89" t="s">
        <v>3</v>
      </c>
      <c r="AN20" s="90"/>
      <c r="AO20" s="90"/>
      <c r="AP20" s="90"/>
      <c r="AQ20" s="91"/>
      <c r="AR20" s="89"/>
      <c r="AS20" s="90"/>
      <c r="AT20" s="90"/>
      <c r="AU20" s="91"/>
      <c r="AV20" s="92" t="s">
        <v>51</v>
      </c>
      <c r="AW20" s="93"/>
      <c r="AX20" s="93"/>
      <c r="AY20" s="93"/>
      <c r="AZ20" s="93"/>
      <c r="BA20" s="93"/>
      <c r="BB20" s="93"/>
      <c r="BC20" s="93"/>
      <c r="BD20" s="93"/>
      <c r="BE20" s="93"/>
      <c r="BF20" s="93"/>
      <c r="BG20" s="93"/>
      <c r="BH20" s="93"/>
      <c r="BI20" s="94"/>
      <c r="BJ20" s="92" t="s">
        <v>54</v>
      </c>
      <c r="BK20" s="93"/>
      <c r="BL20" s="93"/>
      <c r="BM20" s="93"/>
      <c r="BN20" s="93"/>
      <c r="BO20" s="93"/>
      <c r="BP20" s="93"/>
      <c r="BQ20" s="93"/>
      <c r="BR20" s="93"/>
      <c r="BS20" s="95"/>
    </row>
    <row r="21" spans="1:71" s="13" customFormat="1" ht="36.950000000000003" customHeight="1">
      <c r="A21" s="83">
        <f t="shared" si="0"/>
        <v>15</v>
      </c>
      <c r="B21" s="84"/>
      <c r="C21" s="85" t="s">
        <v>93</v>
      </c>
      <c r="D21" s="86"/>
      <c r="E21" s="86"/>
      <c r="F21" s="86"/>
      <c r="G21" s="86"/>
      <c r="H21" s="86"/>
      <c r="I21" s="86"/>
      <c r="J21" s="86"/>
      <c r="K21" s="86"/>
      <c r="L21" s="86"/>
      <c r="M21" s="86"/>
      <c r="N21" s="86"/>
      <c r="O21" s="86"/>
      <c r="P21" s="87"/>
      <c r="Q21" s="88" t="s">
        <v>66</v>
      </c>
      <c r="R21" s="86"/>
      <c r="S21" s="86"/>
      <c r="T21" s="86"/>
      <c r="U21" s="86"/>
      <c r="V21" s="86"/>
      <c r="W21" s="86"/>
      <c r="X21" s="86"/>
      <c r="Y21" s="86"/>
      <c r="Z21" s="86"/>
      <c r="AA21" s="86"/>
      <c r="AB21" s="86"/>
      <c r="AC21" s="86"/>
      <c r="AD21" s="86"/>
      <c r="AE21" s="86"/>
      <c r="AF21" s="86"/>
      <c r="AG21" s="86"/>
      <c r="AH21" s="86"/>
      <c r="AI21" s="86"/>
      <c r="AJ21" s="86"/>
      <c r="AK21" s="86"/>
      <c r="AL21" s="87"/>
      <c r="AM21" s="89" t="s">
        <v>3</v>
      </c>
      <c r="AN21" s="90"/>
      <c r="AO21" s="90"/>
      <c r="AP21" s="90"/>
      <c r="AQ21" s="91"/>
      <c r="AR21" s="89"/>
      <c r="AS21" s="90"/>
      <c r="AT21" s="90"/>
      <c r="AU21" s="91"/>
      <c r="AV21" s="92" t="s">
        <v>49</v>
      </c>
      <c r="AW21" s="93"/>
      <c r="AX21" s="93"/>
      <c r="AY21" s="93"/>
      <c r="AZ21" s="93"/>
      <c r="BA21" s="93"/>
      <c r="BB21" s="93"/>
      <c r="BC21" s="93"/>
      <c r="BD21" s="93"/>
      <c r="BE21" s="93"/>
      <c r="BF21" s="93"/>
      <c r="BG21" s="93"/>
      <c r="BH21" s="93"/>
      <c r="BI21" s="94"/>
      <c r="BJ21" s="92" t="s">
        <v>54</v>
      </c>
      <c r="BK21" s="93"/>
      <c r="BL21" s="93"/>
      <c r="BM21" s="93"/>
      <c r="BN21" s="93"/>
      <c r="BO21" s="93"/>
      <c r="BP21" s="93"/>
      <c r="BQ21" s="93"/>
      <c r="BR21" s="93"/>
      <c r="BS21" s="95"/>
    </row>
    <row r="22" spans="1:71" s="13" customFormat="1" ht="36.950000000000003" customHeight="1">
      <c r="A22" s="83">
        <f t="shared" si="0"/>
        <v>16</v>
      </c>
      <c r="B22" s="84"/>
      <c r="C22" s="85" t="s">
        <v>34</v>
      </c>
      <c r="D22" s="86"/>
      <c r="E22" s="86"/>
      <c r="F22" s="86"/>
      <c r="G22" s="86"/>
      <c r="H22" s="86"/>
      <c r="I22" s="86"/>
      <c r="J22" s="86"/>
      <c r="K22" s="86"/>
      <c r="L22" s="86"/>
      <c r="M22" s="86"/>
      <c r="N22" s="86"/>
      <c r="O22" s="86"/>
      <c r="P22" s="87"/>
      <c r="Q22" s="96" t="s">
        <v>88</v>
      </c>
      <c r="R22" s="97"/>
      <c r="S22" s="97"/>
      <c r="T22" s="97"/>
      <c r="U22" s="97"/>
      <c r="V22" s="97"/>
      <c r="W22" s="97"/>
      <c r="X22" s="97"/>
      <c r="Y22" s="97"/>
      <c r="Z22" s="97"/>
      <c r="AA22" s="97"/>
      <c r="AB22" s="97"/>
      <c r="AC22" s="97"/>
      <c r="AD22" s="97"/>
      <c r="AE22" s="97"/>
      <c r="AF22" s="97"/>
      <c r="AG22" s="97"/>
      <c r="AH22" s="97"/>
      <c r="AI22" s="97"/>
      <c r="AJ22" s="97"/>
      <c r="AK22" s="97"/>
      <c r="AL22" s="98"/>
      <c r="AM22" s="99" t="s">
        <v>87</v>
      </c>
      <c r="AN22" s="100"/>
      <c r="AO22" s="100"/>
      <c r="AP22" s="100"/>
      <c r="AQ22" s="101"/>
      <c r="AR22" s="99" t="s">
        <v>77</v>
      </c>
      <c r="AS22" s="100"/>
      <c r="AT22" s="100"/>
      <c r="AU22" s="101"/>
      <c r="AV22" s="92" t="s">
        <v>50</v>
      </c>
      <c r="AW22" s="93"/>
      <c r="AX22" s="93"/>
      <c r="AY22" s="93"/>
      <c r="AZ22" s="93"/>
      <c r="BA22" s="93"/>
      <c r="BB22" s="93"/>
      <c r="BC22" s="93"/>
      <c r="BD22" s="93"/>
      <c r="BE22" s="93"/>
      <c r="BF22" s="93"/>
      <c r="BG22" s="93"/>
      <c r="BH22" s="93"/>
      <c r="BI22" s="94"/>
      <c r="BJ22" s="92"/>
      <c r="BK22" s="93"/>
      <c r="BL22" s="93"/>
      <c r="BM22" s="93"/>
      <c r="BN22" s="93"/>
      <c r="BO22" s="93"/>
      <c r="BP22" s="93"/>
      <c r="BQ22" s="93"/>
      <c r="BR22" s="93"/>
      <c r="BS22" s="95"/>
    </row>
    <row r="23" spans="1:71" s="13" customFormat="1" ht="36.950000000000003" customHeight="1">
      <c r="A23" s="83">
        <f t="shared" si="0"/>
        <v>17</v>
      </c>
      <c r="B23" s="84"/>
      <c r="C23" s="85" t="s">
        <v>35</v>
      </c>
      <c r="D23" s="86"/>
      <c r="E23" s="86"/>
      <c r="F23" s="86"/>
      <c r="G23" s="86"/>
      <c r="H23" s="86"/>
      <c r="I23" s="86"/>
      <c r="J23" s="86"/>
      <c r="K23" s="86"/>
      <c r="L23" s="86"/>
      <c r="M23" s="86"/>
      <c r="N23" s="86"/>
      <c r="O23" s="86"/>
      <c r="P23" s="87"/>
      <c r="Q23" s="88" t="s">
        <v>67</v>
      </c>
      <c r="R23" s="86"/>
      <c r="S23" s="86"/>
      <c r="T23" s="86"/>
      <c r="U23" s="86"/>
      <c r="V23" s="86"/>
      <c r="W23" s="86"/>
      <c r="X23" s="86"/>
      <c r="Y23" s="86"/>
      <c r="Z23" s="86"/>
      <c r="AA23" s="86"/>
      <c r="AB23" s="86"/>
      <c r="AC23" s="86"/>
      <c r="AD23" s="86"/>
      <c r="AE23" s="86"/>
      <c r="AF23" s="86"/>
      <c r="AG23" s="86"/>
      <c r="AH23" s="86"/>
      <c r="AI23" s="86"/>
      <c r="AJ23" s="86"/>
      <c r="AK23" s="86"/>
      <c r="AL23" s="87"/>
      <c r="AM23" s="89" t="s">
        <v>3</v>
      </c>
      <c r="AN23" s="90"/>
      <c r="AO23" s="90"/>
      <c r="AP23" s="90"/>
      <c r="AQ23" s="91"/>
      <c r="AR23" s="89" t="s">
        <v>73</v>
      </c>
      <c r="AS23" s="90"/>
      <c r="AT23" s="90"/>
      <c r="AU23" s="91"/>
      <c r="AV23" s="92" t="s">
        <v>52</v>
      </c>
      <c r="AW23" s="93"/>
      <c r="AX23" s="93"/>
      <c r="AY23" s="93"/>
      <c r="AZ23" s="93"/>
      <c r="BA23" s="93"/>
      <c r="BB23" s="93"/>
      <c r="BC23" s="93"/>
      <c r="BD23" s="93"/>
      <c r="BE23" s="93"/>
      <c r="BF23" s="93"/>
      <c r="BG23" s="93"/>
      <c r="BH23" s="93"/>
      <c r="BI23" s="94"/>
      <c r="BJ23" s="92"/>
      <c r="BK23" s="93"/>
      <c r="BL23" s="93"/>
      <c r="BM23" s="93"/>
      <c r="BN23" s="93"/>
      <c r="BO23" s="93"/>
      <c r="BP23" s="93"/>
      <c r="BQ23" s="93"/>
      <c r="BR23" s="93"/>
      <c r="BS23" s="95"/>
    </row>
    <row r="24" spans="1:71" s="13" customFormat="1" ht="36.950000000000003" customHeight="1">
      <c r="A24" s="83">
        <f t="shared" si="0"/>
        <v>18</v>
      </c>
      <c r="B24" s="84"/>
      <c r="C24" s="85" t="s">
        <v>36</v>
      </c>
      <c r="D24" s="86"/>
      <c r="E24" s="86"/>
      <c r="F24" s="86"/>
      <c r="G24" s="86"/>
      <c r="H24" s="86"/>
      <c r="I24" s="86"/>
      <c r="J24" s="86"/>
      <c r="K24" s="86"/>
      <c r="L24" s="86"/>
      <c r="M24" s="86"/>
      <c r="N24" s="86"/>
      <c r="O24" s="86"/>
      <c r="P24" s="87"/>
      <c r="Q24" s="88" t="s">
        <v>68</v>
      </c>
      <c r="R24" s="86"/>
      <c r="S24" s="86"/>
      <c r="T24" s="86"/>
      <c r="U24" s="86"/>
      <c r="V24" s="86"/>
      <c r="W24" s="86"/>
      <c r="X24" s="86"/>
      <c r="Y24" s="86"/>
      <c r="Z24" s="86"/>
      <c r="AA24" s="86"/>
      <c r="AB24" s="86"/>
      <c r="AC24" s="86"/>
      <c r="AD24" s="86"/>
      <c r="AE24" s="86"/>
      <c r="AF24" s="86"/>
      <c r="AG24" s="86"/>
      <c r="AH24" s="86"/>
      <c r="AI24" s="86"/>
      <c r="AJ24" s="86"/>
      <c r="AK24" s="86"/>
      <c r="AL24" s="87"/>
      <c r="AM24" s="89" t="s">
        <v>3</v>
      </c>
      <c r="AN24" s="90"/>
      <c r="AO24" s="90"/>
      <c r="AP24" s="90"/>
      <c r="AQ24" s="91"/>
      <c r="AR24" s="89" t="s">
        <v>73</v>
      </c>
      <c r="AS24" s="90"/>
      <c r="AT24" s="90"/>
      <c r="AU24" s="91"/>
      <c r="AV24" s="92" t="s">
        <v>53</v>
      </c>
      <c r="AW24" s="93"/>
      <c r="AX24" s="93"/>
      <c r="AY24" s="93"/>
      <c r="AZ24" s="93"/>
      <c r="BA24" s="93"/>
      <c r="BB24" s="93"/>
      <c r="BC24" s="93"/>
      <c r="BD24" s="93"/>
      <c r="BE24" s="93"/>
      <c r="BF24" s="93"/>
      <c r="BG24" s="93"/>
      <c r="BH24" s="93"/>
      <c r="BI24" s="94"/>
      <c r="BJ24" s="92"/>
      <c r="BK24" s="93"/>
      <c r="BL24" s="93"/>
      <c r="BM24" s="93"/>
      <c r="BN24" s="93"/>
      <c r="BO24" s="93"/>
      <c r="BP24" s="93"/>
      <c r="BQ24" s="93"/>
      <c r="BR24" s="93"/>
      <c r="BS24" s="95"/>
    </row>
    <row r="25" spans="1:71" s="13" customFormat="1" ht="36.950000000000003" customHeight="1" thickBot="1">
      <c r="A25" s="174">
        <f t="shared" si="0"/>
        <v>19</v>
      </c>
      <c r="B25" s="175"/>
      <c r="C25" s="176"/>
      <c r="D25" s="177"/>
      <c r="E25" s="177"/>
      <c r="F25" s="177"/>
      <c r="G25" s="177"/>
      <c r="H25" s="177"/>
      <c r="I25" s="177"/>
      <c r="J25" s="177"/>
      <c r="K25" s="177"/>
      <c r="L25" s="177"/>
      <c r="M25" s="177"/>
      <c r="N25" s="177"/>
      <c r="O25" s="177"/>
      <c r="P25" s="178"/>
      <c r="Q25" s="176"/>
      <c r="R25" s="177"/>
      <c r="S25" s="177"/>
      <c r="T25" s="177"/>
      <c r="U25" s="177"/>
      <c r="V25" s="177"/>
      <c r="W25" s="177"/>
      <c r="X25" s="177"/>
      <c r="Y25" s="177"/>
      <c r="Z25" s="177"/>
      <c r="AA25" s="177"/>
      <c r="AB25" s="177"/>
      <c r="AC25" s="177"/>
      <c r="AD25" s="177"/>
      <c r="AE25" s="177"/>
      <c r="AF25" s="177"/>
      <c r="AG25" s="177"/>
      <c r="AH25" s="177"/>
      <c r="AI25" s="177"/>
      <c r="AJ25" s="177"/>
      <c r="AK25" s="177"/>
      <c r="AL25" s="178"/>
      <c r="AM25" s="186"/>
      <c r="AN25" s="187"/>
      <c r="AO25" s="187"/>
      <c r="AP25" s="187"/>
      <c r="AQ25" s="188"/>
      <c r="AR25" s="186"/>
      <c r="AS25" s="187"/>
      <c r="AT25" s="187"/>
      <c r="AU25" s="188"/>
      <c r="AV25" s="182"/>
      <c r="AW25" s="183"/>
      <c r="AX25" s="183"/>
      <c r="AY25" s="183"/>
      <c r="AZ25" s="183"/>
      <c r="BA25" s="183"/>
      <c r="BB25" s="183"/>
      <c r="BC25" s="183"/>
      <c r="BD25" s="183"/>
      <c r="BE25" s="183"/>
      <c r="BF25" s="183"/>
      <c r="BG25" s="183"/>
      <c r="BH25" s="183"/>
      <c r="BI25" s="185"/>
      <c r="BJ25" s="182"/>
      <c r="BK25" s="183"/>
      <c r="BL25" s="183"/>
      <c r="BM25" s="183"/>
      <c r="BN25" s="183"/>
      <c r="BO25" s="183"/>
      <c r="BP25" s="183"/>
      <c r="BQ25" s="183"/>
      <c r="BR25" s="183"/>
      <c r="BS25" s="184"/>
    </row>
  </sheetData>
  <mergeCells count="154">
    <mergeCell ref="AR9:AU9"/>
    <mergeCell ref="AR10:AU10"/>
    <mergeCell ref="AR11:AU11"/>
    <mergeCell ref="AR12:AU12"/>
    <mergeCell ref="AR13:AU13"/>
    <mergeCell ref="AR14:AU14"/>
    <mergeCell ref="AR15:AU15"/>
    <mergeCell ref="AR24:AU24"/>
    <mergeCell ref="AM11:AQ11"/>
    <mergeCell ref="AV11:BI11"/>
    <mergeCell ref="Q25:AL25"/>
    <mergeCell ref="AM25:AQ25"/>
    <mergeCell ref="AM22:AQ22"/>
    <mergeCell ref="AM23:AQ23"/>
    <mergeCell ref="AM24:AQ24"/>
    <mergeCell ref="AM19:AQ19"/>
    <mergeCell ref="AM21:AQ21"/>
    <mergeCell ref="AM20:AQ20"/>
    <mergeCell ref="Q21:AL21"/>
    <mergeCell ref="Q22:AL22"/>
    <mergeCell ref="Q23:AL23"/>
    <mergeCell ref="Q24:AL24"/>
    <mergeCell ref="Q19:AL19"/>
    <mergeCell ref="Q20:AL20"/>
    <mergeCell ref="Q18:AL18"/>
    <mergeCell ref="BJ25:BS25"/>
    <mergeCell ref="BJ23:BS23"/>
    <mergeCell ref="BJ24:BS24"/>
    <mergeCell ref="BJ18:BS18"/>
    <mergeCell ref="BJ19:BS19"/>
    <mergeCell ref="BJ21:BS21"/>
    <mergeCell ref="BJ20:BS20"/>
    <mergeCell ref="BJ22:BS22"/>
    <mergeCell ref="AV25:BI25"/>
    <mergeCell ref="AR25:AU25"/>
    <mergeCell ref="AR19:AU19"/>
    <mergeCell ref="AR20:AU20"/>
    <mergeCell ref="AM18:AQ18"/>
    <mergeCell ref="AV24:BI24"/>
    <mergeCell ref="AV20:BI20"/>
    <mergeCell ref="AV21:BI21"/>
    <mergeCell ref="AV22:BI22"/>
    <mergeCell ref="AV23:BI23"/>
    <mergeCell ref="AV18:BI18"/>
    <mergeCell ref="AV19:BI19"/>
    <mergeCell ref="AR21:AU21"/>
    <mergeCell ref="AR22:AU22"/>
    <mergeCell ref="AR23:AU23"/>
    <mergeCell ref="A25:B25"/>
    <mergeCell ref="A24:B24"/>
    <mergeCell ref="A23:B23"/>
    <mergeCell ref="A22:B22"/>
    <mergeCell ref="A21:B21"/>
    <mergeCell ref="A20:B20"/>
    <mergeCell ref="A19:B19"/>
    <mergeCell ref="A18:B18"/>
    <mergeCell ref="C18:P18"/>
    <mergeCell ref="C19:P19"/>
    <mergeCell ref="C20:P20"/>
    <mergeCell ref="C21:P21"/>
    <mergeCell ref="C22:P22"/>
    <mergeCell ref="C25:P25"/>
    <mergeCell ref="C23:P23"/>
    <mergeCell ref="C24:P24"/>
    <mergeCell ref="A10:B10"/>
    <mergeCell ref="A9:B9"/>
    <mergeCell ref="A7:B7"/>
    <mergeCell ref="BJ4:BS6"/>
    <mergeCell ref="A4:B6"/>
    <mergeCell ref="C4:P6"/>
    <mergeCell ref="Q4:AL6"/>
    <mergeCell ref="AV4:BI6"/>
    <mergeCell ref="AM4:AQ6"/>
    <mergeCell ref="BJ7:BS7"/>
    <mergeCell ref="BJ9:BS9"/>
    <mergeCell ref="BJ10:BS10"/>
    <mergeCell ref="AM7:AQ7"/>
    <mergeCell ref="AM9:AQ9"/>
    <mergeCell ref="AV7:BI7"/>
    <mergeCell ref="AV9:BI9"/>
    <mergeCell ref="C7:P7"/>
    <mergeCell ref="C9:P9"/>
    <mergeCell ref="C10:P10"/>
    <mergeCell ref="Q7:AL7"/>
    <mergeCell ref="Q9:AL9"/>
    <mergeCell ref="Q10:AL10"/>
    <mergeCell ref="AM10:AQ10"/>
    <mergeCell ref="AV10:BI10"/>
    <mergeCell ref="A8:B8"/>
    <mergeCell ref="C8:P8"/>
    <mergeCell ref="Q8:AL8"/>
    <mergeCell ref="AM8:AQ8"/>
    <mergeCell ref="AR8:AU8"/>
    <mergeCell ref="AV8:BI8"/>
    <mergeCell ref="BJ8:BS8"/>
    <mergeCell ref="BG1:BK1"/>
    <mergeCell ref="BL1:BN1"/>
    <mergeCell ref="BO1:BS1"/>
    <mergeCell ref="C2:J2"/>
    <mergeCell ref="BD2:BF2"/>
    <mergeCell ref="BG2:BK2"/>
    <mergeCell ref="BL2:BN2"/>
    <mergeCell ref="BO2:BS2"/>
    <mergeCell ref="AP1:BC2"/>
    <mergeCell ref="C1:J1"/>
    <mergeCell ref="V1:Z2"/>
    <mergeCell ref="AA1:AJ2"/>
    <mergeCell ref="AK1:AO2"/>
    <mergeCell ref="BD1:BF1"/>
    <mergeCell ref="AR7:AU7"/>
    <mergeCell ref="AR4:AU6"/>
    <mergeCell ref="AR18:AU18"/>
    <mergeCell ref="A17:B17"/>
    <mergeCell ref="C17:P17"/>
    <mergeCell ref="Q17:AL17"/>
    <mergeCell ref="AM17:AQ17"/>
    <mergeCell ref="AR17:AU17"/>
    <mergeCell ref="AV17:BI17"/>
    <mergeCell ref="BJ17:BS17"/>
    <mergeCell ref="BJ11:BS11"/>
    <mergeCell ref="A12:B12"/>
    <mergeCell ref="C12:P12"/>
    <mergeCell ref="Q12:AL12"/>
    <mergeCell ref="AM12:AQ12"/>
    <mergeCell ref="AV12:BI12"/>
    <mergeCell ref="BJ12:BS12"/>
    <mergeCell ref="A16:B16"/>
    <mergeCell ref="A15:B15"/>
    <mergeCell ref="A14:B14"/>
    <mergeCell ref="BJ14:BS14"/>
    <mergeCell ref="BJ15:BS15"/>
    <mergeCell ref="BJ16:BS16"/>
    <mergeCell ref="Q16:AL16"/>
    <mergeCell ref="C16:P16"/>
    <mergeCell ref="Q14:AL14"/>
    <mergeCell ref="A13:B13"/>
    <mergeCell ref="C13:P13"/>
    <mergeCell ref="Q13:AL13"/>
    <mergeCell ref="AM13:AQ13"/>
    <mergeCell ref="AV13:BI13"/>
    <mergeCell ref="BJ13:BS13"/>
    <mergeCell ref="A11:B11"/>
    <mergeCell ref="C11:P11"/>
    <mergeCell ref="AR16:AU16"/>
    <mergeCell ref="C14:P14"/>
    <mergeCell ref="C15:P15"/>
    <mergeCell ref="Q15:AL15"/>
    <mergeCell ref="Q11:AL11"/>
    <mergeCell ref="AM14:AQ14"/>
    <mergeCell ref="AM15:AQ15"/>
    <mergeCell ref="AM16:AQ16"/>
    <mergeCell ref="AV14:BI14"/>
    <mergeCell ref="AV15:BI15"/>
    <mergeCell ref="AV16:BI16"/>
  </mergeCells>
  <phoneticPr fontId="1"/>
  <pageMargins left="0.23622047244094491" right="0.23622047244094491" top="0.74803149606299213" bottom="0.74803149606299213" header="0.31496062992125984" footer="0.31496062992125984"/>
  <pageSetup paperSize="9" scale="65" fitToHeight="0" orientation="landscape" r:id="rId1"/>
  <headerFooter>
    <oddFooter>&amp;C&amp;"ＭＳ ゴシック,標準"&amp;10&amp;P / &amp;N&amp;R&amp;"ＭＳ ゴシック,標準"&amp;10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2018-02-21T05:05:48+00:00</_x6709__x52b9__x671f__x965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1846F2-797A-4BBB-9BEE-B7C62F0D8641}">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4b092787-dda6-4ade-b8ea-a6db0a175615"/>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9E193BB-8C56-4A32-967D-F8427A35240A}">
  <ds:schemaRefs>
    <ds:schemaRef ds:uri="http://schemas.microsoft.com/sharepoint/v3/contenttype/forms"/>
  </ds:schemaRefs>
</ds:datastoreItem>
</file>

<file path=customXml/itemProps3.xml><?xml version="1.0" encoding="utf-8"?>
<ds:datastoreItem xmlns:ds="http://schemas.openxmlformats.org/officeDocument/2006/customXml" ds:itemID="{4E15574A-2E0F-4A07-92B5-72B8DB4A2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変更履歴</vt:lpstr>
      <vt:lpstr>APIURLパス一覧</vt:lpstr>
      <vt:lpstr>APIURLパス一覧!Print_Area</vt:lpstr>
      <vt:lpstr>変更履歴!Print_Area</vt:lpstr>
      <vt:lpstr>APIURLパス一覧!Print_Titles</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保険ソリューション事業部</dc:creator>
  <cp:lastModifiedBy>内山 紘一 P</cp:lastModifiedBy>
  <cp:lastPrinted>2020-07-15T04:56:47Z</cp:lastPrinted>
  <dcterms:created xsi:type="dcterms:W3CDTF">1997-01-08T22:48:59Z</dcterms:created>
  <dcterms:modified xsi:type="dcterms:W3CDTF">2020-09-23T06:21:40Z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