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10.2.177.116\project_6\V2販売支援\99_個人\mori\WebD対応\SS\"/>
    </mc:Choice>
  </mc:AlternateContent>
  <bookViews>
    <workbookView xWindow="0" yWindow="0" windowWidth="20490" windowHeight="7530"/>
  </bookViews>
  <sheets>
    <sheet name="変更履歴" sheetId="14" r:id="rId1"/>
    <sheet name="インターフェース仕様書" sheetId="16" r:id="rId2"/>
    <sheet name="ＤＡ項目設定" sheetId="17" r:id="rId3"/>
  </sheets>
  <externalReferences>
    <externalReference r:id="rId4"/>
    <externalReference r:id="rId5"/>
    <externalReference r:id="rId6"/>
    <externalReference r:id="rId7"/>
    <externalReference r:id="rId8"/>
  </externalReferences>
  <definedNames>
    <definedName name="_１．" localSheetId="2">[1]目次!#REF!</definedName>
    <definedName name="_１．">[1]目次!#REF!</definedName>
    <definedName name="_1M0010_">#REF!</definedName>
    <definedName name="_1Regressio" localSheetId="1" hidden="1">'[2]#REF'!#REF!</definedName>
    <definedName name="_2Regressio" localSheetId="2" hidden="1">'[3]#REF'!#REF!</definedName>
    <definedName name="_2Regressio" localSheetId="1" hidden="1">'[3]#REF'!#REF!</definedName>
    <definedName name="_2Regressio" hidden="1">'[3]#REF'!#REF!</definedName>
    <definedName name="_3_0_0_Regressio" localSheetId="1" hidden="1">'[3]#REF'!#REF!</definedName>
    <definedName name="_3M004_">#REF!</definedName>
    <definedName name="_4_0_0_Regressio" localSheetId="1" hidden="1">'[3]#REF'!#REF!</definedName>
    <definedName name="_4M005_">#REF!</definedName>
    <definedName name="_5_0_0_Regressio" localSheetId="1" hidden="1">'[3]#REF'!#REF!</definedName>
    <definedName name="_5p008_">'[4]TJ6P002Z(チェック項目一覧)'!$C$6:$H$22</definedName>
    <definedName name="_6_0_0_Regressio" localSheetId="1" hidden="1">'[3]#REF'!#REF!</definedName>
    <definedName name="_7_0_0_Regressio" localSheetId="1" hidden="1">'[3]#REF'!#REF!</definedName>
    <definedName name="_8_0_0_Regressio" localSheetId="1" hidden="1">'[5]#REF'!#REF!</definedName>
    <definedName name="_8_0_0_Regressio" hidden="1">'[5]#REF'!#REF!</definedName>
    <definedName name="_xlnm._FilterDatabase" localSheetId="2" hidden="1">ＤＡ項目設定!$A$10:$BP$80</definedName>
    <definedName name="_Key1" localSheetId="2" hidden="1">#REF!</definedName>
    <definedName name="_Key1" localSheetId="1" hidden="1">#REF!</definedName>
    <definedName name="_Key1" localSheetId="0" hidden="1">#REF!</definedName>
    <definedName name="_Key1" hidden="1">#REF!</definedName>
    <definedName name="_Key2" localSheetId="2" hidden="1">#REF!</definedName>
    <definedName name="_Key2" localSheetId="1" hidden="1">#REF!</definedName>
    <definedName name="_Key2" localSheetId="0" hidden="1">#REF!</definedName>
    <definedName name="_Key2" hidden="1">#REF!</definedName>
    <definedName name="_Order1" hidden="1">255</definedName>
    <definedName name="_Order2" hidden="1">255</definedName>
    <definedName name="_Sort" localSheetId="2" hidden="1">#REF!</definedName>
    <definedName name="_Sort" localSheetId="1" hidden="1">#REF!</definedName>
    <definedName name="_Sort" localSheetId="0" hidden="1">#REF!</definedName>
    <definedName name="_Sort" hidden="1">#REF!</definedName>
    <definedName name="a">#REF!</definedName>
    <definedName name="aaa">#REF!</definedName>
    <definedName name="bbb">#REF!</definedName>
    <definedName name="ccc">#REF!</definedName>
    <definedName name="ddd">#REF!</definedName>
    <definedName name="ｄｓ">#REF!</definedName>
    <definedName name="eee">#REF!</definedName>
    <definedName name="ｆｄさ">#REF!</definedName>
    <definedName name="fff">#REF!</definedName>
    <definedName name="ggg">#REF!</definedName>
    <definedName name="hhh">#REF!</definedName>
    <definedName name="iii">#REF!</definedName>
    <definedName name="jjj">#REF!</definedName>
    <definedName name="kkk">#REF!</definedName>
    <definedName name="lll">#REF!</definedName>
    <definedName name="M004_2">#REF!</definedName>
    <definedName name="ＭＦ履歴">#REF!</definedName>
    <definedName name="ＭＦ履歴照会">#REF!</definedName>
    <definedName name="mmm">#REF!</definedName>
    <definedName name="nnn">#REF!</definedName>
    <definedName name="ooo">#REF!</definedName>
    <definedName name="_xlnm.Print_Area" localSheetId="2">ＤＡ項目設定!$A$1:$BO$82</definedName>
    <definedName name="_xlnm.Print_Area" localSheetId="1">インターフェース仕様書!$A$1:$BO$41</definedName>
    <definedName name="_xlnm.Print_Area" localSheetId="0">変更履歴!$A$1:$BO$30</definedName>
    <definedName name="_xlnm.Print_Titles" localSheetId="1">インターフェース仕様書!$1:$6</definedName>
    <definedName name="_xlnm.Print_Titles" localSheetId="0">変更履歴!$1:$3</definedName>
    <definedName name="Pｒｉｎｔ_Tｉｔｌｅｓ">#REF!</definedName>
    <definedName name="UI">#REF!</definedName>
    <definedName name="ああ">#REF!</definedName>
    <definedName name="ああ_2">#REF!</definedName>
    <definedName name="あああ">#REF!</definedName>
    <definedName name="コース№">#REF!</definedName>
    <definedName name="その他" localSheetId="2">#REF!</definedName>
    <definedName name="その他">#REF!</definedName>
    <definedName name="チーム名">#REF!</definedName>
    <definedName name="りれき">#REF!</definedName>
    <definedName name="ロングラン">#REF!</definedName>
    <definedName name="ロングランP004">#REF!</definedName>
    <definedName name="案件名">#REF!</definedName>
    <definedName name="会社名">#REF!</definedName>
    <definedName name="開発">#REF!</definedName>
    <definedName name="開発単位">#REF!</definedName>
    <definedName name="基本">#REF!</definedName>
    <definedName name="基本方針">#REF!</definedName>
    <definedName name="機能概要">#REF!</definedName>
    <definedName name="給付倍率">#REF!</definedName>
    <definedName name="型_区分">#REF!</definedName>
    <definedName name="控え欄" localSheetId="2">#REF!</definedName>
    <definedName name="控え欄">#REF!</definedName>
    <definedName name="初期ページ" localSheetId="2">#REF!</definedName>
    <definedName name="初期ページ">#REF!</definedName>
    <definedName name="初期ページ１">#REF!</definedName>
    <definedName name="商品_CD">#REF!</definedName>
    <definedName name="新世代_Ｍ_List">#REF!</definedName>
    <definedName name="成果物">#REF!</definedName>
    <definedName name="成果物２">#REF!</definedName>
    <definedName name="属性" localSheetId="2">#REF!</definedName>
    <definedName name="属性">#REF!</definedName>
    <definedName name="団体_コード">#REF!</definedName>
    <definedName name="日額">#REF!</definedName>
    <definedName name="保険金_一時金">#REF!</definedName>
    <definedName name="保険料欄" localSheetId="2">#REF!</definedName>
    <definedName name="保険料欄">#REF!</definedName>
    <definedName name="保障区分">#REF!</definedName>
    <definedName name="募集年月">#REF!</definedName>
    <definedName name="名称欄" localSheetId="2">#REF!</definedName>
    <definedName name="名称欄">#REF!</definedName>
    <definedName name="履歴">#REF!</definedName>
  </definedNames>
  <calcPr calcId="162913"/>
</workbook>
</file>

<file path=xl/calcChain.xml><?xml version="1.0" encoding="utf-8"?>
<calcChain xmlns="http://schemas.openxmlformats.org/spreadsheetml/2006/main">
  <c r="A35" i="16" l="1"/>
  <c r="A34" i="16"/>
  <c r="A36" i="16" l="1"/>
  <c r="A37" i="16"/>
  <c r="A38" i="16"/>
  <c r="A39" i="16"/>
  <c r="A19" i="16" l="1"/>
  <c r="A12" i="16"/>
  <c r="M2" i="17" l="1"/>
  <c r="L2" i="17"/>
  <c r="C2" i="17"/>
  <c r="B2" i="17"/>
  <c r="M1" i="17"/>
  <c r="L1" i="17"/>
  <c r="C1" i="17"/>
  <c r="B1" i="17"/>
  <c r="M2" i="16"/>
  <c r="L2" i="16"/>
  <c r="M1" i="16"/>
  <c r="L1" i="16"/>
  <c r="C2" i="16"/>
  <c r="B2" i="16"/>
  <c r="C1" i="16"/>
  <c r="B1" i="16"/>
  <c r="BC2" i="14"/>
  <c r="BC2" i="16" l="1"/>
  <c r="A29" i="16"/>
  <c r="A30" i="16"/>
  <c r="A31" i="16"/>
  <c r="A32" i="16"/>
  <c r="A33" i="16"/>
  <c r="A28" i="16" l="1"/>
  <c r="A20" i="16" l="1"/>
  <c r="A21" i="16"/>
  <c r="A22" i="16"/>
  <c r="A23" i="16"/>
  <c r="A24" i="16"/>
  <c r="A25" i="16"/>
  <c r="A9" i="16" l="1"/>
  <c r="A8" i="16"/>
  <c r="BK1" i="17" l="1"/>
  <c r="BC1" i="17"/>
  <c r="AP1" i="17"/>
  <c r="A18" i="16" l="1"/>
  <c r="A10" i="16"/>
  <c r="A11" i="16"/>
  <c r="A13" i="16"/>
  <c r="A14" i="16"/>
  <c r="A15" i="16"/>
  <c r="A16" i="16"/>
  <c r="A17" i="16"/>
  <c r="AP1" i="16" l="1"/>
  <c r="BK1" i="14"/>
  <c r="BK2" i="17" s="1"/>
  <c r="BK1" i="16" l="1"/>
  <c r="BC1" i="16"/>
  <c r="BC1" i="14" l="1"/>
  <c r="BK2" i="16" l="1"/>
  <c r="BK2" i="14" l="1"/>
</calcChain>
</file>

<file path=xl/sharedStrings.xml><?xml version="1.0" encoding="utf-8"?>
<sst xmlns="http://schemas.openxmlformats.org/spreadsheetml/2006/main" count="290" uniqueCount="215">
  <si>
    <t>備考</t>
    <rPh sb="0" eb="2">
      <t>ビコウ</t>
    </rPh>
    <phoneticPr fontId="6"/>
  </si>
  <si>
    <t>№</t>
    <phoneticPr fontId="6"/>
  </si>
  <si>
    <t>項目名</t>
    <rPh sb="0" eb="2">
      <t>コウモク</t>
    </rPh>
    <rPh sb="2" eb="3">
      <t>メイ</t>
    </rPh>
    <phoneticPr fontId="8"/>
  </si>
  <si>
    <t>項目属性</t>
    <rPh sb="0" eb="2">
      <t>コウモク</t>
    </rPh>
    <rPh sb="2" eb="4">
      <t>ゾクセイ</t>
    </rPh>
    <phoneticPr fontId="6"/>
  </si>
  <si>
    <t>繰り返し</t>
    <rPh sb="0" eb="1">
      <t>ク</t>
    </rPh>
    <rPh sb="2" eb="3">
      <t>カエ</t>
    </rPh>
    <phoneticPr fontId="6"/>
  </si>
  <si>
    <t>属性</t>
    <rPh sb="0" eb="1">
      <t>ゾク</t>
    </rPh>
    <rPh sb="1" eb="2">
      <t>セイ</t>
    </rPh>
    <phoneticPr fontId="8"/>
  </si>
  <si>
    <t>文字数</t>
    <rPh sb="0" eb="2">
      <t>モジ</t>
    </rPh>
    <rPh sb="2" eb="3">
      <t>スウ</t>
    </rPh>
    <phoneticPr fontId="8"/>
  </si>
  <si>
    <t>ﾊﾞｲﾄ数</t>
    <rPh sb="4" eb="5">
      <t>スウ</t>
    </rPh>
    <phoneticPr fontId="8"/>
  </si>
  <si>
    <t>必須</t>
    <rPh sb="0" eb="2">
      <t>ヒッス</t>
    </rPh>
    <phoneticPr fontId="8"/>
  </si>
  <si>
    <t>＜インプットデータ＞</t>
    <phoneticPr fontId="6"/>
  </si>
  <si>
    <t>編</t>
    <rPh sb="0" eb="1">
      <t>ヘン</t>
    </rPh>
    <phoneticPr fontId="9"/>
  </si>
  <si>
    <t>章</t>
    <rPh sb="0" eb="1">
      <t>ショウ</t>
    </rPh>
    <phoneticPr fontId="9"/>
  </si>
  <si>
    <t>ドキュメント名</t>
    <rPh sb="6" eb="7">
      <t>メイ</t>
    </rPh>
    <phoneticPr fontId="9"/>
  </si>
  <si>
    <t>変更履歴</t>
    <rPh sb="0" eb="2">
      <t>ヘンコウ</t>
    </rPh>
    <rPh sb="2" eb="4">
      <t>リレキ</t>
    </rPh>
    <phoneticPr fontId="9"/>
  </si>
  <si>
    <t>作成者</t>
    <rPh sb="0" eb="3">
      <t>サクセイシャ</t>
    </rPh>
    <phoneticPr fontId="9"/>
  </si>
  <si>
    <t>作成日</t>
    <rPh sb="0" eb="3">
      <t>サクセイビ</t>
    </rPh>
    <phoneticPr fontId="9"/>
  </si>
  <si>
    <t>部</t>
    <rPh sb="0" eb="1">
      <t>ブ</t>
    </rPh>
    <phoneticPr fontId="9"/>
  </si>
  <si>
    <t>節</t>
    <rPh sb="0" eb="1">
      <t>セツ</t>
    </rPh>
    <phoneticPr fontId="9"/>
  </si>
  <si>
    <t>修正者</t>
    <rPh sb="0" eb="2">
      <t>シュウセイ</t>
    </rPh>
    <rPh sb="2" eb="3">
      <t>シャ</t>
    </rPh>
    <phoneticPr fontId="9"/>
  </si>
  <si>
    <t>修正日</t>
    <rPh sb="0" eb="2">
      <t>シュウセイ</t>
    </rPh>
    <rPh sb="2" eb="3">
      <t>ビ</t>
    </rPh>
    <phoneticPr fontId="9"/>
  </si>
  <si>
    <t>変更№</t>
    <rPh sb="0" eb="2">
      <t>ヘンコウ</t>
    </rPh>
    <phoneticPr fontId="9"/>
  </si>
  <si>
    <t>変更箇所</t>
    <rPh sb="0" eb="2">
      <t>ヘンコウ</t>
    </rPh>
    <rPh sb="2" eb="4">
      <t>カショ</t>
    </rPh>
    <phoneticPr fontId="9"/>
  </si>
  <si>
    <t>再査</t>
    <rPh sb="0" eb="1">
      <t>サイ</t>
    </rPh>
    <rPh sb="1" eb="2">
      <t>サ</t>
    </rPh>
    <phoneticPr fontId="9"/>
  </si>
  <si>
    <t>確認</t>
    <rPh sb="0" eb="2">
      <t>カクニン</t>
    </rPh>
    <phoneticPr fontId="9"/>
  </si>
  <si>
    <t>変更理由/変更内容</t>
    <rPh sb="0" eb="2">
      <t>ヘンコウ</t>
    </rPh>
    <rPh sb="2" eb="4">
      <t>リユウ</t>
    </rPh>
    <rPh sb="5" eb="7">
      <t>ヘンコウ</t>
    </rPh>
    <rPh sb="7" eb="9">
      <t>ナイヨウ</t>
    </rPh>
    <phoneticPr fontId="9"/>
  </si>
  <si>
    <t>再査者</t>
    <rPh sb="0" eb="1">
      <t>サイ</t>
    </rPh>
    <rPh sb="1" eb="2">
      <t>サ</t>
    </rPh>
    <rPh sb="2" eb="3">
      <t>シャ</t>
    </rPh>
    <phoneticPr fontId="9"/>
  </si>
  <si>
    <t>日付</t>
    <rPh sb="0" eb="2">
      <t>ヒヅケ</t>
    </rPh>
    <phoneticPr fontId="9"/>
  </si>
  <si>
    <t>確認者</t>
    <rPh sb="0" eb="2">
      <t>カクニン</t>
    </rPh>
    <rPh sb="2" eb="3">
      <t>シャ</t>
    </rPh>
    <phoneticPr fontId="9"/>
  </si>
  <si>
    <t>物理項目名称</t>
    <rPh sb="0" eb="2">
      <t>ブツリ</t>
    </rPh>
    <rPh sb="2" eb="4">
      <t>コウモク</t>
    </rPh>
    <rPh sb="4" eb="6">
      <t>メイショウ</t>
    </rPh>
    <phoneticPr fontId="6"/>
  </si>
  <si>
    <t>プロセス名称</t>
    <rPh sb="4" eb="6">
      <t>メイショウ</t>
    </rPh>
    <phoneticPr fontId="9"/>
  </si>
  <si>
    <t>インターフェース仕様書</t>
    <phoneticPr fontId="9"/>
  </si>
  <si>
    <t>半角</t>
  </si>
  <si>
    <t>保険期間</t>
    <rPh sb="0" eb="2">
      <t>ホケン</t>
    </rPh>
    <rPh sb="2" eb="4">
      <t>キカン</t>
    </rPh>
    <phoneticPr fontId="7"/>
  </si>
  <si>
    <t>DA項目設定</t>
    <rPh sb="2" eb="4">
      <t>コウモク</t>
    </rPh>
    <rPh sb="4" eb="6">
      <t>セッテイ</t>
    </rPh>
    <phoneticPr fontId="7"/>
  </si>
  <si>
    <t>※契約管理機能を呼び出す際にDAを利用する場合、当資料を作成すること</t>
    <rPh sb="1" eb="3">
      <t>ケイヤク</t>
    </rPh>
    <rPh sb="3" eb="5">
      <t>カンリ</t>
    </rPh>
    <rPh sb="5" eb="7">
      <t>キノウ</t>
    </rPh>
    <rPh sb="8" eb="9">
      <t>ヨ</t>
    </rPh>
    <rPh sb="10" eb="11">
      <t>ダ</t>
    </rPh>
    <rPh sb="12" eb="13">
      <t>サイ</t>
    </rPh>
    <rPh sb="17" eb="19">
      <t>リヨウ</t>
    </rPh>
    <rPh sb="21" eb="23">
      <t>バアイ</t>
    </rPh>
    <rPh sb="24" eb="25">
      <t>トウ</t>
    </rPh>
    <rPh sb="25" eb="27">
      <t>シリョウ</t>
    </rPh>
    <rPh sb="28" eb="30">
      <t>サクセイ</t>
    </rPh>
    <phoneticPr fontId="7"/>
  </si>
  <si>
    <t>項目</t>
    <rPh sb="0" eb="2">
      <t>コウモク</t>
    </rPh>
    <phoneticPr fontId="7"/>
  </si>
  <si>
    <t>編集要領</t>
    <rPh sb="0" eb="2">
      <t>ヘンシュウ</t>
    </rPh>
    <rPh sb="2" eb="4">
      <t>ヨウリョウ</t>
    </rPh>
    <phoneticPr fontId="7"/>
  </si>
  <si>
    <t>契約DA</t>
    <phoneticPr fontId="7"/>
  </si>
  <si>
    <t>契約者DA</t>
    <phoneticPr fontId="7"/>
  </si>
  <si>
    <t>企業コード</t>
    <rPh sb="0" eb="2">
      <t>キギョウ</t>
    </rPh>
    <phoneticPr fontId="7"/>
  </si>
  <si>
    <t>該当約款コード</t>
    <rPh sb="0" eb="2">
      <t>ガイトウ</t>
    </rPh>
    <rPh sb="2" eb="4">
      <t>ヤッカン</t>
    </rPh>
    <phoneticPr fontId="7"/>
  </si>
  <si>
    <t>払込期間</t>
    <rPh sb="0" eb="1">
      <t>ハラ</t>
    </rPh>
    <rPh sb="1" eb="2">
      <t>コミ</t>
    </rPh>
    <rPh sb="2" eb="4">
      <t>キカン</t>
    </rPh>
    <phoneticPr fontId="7"/>
  </si>
  <si>
    <t>給付枝番</t>
    <rPh sb="0" eb="2">
      <t>キュウフ</t>
    </rPh>
    <rPh sb="2" eb="3">
      <t>エダ</t>
    </rPh>
    <rPh sb="3" eb="4">
      <t>バン</t>
    </rPh>
    <phoneticPr fontId="7"/>
  </si>
  <si>
    <t>01（固定）</t>
    <rPh sb="3" eb="5">
      <t>コテイ</t>
    </rPh>
    <phoneticPr fontId="7"/>
  </si>
  <si>
    <t>関係者枝番</t>
    <rPh sb="0" eb="3">
      <t>カンケイシャ</t>
    </rPh>
    <rPh sb="3" eb="4">
      <t>エダ</t>
    </rPh>
    <rPh sb="4" eb="5">
      <t>バン</t>
    </rPh>
    <phoneticPr fontId="7"/>
  </si>
  <si>
    <t>関係者継続状態</t>
    <phoneticPr fontId="7"/>
  </si>
  <si>
    <t>アプリデータ</t>
  </si>
  <si>
    <t>PKG-IN</t>
    <phoneticPr fontId="6"/>
  </si>
  <si>
    <t>共通項目エリア</t>
    <rPh sb="0" eb="2">
      <t>キョウツウ</t>
    </rPh>
    <rPh sb="2" eb="4">
      <t>コウモク</t>
    </rPh>
    <phoneticPr fontId="6"/>
  </si>
  <si>
    <t>契約エリア</t>
    <rPh sb="0" eb="2">
      <t>ケイヤク</t>
    </rPh>
    <phoneticPr fontId="6"/>
  </si>
  <si>
    <t>主約款エリア</t>
    <rPh sb="0" eb="1">
      <t>シュ</t>
    </rPh>
    <rPh sb="1" eb="3">
      <t>ヤッカン</t>
    </rPh>
    <phoneticPr fontId="6"/>
  </si>
  <si>
    <t>約款エリア</t>
    <rPh sb="0" eb="2">
      <t>ヤッカン</t>
    </rPh>
    <phoneticPr fontId="6"/>
  </si>
  <si>
    <t>独自項目エリア</t>
    <rPh sb="0" eb="2">
      <t>ドクジ</t>
    </rPh>
    <rPh sb="2" eb="4">
      <t>コウモク</t>
    </rPh>
    <phoneticPr fontId="6"/>
  </si>
  <si>
    <t>契約エリア</t>
    <phoneticPr fontId="6"/>
  </si>
  <si>
    <t>主約款エリア</t>
    <phoneticPr fontId="6"/>
  </si>
  <si>
    <t>約款エリア</t>
    <phoneticPr fontId="6"/>
  </si>
  <si>
    <t>計算基準年月日</t>
    <rPh sb="0" eb="2">
      <t>ケイサン</t>
    </rPh>
    <rPh sb="2" eb="4">
      <t>キジュン</t>
    </rPh>
    <rPh sb="4" eb="7">
      <t>ネンガッピ</t>
    </rPh>
    <phoneticPr fontId="7"/>
  </si>
  <si>
    <t>共通項目エリア</t>
    <phoneticPr fontId="6"/>
  </si>
  <si>
    <t>PKG-OUT</t>
    <phoneticPr fontId="6"/>
  </si>
  <si>
    <t>ApplData</t>
  </si>
  <si>
    <t>PkgIn</t>
  </si>
  <si>
    <t>CALC_YMD</t>
  </si>
  <si>
    <t>PkgOut</t>
  </si>
  <si>
    <t>PREMIUM_ACTUAL</t>
  </si>
  <si>
    <t>定義なし</t>
    <rPh sb="0" eb="2">
      <t>テイギ</t>
    </rPh>
    <phoneticPr fontId="5"/>
  </si>
  <si>
    <t>編集内容
※特に明記が無い場合、初期値は空文字を設定</t>
    <rPh sb="0" eb="4">
      <t>ヘンシュウナイヨウ</t>
    </rPh>
    <rPh sb="6" eb="7">
      <t>トク</t>
    </rPh>
    <rPh sb="8" eb="10">
      <t>メイキ</t>
    </rPh>
    <rPh sb="11" eb="12">
      <t>ナ</t>
    </rPh>
    <rPh sb="13" eb="15">
      <t>バアイ</t>
    </rPh>
    <rPh sb="16" eb="19">
      <t>ショキチ</t>
    </rPh>
    <rPh sb="20" eb="21">
      <t>カラ</t>
    </rPh>
    <rPh sb="21" eb="23">
      <t>モジ</t>
    </rPh>
    <rPh sb="24" eb="26">
      <t>セッテイ</t>
    </rPh>
    <phoneticPr fontId="6"/>
  </si>
  <si>
    <t>CONCERNED_PARTIES_STATUS</t>
  </si>
  <si>
    <t>SEX</t>
  </si>
  <si>
    <t>BIRTH_YMD</t>
  </si>
  <si>
    <t>PAYMENT_METHOD</t>
  </si>
  <si>
    <t>PAYMENT_PERIOD_CLASS</t>
  </si>
  <si>
    <t>CONTRACT_YMD</t>
  </si>
  <si>
    <t>PAYMENT_PERIOD</t>
  </si>
  <si>
    <t>独自項目エリア</t>
  </si>
  <si>
    <t>FREE_OF_PREMIUM_RIDER_FLG</t>
    <phoneticPr fontId="7"/>
  </si>
  <si>
    <t>基本商品（約款）DA</t>
    <phoneticPr fontId="7"/>
  </si>
  <si>
    <t>基本商品（給付）DA</t>
    <phoneticPr fontId="7"/>
  </si>
  <si>
    <t>関係者（基本）DA</t>
    <phoneticPr fontId="7"/>
  </si>
  <si>
    <t>払込方法（回数）</t>
    <phoneticPr fontId="7"/>
  </si>
  <si>
    <t>保険料払込免除特約有無</t>
    <phoneticPr fontId="7"/>
  </si>
  <si>
    <t>約款枝番</t>
    <phoneticPr fontId="7"/>
  </si>
  <si>
    <t>DA項目設定</t>
    <rPh sb="2" eb="4">
      <t>コウモク</t>
    </rPh>
    <rPh sb="4" eb="6">
      <t>セッテイ</t>
    </rPh>
    <phoneticPr fontId="9"/>
  </si>
  <si>
    <t>○</t>
    <phoneticPr fontId="7"/>
  </si>
  <si>
    <t>保険期間種別</t>
    <rPh sb="0" eb="2">
      <t>ホケン</t>
    </rPh>
    <rPh sb="2" eb="4">
      <t>キカン</t>
    </rPh>
    <rPh sb="4" eb="6">
      <t>シュベツ</t>
    </rPh>
    <phoneticPr fontId="7"/>
  </si>
  <si>
    <t>INSURANCE_PERIOD</t>
    <phoneticPr fontId="7"/>
  </si>
  <si>
    <t>INSURANCE_PERIOD_CLASS</t>
    <phoneticPr fontId="7"/>
  </si>
  <si>
    <t>払済保険変更適用有無</t>
    <rPh sb="0" eb="1">
      <t>ハラ</t>
    </rPh>
    <rPh sb="1" eb="2">
      <t>スミ</t>
    </rPh>
    <rPh sb="2" eb="4">
      <t>ホケン</t>
    </rPh>
    <rPh sb="4" eb="6">
      <t>ヘンコウ</t>
    </rPh>
    <rPh sb="6" eb="8">
      <t>テキヨウ</t>
    </rPh>
    <rPh sb="8" eb="10">
      <t>ウム</t>
    </rPh>
    <phoneticPr fontId="7"/>
  </si>
  <si>
    <t>0（固定）</t>
    <rPh sb="2" eb="4">
      <t>コテイ</t>
    </rPh>
    <phoneticPr fontId="7"/>
  </si>
  <si>
    <t>99999（固定）</t>
    <rPh sb="6" eb="8">
      <t>コテイ</t>
    </rPh>
    <phoneticPr fontId="7"/>
  </si>
  <si>
    <t>性別</t>
    <phoneticPr fontId="7"/>
  </si>
  <si>
    <t>証券番号</t>
    <rPh sb="0" eb="2">
      <t>ショウケン</t>
    </rPh>
    <rPh sb="2" eb="4">
      <t>バンゴウ</t>
    </rPh>
    <phoneticPr fontId="7"/>
  </si>
  <si>
    <t>約款継続状態</t>
    <rPh sb="0" eb="2">
      <t>ヤッカン</t>
    </rPh>
    <rPh sb="2" eb="4">
      <t>ケイゾク</t>
    </rPh>
    <rPh sb="4" eb="6">
      <t>ジョウタイ</t>
    </rPh>
    <phoneticPr fontId="7"/>
  </si>
  <si>
    <t>PAID_UP_INSURANCE_APPLY_STS</t>
  </si>
  <si>
    <t>NEXT_PAYMENT_YM</t>
    <phoneticPr fontId="7"/>
  </si>
  <si>
    <t>PROVISION_STATUS</t>
  </si>
  <si>
    <t>証券番号に対して一意な値を001から連番で設定</t>
    <rPh sb="0" eb="2">
      <t>ショウケン</t>
    </rPh>
    <rPh sb="2" eb="4">
      <t>バンゴウ</t>
    </rPh>
    <rPh sb="5" eb="6">
      <t>タイ</t>
    </rPh>
    <rPh sb="8" eb="10">
      <t>イチイ</t>
    </rPh>
    <rPh sb="11" eb="12">
      <t>アタイ</t>
    </rPh>
    <rPh sb="18" eb="20">
      <t>レンバン</t>
    </rPh>
    <rPh sb="21" eb="23">
      <t>セッテイ</t>
    </rPh>
    <phoneticPr fontId="7"/>
  </si>
  <si>
    <t>証券番号に対して一意な値を001から連番を設定</t>
    <rPh sb="0" eb="2">
      <t>ショウケン</t>
    </rPh>
    <rPh sb="2" eb="4">
      <t>バンゴウ</t>
    </rPh>
    <rPh sb="5" eb="6">
      <t>タイ</t>
    </rPh>
    <rPh sb="8" eb="10">
      <t>イチイ</t>
    </rPh>
    <rPh sb="11" eb="12">
      <t>アタイ</t>
    </rPh>
    <rPh sb="18" eb="20">
      <t>レンバン</t>
    </rPh>
    <rPh sb="21" eb="23">
      <t>セッテイ</t>
    </rPh>
    <phoneticPr fontId="7"/>
  </si>
  <si>
    <t>01から連番となる値を設定</t>
    <rPh sb="4" eb="6">
      <t>レンバン</t>
    </rPh>
    <rPh sb="9" eb="10">
      <t>アタイ</t>
    </rPh>
    <rPh sb="11" eb="13">
      <t>セッテイ</t>
    </rPh>
    <phoneticPr fontId="7"/>
  </si>
  <si>
    <t>一約款内(主約款単位)の関係者ごとの連番を設定</t>
    <rPh sb="21" eb="23">
      <t>セッテイ</t>
    </rPh>
    <phoneticPr fontId="7"/>
  </si>
  <si>
    <t>BENEFITS_STATUS</t>
    <phoneticPr fontId="7"/>
  </si>
  <si>
    <t>払込期間種別</t>
    <phoneticPr fontId="7"/>
  </si>
  <si>
    <t>手術給付金支払倍率型区分</t>
    <phoneticPr fontId="7"/>
  </si>
  <si>
    <t xml:space="preserve">主契約と付加されている特約全件について以下の編集を行う。
</t>
    <rPh sb="0" eb="3">
      <t>シュケイヤク</t>
    </rPh>
    <rPh sb="4" eb="6">
      <t>フカ</t>
    </rPh>
    <rPh sb="11" eb="13">
      <t>トクヤク</t>
    </rPh>
    <rPh sb="13" eb="15">
      <t>ゼンケン</t>
    </rPh>
    <rPh sb="19" eb="21">
      <t>イカ</t>
    </rPh>
    <rPh sb="22" eb="24">
      <t>ヘンシュウ</t>
    </rPh>
    <rPh sb="25" eb="26">
      <t>オコナ</t>
    </rPh>
    <phoneticPr fontId="7"/>
  </si>
  <si>
    <t>主契約と付加されている特約全件について以下の編集を行う。</t>
    <rPh sb="0" eb="3">
      <t>シュケイヤク</t>
    </rPh>
    <rPh sb="4" eb="6">
      <t>フカ</t>
    </rPh>
    <rPh sb="11" eb="13">
      <t>トクヤク</t>
    </rPh>
    <rPh sb="13" eb="15">
      <t>ゼンケン</t>
    </rPh>
    <rPh sb="19" eb="21">
      <t>イカ</t>
    </rPh>
    <rPh sb="22" eb="24">
      <t>ヘンシュウ</t>
    </rPh>
    <rPh sb="25" eb="26">
      <t>オコナ</t>
    </rPh>
    <phoneticPr fontId="7"/>
  </si>
  <si>
    <t>未収年月</t>
    <rPh sb="0" eb="1">
      <t>ミ</t>
    </rPh>
    <rPh sb="1" eb="2">
      <t>シュウ</t>
    </rPh>
    <rPh sb="2" eb="3">
      <t>ネン</t>
    </rPh>
    <rPh sb="3" eb="4">
      <t>ゲツ</t>
    </rPh>
    <phoneticPr fontId="7"/>
  </si>
  <si>
    <t>計算基準日パネルの計算基準日※を設定
※YYYYMMDD形式</t>
    <rPh sb="0" eb="2">
      <t>ケイサン</t>
    </rPh>
    <rPh sb="2" eb="5">
      <t>キジュンビ</t>
    </rPh>
    <rPh sb="9" eb="11">
      <t>ケイサン</t>
    </rPh>
    <rPh sb="11" eb="13">
      <t>キジュン</t>
    </rPh>
    <rPh sb="13" eb="14">
      <t>ビ</t>
    </rPh>
    <rPh sb="16" eb="18">
      <t>セッテイ</t>
    </rPh>
    <rPh sb="28" eb="30">
      <t>ケイシキ</t>
    </rPh>
    <phoneticPr fontId="7"/>
  </si>
  <si>
    <t>入院給付金支払限度日数型区分</t>
    <phoneticPr fontId="7"/>
  </si>
  <si>
    <t>特定疾病支払日数無制限特則</t>
    <phoneticPr fontId="7"/>
  </si>
  <si>
    <t>給付レコードの有効か非有効の状態を管理する。
※:　01　(有効)(固定)</t>
    <rPh sb="35" eb="37">
      <t>コテイ</t>
    </rPh>
    <phoneticPr fontId="7"/>
  </si>
  <si>
    <t>約款ごと保障の有効・無効に係わる内容を設定
※　01　(有効)（固定）</t>
    <rPh sb="19" eb="21">
      <t>セッテイ</t>
    </rPh>
    <phoneticPr fontId="7"/>
  </si>
  <si>
    <t>給付継続状態</t>
    <phoneticPr fontId="7"/>
  </si>
  <si>
    <t>MAP形式。
MAPキー：主約款枝番、約款枝番</t>
    <phoneticPr fontId="7"/>
  </si>
  <si>
    <t>・収納情報パネルの払込回数※1が年払（年1回）の場合
　2（年払）を設定
・収納情報パネルの払込回数※1が月払（年12回）の場合
　4（月払）を設定</t>
    <rPh sb="11" eb="13">
      <t>カイスウ</t>
    </rPh>
    <rPh sb="38" eb="40">
      <t>シュウノウ</t>
    </rPh>
    <rPh sb="40" eb="42">
      <t>ジョウホウ</t>
    </rPh>
    <rPh sb="46" eb="48">
      <t>ハライコミ</t>
    </rPh>
    <rPh sb="48" eb="50">
      <t>カイスウ</t>
    </rPh>
    <rPh sb="62" eb="64">
      <t>バアイ</t>
    </rPh>
    <phoneticPr fontId="7"/>
  </si>
  <si>
    <t>・契被同人の場合
　契約者提案書関連項目パネルの性別※1を設定
・契被別の場合
　被保険者提案書関連項目パネルの性別※1を設定
※:　1（男性）　2（女性）</t>
    <rPh sb="35" eb="36">
      <t>ベツ</t>
    </rPh>
    <phoneticPr fontId="7"/>
  </si>
  <si>
    <t>証券番号を設定
・共通パネルの証券番号がある場合
　　共通パネルの証券番号を設定
・共通パネルの証券番号がない場合
　　00000000001（ダミー値)(固定）</t>
    <rPh sb="0" eb="2">
      <t>ショウケン</t>
    </rPh>
    <rPh sb="2" eb="4">
      <t>バンゴウ</t>
    </rPh>
    <rPh sb="5" eb="7">
      <t>セッテイ</t>
    </rPh>
    <rPh sb="9" eb="11">
      <t>キョウツウ</t>
    </rPh>
    <rPh sb="15" eb="17">
      <t>ショウケン</t>
    </rPh>
    <rPh sb="17" eb="19">
      <t>バンゴウ</t>
    </rPh>
    <rPh sb="22" eb="24">
      <t>バアイ</t>
    </rPh>
    <rPh sb="38" eb="40">
      <t>セッテイ</t>
    </rPh>
    <rPh sb="48" eb="50">
      <t>ショウケン</t>
    </rPh>
    <rPh sb="50" eb="52">
      <t>バンゴウ</t>
    </rPh>
    <rPh sb="55" eb="57">
      <t>バアイ</t>
    </rPh>
    <rPh sb="75" eb="76">
      <t>チ</t>
    </rPh>
    <phoneticPr fontId="7"/>
  </si>
  <si>
    <t>証券番号を設定
・共通パネルの証券番号がある場合
　　共通パネルの証券番号を設定
・共通パネルの証券番号がない場合
　　00000000001（ダミー値)(固定）</t>
    <phoneticPr fontId="7"/>
  </si>
  <si>
    <t>証券番号を設定
・共通パネルの証券番号がある場合
　　共通パネルの証券番号を設定
・共通パネルの証券番号がない場合
　　00000000001（ダミー値)(固定）</t>
    <phoneticPr fontId="7"/>
  </si>
  <si>
    <t>インターフェース</t>
    <phoneticPr fontId="7"/>
  </si>
  <si>
    <t>UI設計書_インターフェース</t>
    <phoneticPr fontId="7"/>
  </si>
  <si>
    <t>-</t>
    <phoneticPr fontId="7"/>
  </si>
  <si>
    <t>標準約款コード</t>
    <rPh sb="0" eb="2">
      <t>ヒョウジュン</t>
    </rPh>
    <rPh sb="2" eb="4">
      <t>ヤッカン</t>
    </rPh>
    <phoneticPr fontId="7"/>
  </si>
  <si>
    <t>該当約款バージョン</t>
    <rPh sb="0" eb="2">
      <t>ガイトウ</t>
    </rPh>
    <rPh sb="2" eb="4">
      <t>ヤッカン</t>
    </rPh>
    <phoneticPr fontId="7"/>
  </si>
  <si>
    <t>契約年月日</t>
    <phoneticPr fontId="7"/>
  </si>
  <si>
    <t>第1回契約年月日</t>
    <rPh sb="0" eb="1">
      <t>ダイ</t>
    </rPh>
    <rPh sb="2" eb="3">
      <t>カイ</t>
    </rPh>
    <phoneticPr fontId="7"/>
  </si>
  <si>
    <t>FIRST_CONTRACT_YMD</t>
    <phoneticPr fontId="7"/>
  </si>
  <si>
    <t>保険会社ごとに一意に割り振られたコードを設定</t>
    <rPh sb="0" eb="2">
      <t>ホケン</t>
    </rPh>
    <rPh sb="2" eb="4">
      <t>カイシャ</t>
    </rPh>
    <rPh sb="7" eb="9">
      <t>イチイ</t>
    </rPh>
    <rPh sb="10" eb="11">
      <t>ワ</t>
    </rPh>
    <rPh sb="12" eb="13">
      <t>フ</t>
    </rPh>
    <rPh sb="20" eb="22">
      <t>セッテイ</t>
    </rPh>
    <phoneticPr fontId="7"/>
  </si>
  <si>
    <t>NEW_CTR_SALE_PRODUCT_CD</t>
  </si>
  <si>
    <t>プライマリキー
CORPORATE_CD</t>
    <phoneticPr fontId="7"/>
  </si>
  <si>
    <t>プライマリキー
CORPORATE_CD</t>
    <phoneticPr fontId="7"/>
  </si>
  <si>
    <t>保険会社ごとに一意に割り振られたコードを設定</t>
    <phoneticPr fontId="7"/>
  </si>
  <si>
    <t>プライマリキー
POLICY_NO</t>
    <phoneticPr fontId="7"/>
  </si>
  <si>
    <t>約款論理キー
STANDARD_PROVISION_CD</t>
    <phoneticPr fontId="7"/>
  </si>
  <si>
    <t>約款論理キー
APPLIED_PROVISION_VER</t>
    <phoneticPr fontId="7"/>
  </si>
  <si>
    <t>約款論理キー
APPLIED_PROVISION_CD</t>
    <rPh sb="0" eb="2">
      <t>ヤッカン</t>
    </rPh>
    <rPh sb="2" eb="4">
      <t>ロンリ</t>
    </rPh>
    <phoneticPr fontId="7"/>
  </si>
  <si>
    <t>主特区分</t>
    <phoneticPr fontId="7"/>
  </si>
  <si>
    <t>PROVISION_CLASS</t>
    <phoneticPr fontId="7"/>
  </si>
  <si>
    <t>主契約の場合
　1：（主約款）を設定
特約の場合
　2：（特約）を設定</t>
    <rPh sb="16" eb="18">
      <t>セッテイ</t>
    </rPh>
    <phoneticPr fontId="7"/>
  </si>
  <si>
    <t>主約款枝番</t>
    <rPh sb="0" eb="1">
      <t>シュ</t>
    </rPh>
    <rPh sb="1" eb="3">
      <t>ヤッカン</t>
    </rPh>
    <rPh sb="3" eb="4">
      <t>エダ</t>
    </rPh>
    <rPh sb="4" eb="5">
      <t>バン</t>
    </rPh>
    <phoneticPr fontId="7"/>
  </si>
  <si>
    <t>MAIN_PROVISION_BRANCH_NO</t>
  </si>
  <si>
    <t>001（固定）</t>
    <rPh sb="4" eb="6">
      <t>コテイ</t>
    </rPh>
    <phoneticPr fontId="7"/>
  </si>
  <si>
    <t>主契約の場合
　計算基準日パネルの計算基準日※を設定
　※YYYYMMDD形式
特約の場合
　設定なし</t>
    <rPh sb="8" eb="10">
      <t>ケイサン</t>
    </rPh>
    <rPh sb="10" eb="13">
      <t>キジュンビ</t>
    </rPh>
    <rPh sb="17" eb="19">
      <t>ケイサン</t>
    </rPh>
    <rPh sb="19" eb="21">
      <t>キジュン</t>
    </rPh>
    <rPh sb="21" eb="22">
      <t>ビ</t>
    </rPh>
    <rPh sb="24" eb="26">
      <t>セッテイ</t>
    </rPh>
    <rPh sb="37" eb="39">
      <t>ケイシキ</t>
    </rPh>
    <phoneticPr fontId="7"/>
  </si>
  <si>
    <t>プライマリキー
PROVISION_BRANCH_NO</t>
    <phoneticPr fontId="7"/>
  </si>
  <si>
    <t>プライマリキー
BENEFIT_BRANCH_NO</t>
    <phoneticPr fontId="7"/>
  </si>
  <si>
    <t>プライマリキー
POLICY_NO</t>
    <phoneticPr fontId="7"/>
  </si>
  <si>
    <t>プライマリキー
PROVISION_BRANCH_NO</t>
    <phoneticPr fontId="7"/>
  </si>
  <si>
    <t>プライマリキー
CONCERNED_PARTIES_BRANCH_NO</t>
    <phoneticPr fontId="7"/>
  </si>
  <si>
    <t>関係者（基本）論理キー
CONCERNED_PARTIES_CLASS</t>
    <rPh sb="7" eb="9">
      <t>ロンリ</t>
    </rPh>
    <phoneticPr fontId="7"/>
  </si>
  <si>
    <t>特別保険料領収法適用有無</t>
    <rPh sb="0" eb="2">
      <t>トクベツ</t>
    </rPh>
    <rPh sb="2" eb="5">
      <t>ホケンリョウ</t>
    </rPh>
    <rPh sb="5" eb="7">
      <t>リョウシュウ</t>
    </rPh>
    <rPh sb="7" eb="8">
      <t>ホウ</t>
    </rPh>
    <rPh sb="8" eb="10">
      <t>テキヨウ</t>
    </rPh>
    <rPh sb="10" eb="12">
      <t>ウム</t>
    </rPh>
    <phoneticPr fontId="7"/>
  </si>
  <si>
    <t>EXTRA_P_RECIVED_STATUS</t>
    <phoneticPr fontId="7"/>
  </si>
  <si>
    <t>優良体区分</t>
    <rPh sb="0" eb="2">
      <t>ユウリョウ</t>
    </rPh>
    <rPh sb="2" eb="3">
      <t>カラダ</t>
    </rPh>
    <rPh sb="3" eb="5">
      <t>クブン</t>
    </rPh>
    <phoneticPr fontId="7"/>
  </si>
  <si>
    <t>PREFERRED_RISK_CLASS</t>
    <phoneticPr fontId="7"/>
  </si>
  <si>
    <t>00（固定）</t>
    <rPh sb="3" eb="5">
      <t>コテイ</t>
    </rPh>
    <phoneticPr fontId="7"/>
  </si>
  <si>
    <t>特定部位・傷病不担保法適用有無</t>
    <phoneticPr fontId="7"/>
  </si>
  <si>
    <t>NO_GRT_PORTION_STATUS</t>
    <phoneticPr fontId="7"/>
  </si>
  <si>
    <t>0(無し）</t>
    <rPh sb="2" eb="3">
      <t>ナ</t>
    </rPh>
    <phoneticPr fontId="7"/>
  </si>
  <si>
    <t>不担保特定部位・傷病</t>
    <phoneticPr fontId="7"/>
  </si>
  <si>
    <t>NO_GRT_PORTION</t>
    <phoneticPr fontId="7"/>
  </si>
  <si>
    <t>空文字</t>
    <rPh sb="0" eb="1">
      <t>カラ</t>
    </rPh>
    <rPh sb="1" eb="3">
      <t>モジ</t>
    </rPh>
    <phoneticPr fontId="7"/>
  </si>
  <si>
    <t>不担保年数（特定部位・傷病）</t>
    <phoneticPr fontId="7"/>
  </si>
  <si>
    <t>NO_GRT_YEAR_PORTION</t>
    <phoneticPr fontId="7"/>
  </si>
  <si>
    <t>特定疾病不担保法適用有無</t>
    <phoneticPr fontId="7"/>
  </si>
  <si>
    <t>NO_GRT_DISEASE_STATUS</t>
    <phoneticPr fontId="7"/>
  </si>
  <si>
    <t>不担保疾病</t>
    <phoneticPr fontId="7"/>
  </si>
  <si>
    <t>NO_GRT_DISEASE</t>
    <phoneticPr fontId="7"/>
  </si>
  <si>
    <t>不担保年数（特定疾病）</t>
    <phoneticPr fontId="7"/>
  </si>
  <si>
    <t>NO_GRT_YEAR_DISEASE</t>
    <phoneticPr fontId="7"/>
  </si>
  <si>
    <t>EVENT_INSURED_AGAINST_CLASS</t>
    <phoneticPr fontId="7"/>
  </si>
  <si>
    <t>BENEFITS_PTN</t>
    <phoneticPr fontId="7"/>
  </si>
  <si>
    <t>新契約時販売商品コード</t>
    <phoneticPr fontId="7"/>
  </si>
  <si>
    <t>保険事故種別</t>
    <phoneticPr fontId="7"/>
  </si>
  <si>
    <t>給付パターン</t>
    <phoneticPr fontId="7"/>
  </si>
  <si>
    <t>関係者種別</t>
    <phoneticPr fontId="7"/>
  </si>
  <si>
    <t>生年月日</t>
    <phoneticPr fontId="7"/>
  </si>
  <si>
    <t>内田　聡</t>
    <phoneticPr fontId="7"/>
  </si>
  <si>
    <t>＜アウトプット＞</t>
    <phoneticPr fontId="6"/>
  </si>
  <si>
    <t>未設定
(販売商品定義・約款定義を利用するために使用)</t>
    <rPh sb="0" eb="3">
      <t>ミセッテイ</t>
    </rPh>
    <phoneticPr fontId="7"/>
  </si>
  <si>
    <t>HOSPITAL_BENEFITS_DAYS_LMT</t>
    <phoneticPr fontId="7"/>
  </si>
  <si>
    <t>MEDICAL_OPERATION_RATE_TYPE</t>
    <phoneticPr fontId="7"/>
  </si>
  <si>
    <t>DIS_HSPT_UNLMT_DAYS_SP_PRV</t>
    <phoneticPr fontId="7"/>
  </si>
  <si>
    <t>DISEASE_COVERAGE_TYPE</t>
    <phoneticPr fontId="7"/>
  </si>
  <si>
    <t>FIRST_BENEFIT_RATE_TYPE</t>
    <phoneticPr fontId="7"/>
  </si>
  <si>
    <t>プライマリキー
CORPORATE_CD</t>
    <phoneticPr fontId="7"/>
  </si>
  <si>
    <t>・契被同人の場合
　契約者提案書関連項目パネルの生年月日※1を設定
・契被別の場合
　被保険者提案書関連項目パネルの生年月日※1を設定
※YYYYMMDD形式
※生年月日が未設定の場合は、被保険者年齢より算出した仮の生年月日を設定</t>
    <phoneticPr fontId="7"/>
  </si>
  <si>
    <t xml:space="preserve">
保険期間種別が年満了の場合
　保険期間を設定
　※YYYMM形式
保険期間種別が歳満了の場合
　（保険期間※1　－　被保険者設計書関連項目パネル．被保険者年齢）を設定
　※保険期間満了時の年齢。
　※YYYMM形式
保険期間種別が終身の場合
　初期値(SPACE)を設定</t>
    <rPh sb="82" eb="84">
      <t>セッテイ</t>
    </rPh>
    <phoneticPr fontId="7"/>
  </si>
  <si>
    <t xml:space="preserve">
・収納情報・払込方法が一時払の場合
　初期値(SPACE)を設定
・払込期間種別が1（年満了）の場合
　払込期間を設定
　※YYYMM形式
・払込期間種別が2（歳満了）の場合
　（払込期間※1　－　被保険者設計書関連項目パネル．被保険者年齢）を設定
　※払込満了時の年齢
　※YYYMM形式
・払込期間種別が3（終身）の場合
　初期値(SPACE)を設定</t>
    <rPh sb="12" eb="14">
      <t>イチジ</t>
    </rPh>
    <rPh sb="14" eb="15">
      <t>バラ</t>
    </rPh>
    <rPh sb="44" eb="45">
      <t>ネン</t>
    </rPh>
    <rPh sb="91" eb="93">
      <t>ハライコミ</t>
    </rPh>
    <rPh sb="148" eb="150">
      <t>ハライコミ</t>
    </rPh>
    <rPh sb="157" eb="159">
      <t>シュウシン</t>
    </rPh>
    <phoneticPr fontId="7"/>
  </si>
  <si>
    <t>・主契約※1の場合
　主契約・給付限度の型※1を設定
・特約※1の場合
　特約・給付限度の型※1を設定
※:　060（60日型）　120（120日型）</t>
    <rPh sb="15" eb="17">
      <t>キュウフ</t>
    </rPh>
    <rPh sb="17" eb="19">
      <t>ゲンド</t>
    </rPh>
    <rPh sb="20" eb="21">
      <t>カタ</t>
    </rPh>
    <rPh sb="45" eb="46">
      <t>カタ</t>
    </rPh>
    <phoneticPr fontId="7"/>
  </si>
  <si>
    <t>・主契約※1の場合
　主契約・手術給付金の型※1を設定
※:　1（手術Ⅰ型）　2（手術Ⅱ型）</t>
    <rPh sb="1" eb="2">
      <t>シュ</t>
    </rPh>
    <rPh sb="2" eb="4">
      <t>ケイヤク</t>
    </rPh>
    <rPh sb="7" eb="9">
      <t>バアイ</t>
    </rPh>
    <rPh sb="11" eb="12">
      <t>シュ</t>
    </rPh>
    <rPh sb="12" eb="14">
      <t>ケイヤク</t>
    </rPh>
    <rPh sb="15" eb="17">
      <t>シュジュツ</t>
    </rPh>
    <rPh sb="17" eb="19">
      <t>キュウフ</t>
    </rPh>
    <rPh sb="19" eb="20">
      <t>キン</t>
    </rPh>
    <rPh sb="21" eb="22">
      <t>カタ</t>
    </rPh>
    <rPh sb="25" eb="27">
      <t>セッテイ</t>
    </rPh>
    <phoneticPr fontId="7"/>
  </si>
  <si>
    <t>主契約の場合
　主契約の保険期間が年満了の場合
  　1：（年満了）を設定
　主契約の保険期間が歳満了の場合
  　2：（歳満了）を設定
　主契約の保険期間が終身の場合
　　3：（終身）を設定
特約の場合
　特約・保険期間※1を設定
　※　2：（歳満了）　3：（終身）</t>
    <phoneticPr fontId="7"/>
  </si>
  <si>
    <t>主契約の入院支払日数制限※1を設定
※:　0：（無し）、1：（３大疾病入院支払日数無制限特則）、2：（８大疾病入院支払日数無制限特則）</t>
    <rPh sb="4" eb="6">
      <t>ニュウイン</t>
    </rPh>
    <rPh sb="6" eb="8">
      <t>シハライ</t>
    </rPh>
    <rPh sb="8" eb="10">
      <t>ニッスウ</t>
    </rPh>
    <rPh sb="10" eb="12">
      <t>セイゲン</t>
    </rPh>
    <phoneticPr fontId="7"/>
  </si>
  <si>
    <t>保障範囲の型</t>
    <phoneticPr fontId="7"/>
  </si>
  <si>
    <t>・主契約の場合
　　主契約・保障範囲型区分※1を設定
　　※1:　1（特定８疾病・臓器移植保障型）　2（３大疾病保障型)
・特約の場合
　　特定疾病一時金給付特約の場合
　　　特約・保障範囲型区分※2を設定
　　特定疾病一時金給付特約以外
　　　未設定
　　※2:　1（特定８疾病・臓器移植保障型）　2（３大疾病保障型）　3（がん保障型）</t>
    <rPh sb="82" eb="84">
      <t>バアイ</t>
    </rPh>
    <rPh sb="117" eb="119">
      <t>イガイ</t>
    </rPh>
    <rPh sb="123" eb="126">
      <t>ミセッテイ</t>
    </rPh>
    <phoneticPr fontId="7"/>
  </si>
  <si>
    <t>給付金額の型</t>
    <rPh sb="0" eb="2">
      <t>キュウフ</t>
    </rPh>
    <rPh sb="2" eb="4">
      <t>キンガク</t>
    </rPh>
    <rPh sb="5" eb="6">
      <t>カタ</t>
    </rPh>
    <phoneticPr fontId="7"/>
  </si>
  <si>
    <t>FREE_OF_PREMIUM_RIDER_CLASS</t>
    <phoneticPr fontId="7"/>
  </si>
  <si>
    <t>保険料払込免除特約種類</t>
    <phoneticPr fontId="7"/>
  </si>
  <si>
    <t>・主契約の場合
　主契約の払込期間が年満了の場合
  　1：（年満了）を設定
　主契約の払込期間が歳満了の場合
  　2：（歳満了）を設定
　主契約の払込期間が終身の場合
　　3：（終身）を設定
・特約の場合
  特約の払込期間が終身の場合
　  3（終身）を設定
　特約の払込期間が終身以外
　　2（歳満了）を設定</t>
    <rPh sb="1" eb="2">
      <t>シュ</t>
    </rPh>
    <rPh sb="2" eb="4">
      <t>ケイヤク</t>
    </rPh>
    <rPh sb="5" eb="7">
      <t>バアイ</t>
    </rPh>
    <rPh sb="99" eb="101">
      <t>トクヤク</t>
    </rPh>
    <rPh sb="102" eb="104">
      <t>バアイ</t>
    </rPh>
    <rPh sb="115" eb="117">
      <t>シュウシン</t>
    </rPh>
    <phoneticPr fontId="7"/>
  </si>
  <si>
    <t>・主契約の場合
　　主契約・初回給付金支払倍率型区分※1を設定
・特約の場合
　　特定疾病一時金給付特約の場合
　　　特約・初回給付金支払倍率型区分※1を設定
　　特定疾病一時金給付特約以外
　　　未設定
※1:　1（同額型）　2（初回２倍型）</t>
    <rPh sb="33" eb="35">
      <t>トクヤク</t>
    </rPh>
    <rPh sb="36" eb="38">
      <t>バアイ</t>
    </rPh>
    <rPh sb="110" eb="112">
      <t>ドウガク</t>
    </rPh>
    <rPh sb="112" eb="113">
      <t>ガタ</t>
    </rPh>
    <phoneticPr fontId="7"/>
  </si>
  <si>
    <t>DAエリア</t>
    <phoneticPr fontId="7"/>
  </si>
  <si>
    <t>プライマリキー
CORPORATE_CD</t>
    <phoneticPr fontId="7"/>
  </si>
  <si>
    <t>プライマリキー
POLICY_NO</t>
    <phoneticPr fontId="7"/>
  </si>
  <si>
    <t>プライマリキー
CORPORATE_CD</t>
    <phoneticPr fontId="7"/>
  </si>
  <si>
    <t>新規</t>
    <rPh sb="0" eb="2">
      <t>シンキ</t>
    </rPh>
    <phoneticPr fontId="7"/>
  </si>
  <si>
    <t>山岡</t>
    <rPh sb="0" eb="2">
      <t>ヤマオカ</t>
    </rPh>
    <phoneticPr fontId="7"/>
  </si>
  <si>
    <t xml:space="preserve">「ＤＡ項目設定」シートを参照
</t>
    <phoneticPr fontId="7"/>
  </si>
  <si>
    <t>処理日の翌月１日（YYYYMMDD形式）</t>
    <rPh sb="0" eb="2">
      <t>ショリ</t>
    </rPh>
    <rPh sb="2" eb="3">
      <t>ビ</t>
    </rPh>
    <rPh sb="4" eb="6">
      <t>ヨクゲツ</t>
    </rPh>
    <rPh sb="7" eb="8">
      <t>ニチ</t>
    </rPh>
    <rPh sb="17" eb="19">
      <t>ケイシキ</t>
    </rPh>
    <phoneticPr fontId="7"/>
  </si>
  <si>
    <t>商品に対する標準約款コード</t>
    <rPh sb="0" eb="2">
      <t>ショウヒン</t>
    </rPh>
    <rPh sb="3" eb="4">
      <t>タイ</t>
    </rPh>
    <rPh sb="6" eb="8">
      <t>ヒョウジュン</t>
    </rPh>
    <rPh sb="8" eb="10">
      <t>ヤッカン</t>
    </rPh>
    <phoneticPr fontId="7"/>
  </si>
  <si>
    <t>商品に対する該当約款コード</t>
    <rPh sb="0" eb="2">
      <t>ショウヒン</t>
    </rPh>
    <rPh sb="3" eb="4">
      <t>タイ</t>
    </rPh>
    <rPh sb="6" eb="8">
      <t>ガイトウ</t>
    </rPh>
    <rPh sb="8" eb="10">
      <t>ヤッカン</t>
    </rPh>
    <phoneticPr fontId="7"/>
  </si>
  <si>
    <t>商品に対する該当約款バージョン</t>
    <rPh sb="0" eb="2">
      <t>ショウヒン</t>
    </rPh>
    <rPh sb="3" eb="4">
      <t>タイ</t>
    </rPh>
    <rPh sb="6" eb="8">
      <t>ガイトウ</t>
    </rPh>
    <rPh sb="8" eb="10">
      <t>ヤッカン</t>
    </rPh>
    <phoneticPr fontId="7"/>
  </si>
  <si>
    <t>保険料（実額）</t>
    <rPh sb="0" eb="2">
      <t>ホケン</t>
    </rPh>
    <rPh sb="2" eb="3">
      <t>リョウ</t>
    </rPh>
    <rPh sb="4" eb="6">
      <t>ジツガク</t>
    </rPh>
    <phoneticPr fontId="4"/>
  </si>
  <si>
    <t>給付金額</t>
    <rPh sb="0" eb="2">
      <t>キュウフ</t>
    </rPh>
    <rPh sb="2" eb="4">
      <t>キンガク</t>
    </rPh>
    <phoneticPr fontId="4"/>
  </si>
  <si>
    <t>・３大疾病保険料払込免除特約または引受緩和型３大疾病保険料払込免除特約
または特定疾病保険料払込免除特約有無が付加している場合
　1（あり）を設定
・３大疾病保険料払込免除特約または引受緩和型３大疾病保険料払込免除特約
または特定疾病保険料払込免除特約有無が付加していない場合
　0（無し）を設定
※0（無し）　1（有り）</t>
    <phoneticPr fontId="7"/>
  </si>
  <si>
    <t>・主契約の場合
　３大疾病保険料払込免除特約の保障範囲の型が上皮内がん保障あり型の場合
　　011（引受緩和型３大疾病保険料払込免除特約（上皮内がん保障あり型））を設定
　３大疾病保険料払込免除特約の保障範囲の型が上皮内がん保障なし型の場合
　　012（引受緩和型３大疾病保険料払込免除特約（上皮内がん保障なし型））を設定
　特定疾病保険料払込免除特約（特定８疾病・臓器移植Ⅰ型）の場合
　　021（特定疾病保険料払込免除特約（特定８疾病・臓器移植Ⅰ型））を設定
　特定疾病保険料払込免除特約（特定８疾病・臓器移植Ⅱ型）の場合
　　022（特定疾病保険料払込免除特約（特定８疾病・臓器移植Ⅱ型））を設定
　特定疾病保険料払込免除特約（３大疾病Ⅰ型）の場合
　　031（特定疾病保険料払込免除特約（３大疾病Ⅰ型））を設定
　特定疾病保険料払込免除特約（３大疾病Ⅱ型）の場合
　　032（特定疾病保険料払込免除特約（３大疾病Ⅱ型））を設定
　上記以外の場合
　　001（３大疾病保険料払込免除特約）を設定
・特約の場合
　空文字</t>
    <phoneticPr fontId="7"/>
  </si>
  <si>
    <t>保険料レンジ取得</t>
    <rPh sb="0" eb="3">
      <t>ホケンリョウ</t>
    </rPh>
    <rPh sb="6" eb="8">
      <t>シュトク</t>
    </rPh>
    <phoneticPr fontId="7"/>
  </si>
  <si>
    <t>BENEFIT</t>
    <phoneticPr fontId="7"/>
  </si>
  <si>
    <t xml:space="preserve">保険料(実額)の情報をリストで設定する
例){001001={10000,20000,…},001002={5000,100000,…}} </t>
    <rPh sb="20" eb="21">
      <t>レイ</t>
    </rPh>
    <phoneticPr fontId="7"/>
  </si>
  <si>
    <t xml:space="preserve">給付金額の情報をリストで設定する
例){001001={15000,25000,…},001002={10000,20000,…}} </t>
    <rPh sb="0" eb="2">
      <t>キュウフ</t>
    </rPh>
    <rPh sb="2" eb="4">
      <t>キンガク</t>
    </rPh>
    <rPh sb="5" eb="7">
      <t>ジョウホウ</t>
    </rPh>
    <rPh sb="12" eb="14">
      <t>セッテイ</t>
    </rPh>
    <rPh sb="17" eb="18">
      <t>レイ</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</si>
</sst>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5"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0"/>
      <name val="ＭＳ ゴシック"/>
      <family val="3"/>
      <charset val="128"/>
    </font>
    <font>
      <sz val="11"/>
      <name val="ＭＳ Ｐゴシック"/>
      <family val="3"/>
      <charset val="128"/>
    </font>
    <font>
      <sz val="11"/>
      <name val="ＭＳ Ｐゴシック"/>
      <family val="3"/>
      <charset val="128"/>
    </font>
    <font>
      <b/>
      <sz val="14"/>
      <name val="ＭＳ Ｐゴシック"/>
      <family val="3"/>
      <charset val="128"/>
    </font>
    <font>
      <sz val="6"/>
      <name val="ＭＳ Ｐゴシック"/>
      <family val="3"/>
      <charset val="128"/>
    </font>
    <font>
      <sz val="6"/>
      <name val="ＭＳ ゴシック"/>
      <family val="3"/>
      <charset val="128"/>
    </font>
    <font>
      <sz val="6"/>
      <name val="ＭＳ Ｐゴシック"/>
      <family val="2"/>
      <charset val="128"/>
      <scheme val="minor"/>
    </font>
    <font>
      <sz val="11"/>
      <color theme="1"/>
      <name val="ＭＳ Ｐゴシック"/>
      <family val="3"/>
      <charset val="128"/>
      <scheme val="minor"/>
    </font>
    <font>
      <sz val="10"/>
      <color indexed="8"/>
      <name val="ＭＳ ゴシック"/>
      <family val="3"/>
      <charset val="128"/>
    </font>
    <font>
      <b/>
      <sz val="10"/>
      <name val="ＭＳ ゴシック"/>
      <family val="3"/>
      <charset val="128"/>
    </font>
    <font>
      <sz val="11"/>
      <name val="ＭＳ ゴシック"/>
      <family val="3"/>
      <charset val="128"/>
    </font>
    <font>
      <sz val="10"/>
      <name val="ＭＳ Ｐゴシック"/>
      <family val="3"/>
      <charset val="128"/>
    </font>
  </fonts>
  <fills count="13">
    <fill>
      <patternFill patternType="none"/>
    </fill>
    <fill>
      <patternFill patternType="gray125"/>
    </fill>
    <fill>
      <patternFill patternType="solid">
        <fgColor indexed="22"/>
        <bgColor indexed="64"/>
      </patternFill>
    </fill>
    <fill>
      <patternFill patternType="solid">
        <fgColor theme="4" tint="0.59996337778862885"/>
        <bgColor indexed="64"/>
      </patternFill>
    </fill>
    <fill>
      <patternFill patternType="solid">
        <fgColor theme="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indexed="42"/>
        <bgColor indexed="64"/>
      </patternFill>
    </fill>
    <fill>
      <patternFill patternType="solid">
        <fgColor indexed="46"/>
        <bgColor indexed="64"/>
      </patternFill>
    </fill>
    <fill>
      <patternFill patternType="solid">
        <fgColor indexed="44"/>
        <bgColor indexed="64"/>
      </patternFill>
    </fill>
    <fill>
      <patternFill patternType="solid">
        <fgColor indexed="41"/>
        <bgColor indexed="64"/>
      </patternFill>
    </fill>
    <fill>
      <patternFill patternType="solid">
        <fgColor indexed="43"/>
        <bgColor indexed="64"/>
      </patternFill>
    </fill>
    <fill>
      <patternFill patternType="solid">
        <fgColor indexed="47"/>
        <bgColor indexed="64"/>
      </patternFill>
    </fill>
  </fills>
  <borders count="91">
    <border>
      <left/>
      <right/>
      <top/>
      <bottom/>
      <diagonal/>
    </border>
    <border>
      <left style="thin">
        <color indexed="64"/>
      </left>
      <right style="thin">
        <color indexed="64"/>
      </right>
      <top style="thin">
        <color indexed="64"/>
      </top>
      <bottom style="medium">
        <color indexed="64"/>
      </bottom>
      <diagonal/>
    </border>
    <border>
      <left style="medium">
        <color indexed="64"/>
      </left>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top style="hair">
        <color indexed="64"/>
      </top>
      <bottom style="medium">
        <color indexed="64"/>
      </bottom>
      <diagonal/>
    </border>
    <border>
      <left style="thin">
        <color indexed="64"/>
      </left>
      <right/>
      <top style="hair">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top style="hair">
        <color indexed="64"/>
      </top>
      <bottom/>
      <diagonal/>
    </border>
    <border>
      <left/>
      <right style="thin">
        <color indexed="64"/>
      </right>
      <top style="medium">
        <color indexed="64"/>
      </top>
      <bottom/>
      <diagonal/>
    </border>
    <border>
      <left style="medium">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diagonal/>
    </border>
    <border>
      <left/>
      <right style="thin">
        <color indexed="64"/>
      </right>
      <top style="hair">
        <color indexed="64"/>
      </top>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dashed">
        <color indexed="64"/>
      </bottom>
      <diagonal/>
    </border>
    <border>
      <left/>
      <right/>
      <top style="thin">
        <color indexed="64"/>
      </top>
      <bottom style="dashed">
        <color indexed="64"/>
      </bottom>
      <diagonal/>
    </border>
    <border>
      <left/>
      <right style="thin">
        <color indexed="64"/>
      </right>
      <top style="thin">
        <color indexed="64"/>
      </top>
      <bottom style="dashed">
        <color indexed="64"/>
      </bottom>
      <diagonal/>
    </border>
    <border>
      <left style="medium">
        <color indexed="64"/>
      </left>
      <right/>
      <top style="dashed">
        <color indexed="64"/>
      </top>
      <bottom style="dashed">
        <color indexed="64"/>
      </bottom>
      <diagonal/>
    </border>
    <border>
      <left/>
      <right/>
      <top style="dashed">
        <color indexed="64"/>
      </top>
      <bottom style="dashed">
        <color indexed="64"/>
      </bottom>
      <diagonal/>
    </border>
    <border>
      <left/>
      <right style="thin">
        <color indexed="64"/>
      </right>
      <top style="dashed">
        <color indexed="64"/>
      </top>
      <bottom style="dashed">
        <color indexed="64"/>
      </bottom>
      <diagonal/>
    </border>
    <border>
      <left/>
      <right style="thin">
        <color indexed="64"/>
      </right>
      <top style="hair">
        <color indexed="64"/>
      </top>
      <bottom style="medium">
        <color indexed="64"/>
      </bottom>
      <diagonal/>
    </border>
    <border>
      <left/>
      <right/>
      <top style="hair">
        <color indexed="64"/>
      </top>
      <bottom style="medium">
        <color indexed="64"/>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dashed">
        <color indexed="64"/>
      </top>
      <bottom style="medium">
        <color indexed="64"/>
      </bottom>
      <diagonal/>
    </border>
    <border>
      <left/>
      <right/>
      <top style="dashed">
        <color indexed="64"/>
      </top>
      <bottom style="medium">
        <color indexed="64"/>
      </bottom>
      <diagonal/>
    </border>
    <border>
      <left/>
      <right style="thin">
        <color indexed="64"/>
      </right>
      <top style="dashed">
        <color indexed="64"/>
      </top>
      <bottom style="medium">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medium">
        <color indexed="64"/>
      </right>
      <top style="hair">
        <color indexed="64"/>
      </top>
      <bottom style="hair">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thin">
        <color indexed="64"/>
      </left>
      <right/>
      <top/>
      <bottom style="hair">
        <color indexed="64"/>
      </bottom>
      <diagonal/>
    </border>
    <border>
      <left/>
      <right/>
      <top/>
      <bottom style="hair">
        <color indexed="64"/>
      </bottom>
      <diagonal/>
    </border>
    <border>
      <left/>
      <right style="thin">
        <color indexed="64"/>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top style="hair">
        <color indexed="64"/>
      </top>
      <bottom style="hair">
        <color indexed="64"/>
      </bottom>
      <diagonal/>
    </border>
    <border>
      <left style="medium">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style="hair">
        <color indexed="64"/>
      </right>
      <top style="hair">
        <color indexed="64"/>
      </top>
      <bottom/>
      <diagonal/>
    </border>
    <border>
      <left/>
      <right style="medium">
        <color indexed="64"/>
      </right>
      <top style="hair">
        <color indexed="64"/>
      </top>
      <bottom style="medium">
        <color indexed="64"/>
      </bottom>
      <diagonal/>
    </border>
    <border>
      <left style="thin">
        <color indexed="64"/>
      </left>
      <right style="hair">
        <color indexed="64"/>
      </right>
      <top/>
      <bottom style="hair">
        <color indexed="64"/>
      </bottom>
      <diagonal/>
    </border>
    <border>
      <left style="medium">
        <color indexed="64"/>
      </left>
      <right style="thin">
        <color indexed="64"/>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hair">
        <color indexed="64"/>
      </left>
      <right/>
      <top style="hair">
        <color indexed="64"/>
      </top>
      <bottom/>
      <diagonal/>
    </border>
  </borders>
  <cellStyleXfs count="15">
    <xf numFmtId="0" fontId="0" fillId="0" borderId="0"/>
    <xf numFmtId="0" fontId="3" fillId="0" borderId="0" applyBorder="0"/>
    <xf numFmtId="0" fontId="3" fillId="0" borderId="0"/>
    <xf numFmtId="0" fontId="4" fillId="0" borderId="0">
      <alignment vertical="center"/>
    </xf>
    <xf numFmtId="0" fontId="4" fillId="0" borderId="0">
      <alignment vertical="center"/>
    </xf>
    <xf numFmtId="0" fontId="5" fillId="0" borderId="0"/>
    <xf numFmtId="0" fontId="4" fillId="0" borderId="0">
      <alignment vertical="center"/>
    </xf>
    <xf numFmtId="0" fontId="4" fillId="0" borderId="0"/>
    <xf numFmtId="0" fontId="2" fillId="0" borderId="0">
      <alignment vertical="center"/>
    </xf>
    <xf numFmtId="0" fontId="10" fillId="0" borderId="0">
      <alignment vertical="center"/>
    </xf>
    <xf numFmtId="0" fontId="4" fillId="0" borderId="0"/>
    <xf numFmtId="0" fontId="4" fillId="0" borderId="0"/>
    <xf numFmtId="0" fontId="4" fillId="0" borderId="0">
      <alignment vertical="center"/>
    </xf>
    <xf numFmtId="0" fontId="4" fillId="0" borderId="0"/>
    <xf numFmtId="0" fontId="1" fillId="0" borderId="0">
      <alignment vertical="center"/>
    </xf>
  </cellStyleXfs>
  <cellXfs count="527">
    <xf numFmtId="0" fontId="0" fillId="0" borderId="0" xfId="0"/>
    <xf numFmtId="0" fontId="3" fillId="0" borderId="45" xfId="8" applyFont="1" applyFill="1" applyBorder="1" applyAlignment="1">
      <alignment horizontal="center" vertical="center"/>
    </xf>
    <xf numFmtId="0" fontId="3" fillId="0" borderId="0" xfId="8" applyFont="1">
      <alignment vertical="center"/>
    </xf>
    <xf numFmtId="0" fontId="3" fillId="0" borderId="45" xfId="0" applyFont="1" applyFill="1" applyBorder="1" applyAlignment="1">
      <alignment horizontal="center" vertical="center"/>
    </xf>
    <xf numFmtId="0" fontId="3" fillId="0" borderId="0" xfId="6" applyFont="1">
      <alignment vertical="center"/>
    </xf>
    <xf numFmtId="0" fontId="3" fillId="0" borderId="0" xfId="7" applyFont="1" applyFill="1"/>
    <xf numFmtId="0" fontId="3" fillId="0" borderId="37" xfId="7" applyFont="1" applyFill="1" applyBorder="1"/>
    <xf numFmtId="0" fontId="3" fillId="0" borderId="38" xfId="7" applyFont="1" applyFill="1" applyBorder="1"/>
    <xf numFmtId="0" fontId="3" fillId="0" borderId="39" xfId="7" applyFont="1" applyFill="1" applyBorder="1"/>
    <xf numFmtId="0" fontId="3" fillId="0" borderId="40" xfId="7" applyFont="1" applyFill="1" applyBorder="1"/>
    <xf numFmtId="0" fontId="3" fillId="0" borderId="41" xfId="7" applyFont="1" applyFill="1" applyBorder="1"/>
    <xf numFmtId="0" fontId="3" fillId="0" borderId="42" xfId="7" applyFont="1" applyFill="1" applyBorder="1"/>
    <xf numFmtId="0" fontId="3" fillId="0" borderId="41" xfId="7" applyFont="1" applyFill="1" applyBorder="1" applyAlignment="1">
      <alignment vertical="center"/>
    </xf>
    <xf numFmtId="0" fontId="3" fillId="0" borderId="42" xfId="7" applyFont="1" applyFill="1" applyBorder="1" applyAlignment="1">
      <alignment vertical="center"/>
    </xf>
    <xf numFmtId="0" fontId="3" fillId="0" borderId="40" xfId="4" applyFont="1" applyFill="1" applyBorder="1">
      <alignment vertical="center"/>
    </xf>
    <xf numFmtId="0" fontId="3" fillId="0" borderId="41" xfId="4" applyFont="1" applyFill="1" applyBorder="1">
      <alignment vertical="center"/>
    </xf>
    <xf numFmtId="0" fontId="3" fillId="0" borderId="42" xfId="4" applyFont="1" applyFill="1" applyBorder="1">
      <alignment vertical="center"/>
    </xf>
    <xf numFmtId="0" fontId="3" fillId="0" borderId="0" xfId="7" applyFont="1"/>
    <xf numFmtId="0" fontId="3" fillId="0" borderId="0" xfId="7" applyFont="1" applyAlignment="1">
      <alignment horizontal="center"/>
    </xf>
    <xf numFmtId="0" fontId="3" fillId="0" borderId="0" xfId="4" applyFont="1" applyFill="1">
      <alignment vertical="center"/>
    </xf>
    <xf numFmtId="0" fontId="3" fillId="0" borderId="53" xfId="7" applyFont="1" applyFill="1" applyBorder="1"/>
    <xf numFmtId="0" fontId="3" fillId="0" borderId="54" xfId="7" applyFont="1" applyFill="1" applyBorder="1"/>
    <xf numFmtId="0" fontId="3" fillId="0" borderId="55" xfId="7" applyFont="1" applyFill="1" applyBorder="1"/>
    <xf numFmtId="0" fontId="3" fillId="0" borderId="0" xfId="4" applyFont="1">
      <alignment vertical="center"/>
    </xf>
    <xf numFmtId="0" fontId="3" fillId="0" borderId="60" xfId="10" applyFont="1" applyBorder="1"/>
    <xf numFmtId="0" fontId="3" fillId="0" borderId="0" xfId="10" applyFont="1"/>
    <xf numFmtId="0" fontId="3" fillId="0" borderId="17" xfId="11" applyFont="1" applyFill="1" applyBorder="1" applyAlignment="1">
      <alignment horizontal="left"/>
    </xf>
    <xf numFmtId="0" fontId="3" fillId="0" borderId="0" xfId="11" applyFont="1" applyFill="1" applyBorder="1" applyAlignment="1">
      <alignment horizontal="left"/>
    </xf>
    <xf numFmtId="49" fontId="3" fillId="0" borderId="0" xfId="11" applyNumberFormat="1" applyFont="1" applyFill="1" applyBorder="1" applyAlignment="1"/>
    <xf numFmtId="49" fontId="12" fillId="0" borderId="0" xfId="11" applyNumberFormat="1" applyFont="1" applyFill="1" applyBorder="1" applyAlignment="1">
      <alignment horizontal="left"/>
    </xf>
    <xf numFmtId="0" fontId="3" fillId="0" borderId="64" xfId="11" applyFont="1" applyFill="1" applyBorder="1" applyAlignment="1">
      <alignment horizontal="left"/>
    </xf>
    <xf numFmtId="0" fontId="3" fillId="0" borderId="17" xfId="11" applyFont="1" applyFill="1" applyBorder="1" applyAlignment="1">
      <alignment horizontal="left" vertical="center"/>
    </xf>
    <xf numFmtId="0" fontId="3" fillId="0" borderId="0" xfId="11" applyFont="1" applyFill="1" applyBorder="1" applyAlignment="1">
      <alignment horizontal="left" vertical="center"/>
    </xf>
    <xf numFmtId="49" fontId="3" fillId="0" borderId="0" xfId="11" applyNumberFormat="1" applyFont="1" applyFill="1" applyBorder="1" applyAlignment="1">
      <alignment vertical="center"/>
    </xf>
    <xf numFmtId="49" fontId="12" fillId="0" borderId="0" xfId="11" applyNumberFormat="1" applyFont="1" applyFill="1" applyBorder="1" applyAlignment="1">
      <alignment horizontal="left" vertical="center"/>
    </xf>
    <xf numFmtId="0" fontId="3" fillId="0" borderId="64" xfId="11" applyFont="1" applyFill="1" applyBorder="1" applyAlignment="1">
      <alignment horizontal="left" vertical="center"/>
    </xf>
    <xf numFmtId="0" fontId="3" fillId="0" borderId="0" xfId="12" applyFont="1" applyFill="1" applyBorder="1" applyAlignment="1">
      <alignment horizontal="left"/>
    </xf>
    <xf numFmtId="0" fontId="3" fillId="0" borderId="0" xfId="11" applyFont="1" applyFill="1" applyBorder="1" applyAlignment="1"/>
    <xf numFmtId="0" fontId="3" fillId="0" borderId="0" xfId="12" applyFont="1" applyFill="1" applyBorder="1" applyAlignment="1">
      <alignment vertical="center"/>
    </xf>
    <xf numFmtId="0" fontId="3" fillId="0" borderId="0" xfId="12" applyFont="1" applyFill="1" applyBorder="1" applyAlignment="1"/>
    <xf numFmtId="0" fontId="3" fillId="0" borderId="0" xfId="11" applyFont="1" applyAlignment="1"/>
    <xf numFmtId="0" fontId="3" fillId="7" borderId="18" xfId="12" applyFont="1" applyFill="1" applyBorder="1" applyAlignment="1">
      <alignment vertical="center"/>
    </xf>
    <xf numFmtId="0" fontId="3" fillId="7" borderId="19" xfId="12" applyFont="1" applyFill="1" applyBorder="1" applyAlignment="1">
      <alignment vertical="center"/>
    </xf>
    <xf numFmtId="0" fontId="3" fillId="7" borderId="19" xfId="11" applyFont="1" applyFill="1" applyBorder="1" applyAlignment="1"/>
    <xf numFmtId="0" fontId="3" fillId="7" borderId="20" xfId="12" applyFont="1" applyFill="1" applyBorder="1" applyAlignment="1">
      <alignment vertical="center"/>
    </xf>
    <xf numFmtId="0" fontId="3" fillId="7" borderId="19" xfId="12" applyFont="1" applyFill="1" applyBorder="1" applyAlignment="1"/>
    <xf numFmtId="49" fontId="12" fillId="7" borderId="19" xfId="11" applyNumberFormat="1" applyFont="1" applyFill="1" applyBorder="1" applyAlignment="1">
      <alignment horizontal="left"/>
    </xf>
    <xf numFmtId="0" fontId="3" fillId="7" borderId="19" xfId="11" applyFont="1" applyFill="1" applyBorder="1" applyAlignment="1">
      <alignment horizontal="left"/>
    </xf>
    <xf numFmtId="0" fontId="3" fillId="7" borderId="20" xfId="11" applyFont="1" applyFill="1" applyBorder="1" applyAlignment="1">
      <alignment horizontal="left"/>
    </xf>
    <xf numFmtId="0" fontId="3" fillId="8" borderId="14" xfId="11" applyFont="1" applyFill="1" applyBorder="1" applyAlignment="1">
      <alignment horizontal="left"/>
    </xf>
    <xf numFmtId="0" fontId="3" fillId="8" borderId="21" xfId="11" applyFont="1" applyFill="1" applyBorder="1" applyAlignment="1">
      <alignment horizontal="left"/>
    </xf>
    <xf numFmtId="0" fontId="3" fillId="8" borderId="21" xfId="12" applyFont="1" applyFill="1" applyBorder="1" applyAlignment="1">
      <alignment vertical="center"/>
    </xf>
    <xf numFmtId="0" fontId="3" fillId="8" borderId="21" xfId="11" applyFont="1" applyFill="1" applyBorder="1" applyAlignment="1"/>
    <xf numFmtId="0" fontId="3" fillId="8" borderId="21" xfId="12" applyFont="1" applyFill="1" applyBorder="1" applyAlignment="1"/>
    <xf numFmtId="49" fontId="12" fillId="8" borderId="21" xfId="11" applyNumberFormat="1" applyFont="1" applyFill="1" applyBorder="1" applyAlignment="1">
      <alignment horizontal="left"/>
    </xf>
    <xf numFmtId="0" fontId="3" fillId="8" borderId="22" xfId="11" applyFont="1" applyFill="1" applyBorder="1" applyAlignment="1">
      <alignment horizontal="left"/>
    </xf>
    <xf numFmtId="0" fontId="3" fillId="9" borderId="14" xfId="11" applyFont="1" applyFill="1" applyBorder="1" applyAlignment="1">
      <alignment horizontal="left"/>
    </xf>
    <xf numFmtId="0" fontId="3" fillId="9" borderId="21" xfId="12" applyFont="1" applyFill="1" applyBorder="1" applyAlignment="1">
      <alignment horizontal="left"/>
    </xf>
    <xf numFmtId="0" fontId="3" fillId="9" borderId="21" xfId="12" applyFont="1" applyFill="1" applyBorder="1" applyAlignment="1">
      <alignment vertical="center"/>
    </xf>
    <xf numFmtId="0" fontId="3" fillId="9" borderId="21" xfId="11" applyFont="1" applyFill="1" applyBorder="1" applyAlignment="1"/>
    <xf numFmtId="0" fontId="3" fillId="9" borderId="21" xfId="12" applyFont="1" applyFill="1" applyBorder="1" applyAlignment="1"/>
    <xf numFmtId="49" fontId="12" fillId="9" borderId="21" xfId="11" applyNumberFormat="1" applyFont="1" applyFill="1" applyBorder="1" applyAlignment="1">
      <alignment horizontal="left"/>
    </xf>
    <xf numFmtId="0" fontId="3" fillId="9" borderId="21" xfId="11" applyFont="1" applyFill="1" applyBorder="1" applyAlignment="1">
      <alignment horizontal="left"/>
    </xf>
    <xf numFmtId="0" fontId="3" fillId="9" borderId="22" xfId="11" applyFont="1" applyFill="1" applyBorder="1" applyAlignment="1">
      <alignment horizontal="left"/>
    </xf>
    <xf numFmtId="0" fontId="3" fillId="10" borderId="21" xfId="12" applyFont="1" applyFill="1" applyBorder="1" applyAlignment="1">
      <alignment horizontal="left"/>
    </xf>
    <xf numFmtId="0" fontId="3" fillId="10" borderId="21" xfId="12" applyFont="1" applyFill="1" applyBorder="1" applyAlignment="1">
      <alignment vertical="center"/>
    </xf>
    <xf numFmtId="0" fontId="3" fillId="10" borderId="21" xfId="11" applyFont="1" applyFill="1" applyBorder="1" applyAlignment="1"/>
    <xf numFmtId="0" fontId="3" fillId="10" borderId="13" xfId="11" applyFont="1" applyFill="1" applyBorder="1" applyAlignment="1">
      <alignment horizontal="left"/>
    </xf>
    <xf numFmtId="0" fontId="3" fillId="10" borderId="0" xfId="12" applyFont="1" applyFill="1" applyBorder="1" applyAlignment="1">
      <alignment horizontal="left"/>
    </xf>
    <xf numFmtId="0" fontId="3" fillId="11" borderId="21" xfId="12" applyFont="1" applyFill="1" applyBorder="1" applyAlignment="1">
      <alignment horizontal="left"/>
    </xf>
    <xf numFmtId="0" fontId="3" fillId="11" borderId="13" xfId="12" applyFont="1" applyFill="1" applyBorder="1" applyAlignment="1">
      <alignment horizontal="left"/>
    </xf>
    <xf numFmtId="0" fontId="3" fillId="11" borderId="0" xfId="12" applyFont="1" applyFill="1" applyBorder="1" applyAlignment="1">
      <alignment horizontal="left"/>
    </xf>
    <xf numFmtId="0" fontId="3" fillId="12" borderId="21" xfId="12" applyFont="1" applyFill="1" applyBorder="1" applyAlignment="1">
      <alignment horizontal="left"/>
    </xf>
    <xf numFmtId="0" fontId="3" fillId="12" borderId="13" xfId="12" applyFont="1" applyFill="1" applyBorder="1" applyAlignment="1">
      <alignment horizontal="left"/>
    </xf>
    <xf numFmtId="0" fontId="3" fillId="12" borderId="0" xfId="12" applyFont="1" applyFill="1" applyBorder="1" applyAlignment="1">
      <alignment horizontal="left"/>
    </xf>
    <xf numFmtId="0" fontId="3" fillId="12" borderId="9" xfId="12" applyFont="1" applyFill="1" applyBorder="1" applyAlignment="1">
      <alignment horizontal="left"/>
    </xf>
    <xf numFmtId="0" fontId="3" fillId="12" borderId="10" xfId="12" applyFont="1" applyFill="1" applyBorder="1" applyAlignment="1">
      <alignment horizontal="left"/>
    </xf>
    <xf numFmtId="0" fontId="3" fillId="0" borderId="68" xfId="11" applyFont="1" applyFill="1" applyBorder="1" applyAlignment="1"/>
    <xf numFmtId="0" fontId="3" fillId="0" borderId="60" xfId="11" applyFont="1" applyFill="1" applyBorder="1" applyAlignment="1"/>
    <xf numFmtId="0" fontId="3" fillId="0" borderId="60" xfId="11" applyFont="1" applyFill="1" applyBorder="1" applyAlignment="1">
      <alignment horizontal="left"/>
    </xf>
    <xf numFmtId="49" fontId="3" fillId="0" borderId="60" xfId="11" applyNumberFormat="1" applyFont="1" applyFill="1" applyBorder="1" applyAlignment="1">
      <alignment horizontal="left"/>
    </xf>
    <xf numFmtId="0" fontId="3" fillId="0" borderId="60" xfId="12" applyNumberFormat="1" applyFont="1" applyFill="1" applyBorder="1" applyAlignment="1">
      <alignment vertical="center"/>
    </xf>
    <xf numFmtId="0" fontId="3" fillId="0" borderId="60" xfId="12" applyFont="1" applyFill="1" applyBorder="1" applyAlignment="1">
      <alignment vertical="center"/>
    </xf>
    <xf numFmtId="0" fontId="3" fillId="0" borderId="60" xfId="11" applyFont="1" applyFill="1" applyBorder="1" applyAlignment="1">
      <alignment vertical="center"/>
    </xf>
    <xf numFmtId="0" fontId="3" fillId="0" borderId="60" xfId="11" applyFont="1" applyFill="1" applyBorder="1" applyAlignment="1">
      <alignment horizontal="left" vertical="center"/>
    </xf>
    <xf numFmtId="0" fontId="3" fillId="0" borderId="69" xfId="11" applyFont="1" applyFill="1" applyBorder="1" applyAlignment="1">
      <alignment horizontal="left" vertical="center"/>
    </xf>
    <xf numFmtId="0" fontId="3" fillId="3" borderId="45" xfId="0" applyFont="1" applyFill="1" applyBorder="1" applyAlignment="1">
      <alignment horizontal="center" vertical="center"/>
    </xf>
    <xf numFmtId="0" fontId="3" fillId="4" borderId="23" xfId="7" applyFont="1" applyFill="1" applyBorder="1" applyAlignment="1">
      <alignment vertical="center"/>
    </xf>
    <xf numFmtId="0" fontId="3" fillId="0" borderId="78" xfId="7" applyFont="1" applyFill="1" applyBorder="1"/>
    <xf numFmtId="0" fontId="3" fillId="0" borderId="79" xfId="7" applyFont="1" applyFill="1" applyBorder="1"/>
    <xf numFmtId="0" fontId="3" fillId="0" borderId="80" xfId="7" applyFont="1" applyFill="1" applyBorder="1"/>
    <xf numFmtId="0" fontId="3" fillId="4" borderId="3" xfId="12" applyFont="1" applyFill="1" applyBorder="1" applyAlignment="1">
      <alignment vertical="center"/>
    </xf>
    <xf numFmtId="0" fontId="3" fillId="4" borderId="23" xfId="12" applyFont="1" applyFill="1" applyBorder="1" applyAlignment="1">
      <alignment vertical="center"/>
    </xf>
    <xf numFmtId="0" fontId="3" fillId="4" borderId="23" xfId="11" applyFont="1" applyFill="1" applyBorder="1" applyAlignment="1"/>
    <xf numFmtId="0" fontId="3" fillId="0" borderId="23" xfId="12" applyFont="1" applyFill="1" applyBorder="1" applyAlignment="1">
      <alignment horizontal="left" vertical="center"/>
    </xf>
    <xf numFmtId="0" fontId="3" fillId="0" borderId="24" xfId="12" applyFont="1" applyFill="1" applyBorder="1" applyAlignment="1">
      <alignment horizontal="left" vertical="center"/>
    </xf>
    <xf numFmtId="0" fontId="3" fillId="10" borderId="14" xfId="11" applyFont="1" applyFill="1" applyBorder="1" applyAlignment="1">
      <alignment horizontal="left" vertical="top"/>
    </xf>
    <xf numFmtId="0" fontId="3" fillId="11" borderId="14" xfId="12" applyFont="1" applyFill="1" applyBorder="1" applyAlignment="1">
      <alignment horizontal="left" vertical="top"/>
    </xf>
    <xf numFmtId="0" fontId="3" fillId="12" borderId="14" xfId="12" applyFont="1" applyFill="1" applyBorder="1" applyAlignment="1">
      <alignment horizontal="left" vertical="top"/>
    </xf>
    <xf numFmtId="0" fontId="3" fillId="4" borderId="25" xfId="12" applyFont="1" applyFill="1" applyBorder="1" applyAlignment="1">
      <alignment vertical="center"/>
    </xf>
    <xf numFmtId="0" fontId="3" fillId="4" borderId="3" xfId="11" applyFont="1" applyFill="1" applyBorder="1" applyAlignment="1"/>
    <xf numFmtId="0" fontId="3" fillId="4" borderId="15" xfId="12" applyFont="1" applyFill="1" applyBorder="1" applyAlignment="1">
      <alignment vertical="center"/>
    </xf>
    <xf numFmtId="0" fontId="3" fillId="0" borderId="17" xfId="4" applyFont="1" applyBorder="1">
      <alignment vertical="center"/>
    </xf>
    <xf numFmtId="0" fontId="3" fillId="4" borderId="23" xfId="11" applyFont="1" applyFill="1" applyBorder="1" applyAlignment="1">
      <alignment horizontal="left" vertical="center"/>
    </xf>
    <xf numFmtId="0" fontId="3" fillId="4" borderId="3" xfId="11" applyFont="1" applyFill="1" applyBorder="1" applyAlignment="1">
      <alignment horizontal="left" vertical="center"/>
    </xf>
    <xf numFmtId="0" fontId="3" fillId="4" borderId="3" xfId="12" applyFont="1" applyFill="1" applyBorder="1" applyAlignment="1">
      <alignment horizontal="left" vertical="center"/>
    </xf>
    <xf numFmtId="0" fontId="3" fillId="4" borderId="23" xfId="12" applyFont="1" applyFill="1" applyBorder="1" applyAlignment="1">
      <alignment horizontal="left" vertical="center"/>
    </xf>
    <xf numFmtId="49" fontId="3" fillId="4" borderId="85" xfId="11" applyNumberFormat="1" applyFont="1" applyFill="1" applyBorder="1" applyAlignment="1">
      <alignment horizontal="left" vertical="center"/>
    </xf>
    <xf numFmtId="0" fontId="3" fillId="4" borderId="86" xfId="12" applyFont="1" applyFill="1" applyBorder="1" applyAlignment="1">
      <alignment vertical="center"/>
    </xf>
    <xf numFmtId="0" fontId="3" fillId="8" borderId="13" xfId="11" applyFont="1" applyFill="1" applyBorder="1" applyAlignment="1">
      <alignment horizontal="left"/>
    </xf>
    <xf numFmtId="0" fontId="3" fillId="8" borderId="0" xfId="11" applyFont="1" applyFill="1" applyBorder="1" applyAlignment="1">
      <alignment horizontal="left"/>
    </xf>
    <xf numFmtId="0" fontId="3" fillId="8" borderId="12" xfId="11" applyFont="1" applyFill="1" applyBorder="1" applyAlignment="1">
      <alignment horizontal="left"/>
    </xf>
    <xf numFmtId="0" fontId="3" fillId="8" borderId="9" xfId="11" applyFont="1" applyFill="1" applyBorder="1" applyAlignment="1">
      <alignment horizontal="left"/>
    </xf>
    <xf numFmtId="0" fontId="3" fillId="8" borderId="10" xfId="11" applyFont="1" applyFill="1" applyBorder="1" applyAlignment="1">
      <alignment horizontal="left"/>
    </xf>
    <xf numFmtId="0" fontId="3" fillId="8" borderId="8" xfId="11" applyFont="1" applyFill="1" applyBorder="1" applyAlignment="1">
      <alignment horizontal="left"/>
    </xf>
    <xf numFmtId="0" fontId="3" fillId="4" borderId="24" xfId="12" applyFont="1" applyFill="1" applyBorder="1" applyAlignment="1">
      <alignment vertical="center"/>
    </xf>
    <xf numFmtId="0" fontId="3" fillId="3" borderId="45" xfId="8" applyFont="1" applyFill="1" applyBorder="1" applyAlignment="1">
      <alignment horizontal="center" vertical="center"/>
    </xf>
    <xf numFmtId="0" fontId="3" fillId="3" borderId="45" xfId="0" applyFont="1" applyFill="1" applyBorder="1" applyAlignment="1">
      <alignment horizontal="center" vertical="center"/>
    </xf>
    <xf numFmtId="49" fontId="3" fillId="4" borderId="15" xfId="11" applyNumberFormat="1" applyFont="1" applyFill="1" applyBorder="1" applyAlignment="1">
      <alignment horizontal="left" vertical="center"/>
    </xf>
    <xf numFmtId="49" fontId="3" fillId="4" borderId="3" xfId="11" applyNumberFormat="1" applyFont="1" applyFill="1" applyBorder="1" applyAlignment="1">
      <alignment horizontal="left" vertical="center"/>
    </xf>
    <xf numFmtId="49" fontId="3" fillId="4" borderId="23" xfId="11" applyNumberFormat="1" applyFont="1" applyFill="1" applyBorder="1" applyAlignment="1">
      <alignment horizontal="left" vertical="center"/>
    </xf>
    <xf numFmtId="0" fontId="3" fillId="0" borderId="0" xfId="7" applyFont="1" applyFill="1" applyAlignment="1">
      <alignment vertical="center"/>
    </xf>
    <xf numFmtId="0" fontId="3" fillId="9" borderId="13" xfId="11" applyFont="1" applyFill="1" applyBorder="1" applyAlignment="1">
      <alignment horizontal="left"/>
    </xf>
    <xf numFmtId="0" fontId="3" fillId="9" borderId="0" xfId="12" applyFont="1" applyFill="1" applyBorder="1" applyAlignment="1">
      <alignment horizontal="left"/>
    </xf>
    <xf numFmtId="0" fontId="3" fillId="9" borderId="12" xfId="12" applyFont="1" applyFill="1" applyBorder="1" applyAlignment="1">
      <alignment horizontal="left"/>
    </xf>
    <xf numFmtId="0" fontId="3" fillId="4" borderId="56" xfId="11" applyFont="1" applyFill="1" applyBorder="1" applyAlignment="1">
      <alignment vertical="center"/>
    </xf>
    <xf numFmtId="0" fontId="3" fillId="4" borderId="57" xfId="12" applyFont="1" applyFill="1" applyBorder="1" applyAlignment="1">
      <alignment vertical="center"/>
    </xf>
    <xf numFmtId="0" fontId="3" fillId="4" borderId="57" xfId="11" applyFont="1" applyFill="1" applyBorder="1" applyAlignment="1"/>
    <xf numFmtId="0" fontId="3" fillId="9" borderId="9" xfId="11" applyFont="1" applyFill="1" applyBorder="1" applyAlignment="1">
      <alignment horizontal="left"/>
    </xf>
    <xf numFmtId="0" fontId="3" fillId="9" borderId="10" xfId="12" applyFont="1" applyFill="1" applyBorder="1" applyAlignment="1">
      <alignment horizontal="left"/>
    </xf>
    <xf numFmtId="0" fontId="3" fillId="9" borderId="8" xfId="12" applyFont="1" applyFill="1" applyBorder="1" applyAlignment="1">
      <alignment horizontal="left"/>
    </xf>
    <xf numFmtId="0" fontId="3" fillId="4" borderId="9" xfId="12" applyFont="1" applyFill="1" applyBorder="1" applyAlignment="1">
      <alignment vertical="center"/>
    </xf>
    <xf numFmtId="0" fontId="3" fillId="4" borderId="10" xfId="12" applyFont="1" applyFill="1" applyBorder="1" applyAlignment="1">
      <alignment vertical="center"/>
    </xf>
    <xf numFmtId="0" fontId="3" fillId="4" borderId="10" xfId="11" applyFont="1" applyFill="1" applyBorder="1" applyAlignment="1"/>
    <xf numFmtId="49" fontId="3" fillId="4" borderId="15" xfId="11" applyNumberFormat="1" applyFont="1" applyFill="1" applyBorder="1" applyAlignment="1">
      <alignment horizontal="left" vertical="center"/>
    </xf>
    <xf numFmtId="0" fontId="3" fillId="4" borderId="65" xfId="11" applyFont="1" applyFill="1" applyBorder="1" applyAlignment="1">
      <alignment vertical="center"/>
    </xf>
    <xf numFmtId="0" fontId="3" fillId="4" borderId="66" xfId="12" applyFont="1" applyFill="1" applyBorder="1" applyAlignment="1">
      <alignment vertical="center"/>
    </xf>
    <xf numFmtId="0" fontId="3" fillId="4" borderId="66" xfId="11" applyFont="1" applyFill="1" applyBorder="1" applyAlignment="1">
      <alignment vertical="center"/>
    </xf>
    <xf numFmtId="49" fontId="3" fillId="11" borderId="19" xfId="11" applyNumberFormat="1" applyFont="1" applyFill="1" applyBorder="1" applyAlignment="1">
      <alignment horizontal="left" vertical="center"/>
    </xf>
    <xf numFmtId="0" fontId="3" fillId="11" borderId="19" xfId="12" applyFont="1" applyFill="1" applyBorder="1" applyAlignment="1">
      <alignment vertical="center"/>
    </xf>
    <xf numFmtId="0" fontId="3" fillId="11" borderId="19" xfId="11" applyFont="1" applyFill="1" applyBorder="1" applyAlignment="1"/>
    <xf numFmtId="49" fontId="3" fillId="12" borderId="19" xfId="11" applyNumberFormat="1" applyFont="1" applyFill="1" applyBorder="1" applyAlignment="1">
      <alignment horizontal="left" vertical="center"/>
    </xf>
    <xf numFmtId="0" fontId="3" fillId="12" borderId="19" xfId="12" applyFont="1" applyFill="1" applyBorder="1" applyAlignment="1">
      <alignment vertical="center"/>
    </xf>
    <xf numFmtId="0" fontId="3" fillId="12" borderId="19" xfId="11" applyFont="1" applyFill="1" applyBorder="1" applyAlignment="1"/>
    <xf numFmtId="0" fontId="3" fillId="0" borderId="0" xfId="7" applyFont="1" applyFill="1" applyAlignment="1"/>
    <xf numFmtId="0" fontId="3" fillId="4" borderId="0" xfId="6" applyFont="1" applyFill="1">
      <alignment vertical="center"/>
    </xf>
    <xf numFmtId="0" fontId="3" fillId="4" borderId="81" xfId="11" applyFont="1" applyFill="1" applyBorder="1" applyAlignment="1">
      <alignment horizontal="left" vertical="center"/>
    </xf>
    <xf numFmtId="0" fontId="3" fillId="4" borderId="71" xfId="11" applyFont="1" applyFill="1" applyBorder="1" applyAlignment="1">
      <alignment horizontal="left" vertical="center"/>
    </xf>
    <xf numFmtId="0" fontId="3" fillId="4" borderId="24" xfId="7" applyFont="1" applyFill="1" applyBorder="1" applyAlignment="1">
      <alignment vertical="center"/>
    </xf>
    <xf numFmtId="0" fontId="3" fillId="4" borderId="75" xfId="11" applyFont="1" applyFill="1" applyBorder="1" applyAlignment="1">
      <alignment horizontal="left" vertical="center"/>
    </xf>
    <xf numFmtId="0" fontId="3" fillId="4" borderId="74" xfId="11" applyFont="1" applyFill="1" applyBorder="1" applyAlignment="1">
      <alignment horizontal="left" vertical="center"/>
    </xf>
    <xf numFmtId="0" fontId="3" fillId="4" borderId="76" xfId="11" applyFont="1" applyFill="1" applyBorder="1" applyAlignment="1">
      <alignment horizontal="left" vertical="center"/>
    </xf>
    <xf numFmtId="0" fontId="3" fillId="4" borderId="72" xfId="11" applyFont="1" applyFill="1" applyBorder="1" applyAlignment="1">
      <alignment horizontal="left" vertical="center"/>
    </xf>
    <xf numFmtId="0" fontId="3" fillId="4" borderId="77" xfId="11" applyFont="1" applyFill="1" applyBorder="1" applyAlignment="1">
      <alignment horizontal="left" vertical="center"/>
    </xf>
    <xf numFmtId="0" fontId="3" fillId="4" borderId="75" xfId="7" applyFont="1" applyFill="1" applyBorder="1" applyAlignment="1">
      <alignment vertical="center"/>
    </xf>
    <xf numFmtId="0" fontId="3" fillId="4" borderId="76" xfId="7" applyFont="1" applyFill="1" applyBorder="1" applyAlignment="1">
      <alignment vertical="center"/>
    </xf>
    <xf numFmtId="0" fontId="3" fillId="4" borderId="25" xfId="7" applyFont="1" applyFill="1" applyBorder="1" applyAlignment="1">
      <alignment vertical="center"/>
    </xf>
    <xf numFmtId="49" fontId="3" fillId="4" borderId="3" xfId="7" applyNumberFormat="1" applyFont="1" applyFill="1" applyBorder="1" applyAlignment="1">
      <alignment horizontal="center" vertical="center"/>
    </xf>
    <xf numFmtId="49" fontId="3" fillId="4" borderId="23" xfId="7" applyNumberFormat="1" applyFont="1" applyFill="1" applyBorder="1" applyAlignment="1">
      <alignment horizontal="center" vertical="center"/>
    </xf>
    <xf numFmtId="49" fontId="3" fillId="4" borderId="24" xfId="7" applyNumberFormat="1" applyFont="1" applyFill="1" applyBorder="1" applyAlignment="1">
      <alignment horizontal="center" vertical="center"/>
    </xf>
    <xf numFmtId="0" fontId="3" fillId="4" borderId="3" xfId="7" applyFont="1" applyFill="1" applyBorder="1" applyAlignment="1">
      <alignment vertical="center"/>
    </xf>
    <xf numFmtId="0" fontId="3" fillId="4" borderId="23" xfId="7" applyFont="1" applyFill="1" applyBorder="1" applyAlignment="1"/>
    <xf numFmtId="0" fontId="3" fillId="4" borderId="5" xfId="7" applyFont="1" applyFill="1" applyBorder="1" applyAlignment="1">
      <alignment vertical="center"/>
    </xf>
    <xf numFmtId="0" fontId="3" fillId="4" borderId="44" xfId="7" applyFont="1" applyFill="1" applyBorder="1" applyAlignment="1">
      <alignment vertical="center"/>
    </xf>
    <xf numFmtId="0" fontId="3" fillId="4" borderId="43" xfId="7" applyFont="1" applyFill="1" applyBorder="1" applyAlignment="1">
      <alignment vertical="center"/>
    </xf>
    <xf numFmtId="0" fontId="3" fillId="4" borderId="70" xfId="11" applyFont="1" applyFill="1" applyBorder="1" applyAlignment="1">
      <alignment horizontal="left" vertical="center"/>
    </xf>
    <xf numFmtId="49" fontId="11" fillId="4" borderId="23" xfId="7" applyNumberFormat="1" applyFont="1" applyFill="1" applyBorder="1" applyAlignment="1">
      <alignment horizontal="center" vertical="center"/>
    </xf>
    <xf numFmtId="49" fontId="11" fillId="4" borderId="24" xfId="7" applyNumberFormat="1" applyFont="1" applyFill="1" applyBorder="1" applyAlignment="1">
      <alignment horizontal="center" vertical="center"/>
    </xf>
    <xf numFmtId="0" fontId="3" fillId="4" borderId="83" xfId="7" applyFont="1" applyFill="1" applyBorder="1" applyAlignment="1">
      <alignment vertical="center"/>
    </xf>
    <xf numFmtId="0" fontId="3" fillId="4" borderId="73" xfId="7" applyFont="1" applyFill="1" applyBorder="1" applyAlignment="1">
      <alignment vertical="center"/>
    </xf>
    <xf numFmtId="0" fontId="3" fillId="4" borderId="3" xfId="7" applyFont="1" applyFill="1" applyBorder="1" applyAlignment="1">
      <alignment horizontal="center" vertical="center"/>
    </xf>
    <xf numFmtId="0" fontId="11" fillId="4" borderId="23" xfId="7" applyFont="1" applyFill="1" applyBorder="1" applyAlignment="1">
      <alignment horizontal="center" vertical="center"/>
    </xf>
    <xf numFmtId="0" fontId="11" fillId="4" borderId="24" xfId="7" applyFont="1" applyFill="1" applyBorder="1" applyAlignment="1">
      <alignment horizontal="center" vertical="center"/>
    </xf>
    <xf numFmtId="0" fontId="3" fillId="4" borderId="3" xfId="7" applyFont="1" applyFill="1" applyBorder="1" applyAlignment="1">
      <alignment horizontal="left" vertical="top" wrapText="1"/>
    </xf>
    <xf numFmtId="0" fontId="11" fillId="4" borderId="23" xfId="7" applyFont="1" applyFill="1" applyBorder="1" applyAlignment="1">
      <alignment horizontal="left" vertical="top" wrapText="1"/>
    </xf>
    <xf numFmtId="0" fontId="11" fillId="4" borderId="24" xfId="7" applyFont="1" applyFill="1" applyBorder="1" applyAlignment="1">
      <alignment horizontal="left" vertical="top" wrapText="1"/>
    </xf>
    <xf numFmtId="49" fontId="3" fillId="4" borderId="3" xfId="7" applyNumberFormat="1" applyFont="1" applyFill="1" applyBorder="1" applyAlignment="1">
      <alignment horizontal="center" vertical="center"/>
    </xf>
    <xf numFmtId="0" fontId="3" fillId="4" borderId="3" xfId="7" applyFont="1" applyFill="1" applyBorder="1" applyAlignment="1">
      <alignment wrapText="1"/>
    </xf>
    <xf numFmtId="0" fontId="3" fillId="4" borderId="23" xfId="7" applyFont="1" applyFill="1" applyBorder="1" applyAlignment="1">
      <alignment wrapText="1"/>
    </xf>
    <xf numFmtId="0" fontId="3" fillId="4" borderId="59" xfId="7" applyFont="1" applyFill="1" applyBorder="1" applyAlignment="1">
      <alignment wrapText="1"/>
    </xf>
    <xf numFmtId="49" fontId="11" fillId="4" borderId="23" xfId="7" applyNumberFormat="1" applyFont="1" applyFill="1" applyBorder="1" applyAlignment="1">
      <alignment horizontal="center" vertical="center"/>
    </xf>
    <xf numFmtId="49" fontId="11" fillId="4" borderId="24" xfId="7" applyNumberFormat="1" applyFont="1" applyFill="1" applyBorder="1" applyAlignment="1">
      <alignment horizontal="center" vertical="center"/>
    </xf>
    <xf numFmtId="0" fontId="3" fillId="4" borderId="5" xfId="7" applyFont="1" applyFill="1" applyBorder="1" applyAlignment="1"/>
    <xf numFmtId="0" fontId="3" fillId="4" borderId="44" xfId="7" applyFont="1" applyFill="1" applyBorder="1" applyAlignment="1"/>
    <xf numFmtId="0" fontId="3" fillId="4" borderId="43" xfId="7" applyFont="1" applyFill="1" applyBorder="1" applyAlignment="1"/>
    <xf numFmtId="0" fontId="3" fillId="4" borderId="0" xfId="8" applyFont="1" applyFill="1">
      <alignment vertical="center"/>
    </xf>
    <xf numFmtId="0" fontId="3" fillId="0" borderId="0" xfId="7" applyFont="1" applyFill="1"/>
    <xf numFmtId="0" fontId="3" fillId="0" borderId="40" xfId="7" applyFont="1" applyFill="1" applyBorder="1"/>
    <xf numFmtId="0" fontId="3" fillId="0" borderId="41" xfId="7" applyFont="1" applyFill="1" applyBorder="1"/>
    <xf numFmtId="0" fontId="3" fillId="0" borderId="42" xfId="7" applyFont="1" applyFill="1" applyBorder="1"/>
    <xf numFmtId="0" fontId="3" fillId="4" borderId="23" xfId="7" applyFont="1" applyFill="1" applyBorder="1" applyAlignment="1">
      <alignment vertical="center"/>
    </xf>
    <xf numFmtId="0" fontId="3" fillId="4" borderId="24" xfId="7" applyFont="1" applyFill="1" applyBorder="1" applyAlignment="1">
      <alignment vertical="center"/>
    </xf>
    <xf numFmtId="0" fontId="3" fillId="4" borderId="75" xfId="11" applyFont="1" applyFill="1" applyBorder="1" applyAlignment="1">
      <alignment horizontal="left" vertical="center"/>
    </xf>
    <xf numFmtId="0" fontId="3" fillId="4" borderId="76" xfId="11" applyFont="1" applyFill="1" applyBorder="1" applyAlignment="1">
      <alignment horizontal="left" vertical="center"/>
    </xf>
    <xf numFmtId="0" fontId="3" fillId="4" borderId="3" xfId="7" applyFont="1" applyFill="1" applyBorder="1" applyAlignment="1">
      <alignment vertical="top" wrapText="1"/>
    </xf>
    <xf numFmtId="0" fontId="3" fillId="4" borderId="23" xfId="7" applyFont="1" applyFill="1" applyBorder="1" applyAlignment="1">
      <alignment vertical="top" wrapText="1"/>
    </xf>
    <xf numFmtId="0" fontId="3" fillId="4" borderId="59" xfId="7" applyFont="1" applyFill="1" applyBorder="1" applyAlignment="1">
      <alignment vertical="top" wrapText="1"/>
    </xf>
    <xf numFmtId="0" fontId="3" fillId="4" borderId="90" xfId="7" applyFont="1" applyFill="1" applyBorder="1" applyAlignment="1">
      <alignment vertical="center"/>
    </xf>
    <xf numFmtId="0" fontId="3" fillId="0" borderId="27" xfId="8" applyFont="1" applyBorder="1" applyAlignment="1">
      <alignment vertical="center"/>
    </xf>
    <xf numFmtId="0" fontId="3" fillId="0" borderId="45" xfId="8" applyFont="1" applyBorder="1" applyAlignment="1">
      <alignment vertical="center"/>
    </xf>
    <xf numFmtId="14" fontId="3" fillId="0" borderId="45" xfId="8" applyNumberFormat="1" applyFont="1" applyBorder="1" applyAlignment="1">
      <alignment vertical="center"/>
    </xf>
    <xf numFmtId="0" fontId="3" fillId="0" borderId="45" xfId="8" applyFont="1" applyBorder="1" applyAlignment="1">
      <alignment vertical="center" wrapText="1"/>
    </xf>
    <xf numFmtId="0" fontId="3" fillId="0" borderId="45" xfId="8" applyFont="1" applyBorder="1" applyAlignment="1">
      <alignment vertical="center" shrinkToFit="1"/>
    </xf>
    <xf numFmtId="0" fontId="3" fillId="0" borderId="18" xfId="8" applyFont="1" applyBorder="1" applyAlignment="1">
      <alignment horizontal="left" vertical="center" wrapText="1"/>
    </xf>
    <xf numFmtId="0" fontId="3" fillId="0" borderId="19" xfId="8" applyFont="1" applyBorder="1" applyAlignment="1">
      <alignment horizontal="left" vertical="center"/>
    </xf>
    <xf numFmtId="0" fontId="3" fillId="0" borderId="36" xfId="8" applyFont="1" applyBorder="1" applyAlignment="1">
      <alignment horizontal="left" vertical="center"/>
    </xf>
    <xf numFmtId="14" fontId="3" fillId="0" borderId="1" xfId="8" applyNumberFormat="1" applyFont="1" applyBorder="1" applyAlignment="1">
      <alignment vertical="center"/>
    </xf>
    <xf numFmtId="0" fontId="3" fillId="0" borderId="1" xfId="8" applyFont="1" applyBorder="1" applyAlignment="1">
      <alignment vertical="center"/>
    </xf>
    <xf numFmtId="0" fontId="3" fillId="0" borderId="49" xfId="8" applyFont="1" applyBorder="1" applyAlignment="1">
      <alignment horizontal="left" vertical="center" wrapText="1"/>
    </xf>
    <xf numFmtId="0" fontId="3" fillId="0" borderId="50" xfId="8" applyFont="1" applyBorder="1" applyAlignment="1">
      <alignment horizontal="left" vertical="center"/>
    </xf>
    <xf numFmtId="0" fontId="3" fillId="0" borderId="52" xfId="8" applyFont="1" applyBorder="1" applyAlignment="1">
      <alignment horizontal="left" vertical="center"/>
    </xf>
    <xf numFmtId="0" fontId="3" fillId="0" borderId="48" xfId="8" applyFont="1" applyBorder="1" applyAlignment="1">
      <alignment vertical="center" shrinkToFit="1"/>
    </xf>
    <xf numFmtId="0" fontId="3" fillId="0" borderId="1" xfId="8" applyFont="1" applyBorder="1" applyAlignment="1">
      <alignment vertical="center" shrinkToFit="1"/>
    </xf>
    <xf numFmtId="176" fontId="3" fillId="0" borderId="49" xfId="8" applyNumberFormat="1" applyFont="1" applyBorder="1" applyAlignment="1">
      <alignment vertical="center" shrinkToFit="1"/>
    </xf>
    <xf numFmtId="176" fontId="3" fillId="0" borderId="50" xfId="8" applyNumberFormat="1" applyFont="1" applyBorder="1" applyAlignment="1">
      <alignment vertical="center" shrinkToFit="1"/>
    </xf>
    <xf numFmtId="176" fontId="3" fillId="0" borderId="51" xfId="8" applyNumberFormat="1" applyFont="1" applyBorder="1" applyAlignment="1">
      <alignment vertical="center" shrinkToFit="1"/>
    </xf>
    <xf numFmtId="0" fontId="3" fillId="0" borderId="1" xfId="8" applyFont="1" applyBorder="1" applyAlignment="1">
      <alignment vertical="center" wrapText="1"/>
    </xf>
    <xf numFmtId="0" fontId="3" fillId="0" borderId="88" xfId="8" applyFont="1" applyBorder="1" applyAlignment="1">
      <alignment vertical="center"/>
    </xf>
    <xf numFmtId="0" fontId="3" fillId="0" borderId="89" xfId="8" applyFont="1" applyBorder="1" applyAlignment="1">
      <alignment vertical="center"/>
    </xf>
    <xf numFmtId="14" fontId="3" fillId="0" borderId="89" xfId="8" applyNumberFormat="1" applyFont="1" applyBorder="1" applyAlignment="1">
      <alignment vertical="center"/>
    </xf>
    <xf numFmtId="0" fontId="3" fillId="0" borderId="45" xfId="8" applyFont="1" applyBorder="1" applyAlignment="1">
      <alignment vertical="top" wrapText="1"/>
    </xf>
    <xf numFmtId="0" fontId="3" fillId="0" borderId="45" xfId="8" applyFont="1" applyBorder="1" applyAlignment="1">
      <alignment vertical="top"/>
    </xf>
    <xf numFmtId="0" fontId="3" fillId="0" borderId="18" xfId="8" applyFont="1" applyBorder="1" applyAlignment="1">
      <alignment horizontal="left" vertical="center"/>
    </xf>
    <xf numFmtId="0" fontId="3" fillId="4" borderId="35" xfId="8" applyNumberFormat="1" applyFont="1" applyFill="1" applyBorder="1" applyAlignment="1">
      <alignment vertical="center" shrinkToFit="1"/>
    </xf>
    <xf numFmtId="0" fontId="3" fillId="4" borderId="19" xfId="8" applyNumberFormat="1" applyFont="1" applyFill="1" applyBorder="1" applyAlignment="1">
      <alignment vertical="center" shrinkToFit="1"/>
    </xf>
    <xf numFmtId="0" fontId="3" fillId="4" borderId="20" xfId="8" applyNumberFormat="1" applyFont="1" applyFill="1" applyBorder="1" applyAlignment="1">
      <alignment vertical="center" shrinkToFit="1"/>
    </xf>
    <xf numFmtId="0" fontId="3" fillId="3" borderId="28" xfId="8" applyFont="1" applyFill="1" applyBorder="1" applyAlignment="1">
      <alignment horizontal="center" vertical="center"/>
    </xf>
    <xf numFmtId="0" fontId="3" fillId="3" borderId="6" xfId="8" applyFont="1" applyFill="1" applyBorder="1" applyAlignment="1">
      <alignment horizontal="center" vertical="center"/>
    </xf>
    <xf numFmtId="0" fontId="3" fillId="3" borderId="16" xfId="8" applyFont="1" applyFill="1" applyBorder="1" applyAlignment="1">
      <alignment horizontal="center" vertical="center"/>
    </xf>
    <xf numFmtId="0" fontId="3" fillId="3" borderId="7" xfId="8" applyFont="1" applyFill="1" applyBorder="1" applyAlignment="1">
      <alignment horizontal="center" vertical="center"/>
    </xf>
    <xf numFmtId="0" fontId="3" fillId="3" borderId="9" xfId="8" applyFont="1" applyFill="1" applyBorder="1" applyAlignment="1">
      <alignment horizontal="center" vertical="center"/>
    </xf>
    <xf numFmtId="0" fontId="3" fillId="3" borderId="10" xfId="8" applyFont="1" applyFill="1" applyBorder="1" applyAlignment="1">
      <alignment horizontal="center" vertical="center"/>
    </xf>
    <xf numFmtId="0" fontId="3" fillId="3" borderId="11" xfId="8" applyFont="1" applyFill="1" applyBorder="1" applyAlignment="1">
      <alignment horizontal="center" vertical="center"/>
    </xf>
    <xf numFmtId="0" fontId="3" fillId="3" borderId="45" xfId="8" applyFont="1" applyFill="1" applyBorder="1" applyAlignment="1">
      <alignment horizontal="center" vertical="center"/>
    </xf>
    <xf numFmtId="0" fontId="3" fillId="3" borderId="46" xfId="8" applyFont="1" applyFill="1" applyBorder="1" applyAlignment="1">
      <alignment horizontal="center" vertical="center"/>
    </xf>
    <xf numFmtId="0" fontId="3" fillId="3" borderId="47" xfId="8" applyFont="1" applyFill="1" applyBorder="1" applyAlignment="1">
      <alignment horizontal="center" vertical="center"/>
    </xf>
    <xf numFmtId="0" fontId="3" fillId="3" borderId="27" xfId="8" applyFont="1" applyFill="1" applyBorder="1" applyAlignment="1">
      <alignment horizontal="center" vertical="center"/>
    </xf>
    <xf numFmtId="0" fontId="3" fillId="4" borderId="18" xfId="8" applyFont="1" applyFill="1" applyBorder="1" applyAlignment="1">
      <alignment vertical="center" shrinkToFit="1"/>
    </xf>
    <xf numFmtId="0" fontId="3" fillId="4" borderId="19" xfId="8" applyFont="1" applyFill="1" applyBorder="1" applyAlignment="1">
      <alignment vertical="center" shrinkToFit="1"/>
    </xf>
    <xf numFmtId="0" fontId="3" fillId="4" borderId="20" xfId="8" applyFont="1" applyFill="1" applyBorder="1" applyAlignment="1">
      <alignment vertical="center" shrinkToFit="1"/>
    </xf>
    <xf numFmtId="0" fontId="3" fillId="4" borderId="18" xfId="8" applyFont="1" applyFill="1" applyBorder="1" applyAlignment="1">
      <alignment vertical="center"/>
    </xf>
    <xf numFmtId="0" fontId="3" fillId="4" borderId="19" xfId="8" applyFont="1" applyFill="1" applyBorder="1" applyAlignment="1">
      <alignment vertical="center"/>
    </xf>
    <xf numFmtId="0" fontId="3" fillId="4" borderId="20" xfId="8" applyFont="1" applyFill="1" applyBorder="1" applyAlignment="1">
      <alignment vertical="center"/>
    </xf>
    <xf numFmtId="14" fontId="3" fillId="0" borderId="18" xfId="8" applyNumberFormat="1" applyFont="1" applyBorder="1" applyAlignment="1">
      <alignment horizontal="right" vertical="center"/>
    </xf>
    <xf numFmtId="14" fontId="3" fillId="0" borderId="19" xfId="8" applyNumberFormat="1" applyFont="1" applyBorder="1" applyAlignment="1">
      <alignment horizontal="right" vertical="center"/>
    </xf>
    <xf numFmtId="14" fontId="3" fillId="0" borderId="20" xfId="8" applyNumberFormat="1" applyFont="1" applyBorder="1" applyAlignment="1">
      <alignment horizontal="right" vertical="center"/>
    </xf>
    <xf numFmtId="0" fontId="3" fillId="4" borderId="5" xfId="7" applyFont="1" applyFill="1" applyBorder="1" applyAlignment="1">
      <alignment wrapText="1"/>
    </xf>
    <xf numFmtId="0" fontId="3" fillId="4" borderId="44" xfId="7" applyFont="1" applyFill="1" applyBorder="1" applyAlignment="1">
      <alignment wrapText="1"/>
    </xf>
    <xf numFmtId="0" fontId="3" fillId="4" borderId="82" xfId="7" applyFont="1" applyFill="1" applyBorder="1" applyAlignment="1">
      <alignment wrapText="1"/>
    </xf>
    <xf numFmtId="0" fontId="3" fillId="4" borderId="3" xfId="7" applyFont="1" applyFill="1" applyBorder="1" applyAlignment="1">
      <alignment wrapText="1"/>
    </xf>
    <xf numFmtId="0" fontId="3" fillId="4" borderId="23" xfId="7" applyFont="1" applyFill="1" applyBorder="1" applyAlignment="1">
      <alignment wrapText="1"/>
    </xf>
    <xf numFmtId="0" fontId="3" fillId="4" borderId="59" xfId="7" applyFont="1" applyFill="1" applyBorder="1" applyAlignment="1">
      <alignment wrapText="1"/>
    </xf>
    <xf numFmtId="0" fontId="3" fillId="4" borderId="2" xfId="7" applyFont="1" applyFill="1" applyBorder="1" applyAlignment="1">
      <alignment horizontal="center" vertical="center"/>
    </xf>
    <xf numFmtId="0" fontId="3" fillId="4" borderId="24" xfId="7" applyFont="1" applyFill="1" applyBorder="1" applyAlignment="1">
      <alignment horizontal="center" vertical="center"/>
    </xf>
    <xf numFmtId="49" fontId="3" fillId="4" borderId="3" xfId="7" applyNumberFormat="1" applyFont="1" applyFill="1" applyBorder="1" applyAlignment="1">
      <alignment horizontal="center" vertical="center"/>
    </xf>
    <xf numFmtId="49" fontId="3" fillId="4" borderId="23" xfId="7" applyNumberFormat="1" applyFont="1" applyFill="1" applyBorder="1" applyAlignment="1">
      <alignment horizontal="center" vertical="center"/>
    </xf>
    <xf numFmtId="49" fontId="3" fillId="4" borderId="24" xfId="7" applyNumberFormat="1" applyFont="1" applyFill="1" applyBorder="1" applyAlignment="1">
      <alignment horizontal="center" vertical="center"/>
    </xf>
    <xf numFmtId="0" fontId="3" fillId="4" borderId="3" xfId="7" applyFont="1" applyFill="1" applyBorder="1" applyAlignment="1">
      <alignment horizontal="center" vertical="center"/>
    </xf>
    <xf numFmtId="0" fontId="3" fillId="4" borderId="23" xfId="7" applyFont="1" applyFill="1" applyBorder="1" applyAlignment="1">
      <alignment horizontal="center" vertical="center"/>
    </xf>
    <xf numFmtId="0" fontId="3" fillId="4" borderId="3" xfId="7" applyFont="1" applyFill="1" applyBorder="1" applyAlignment="1">
      <alignment horizontal="left" vertical="top" wrapText="1"/>
    </xf>
    <xf numFmtId="0" fontId="3" fillId="4" borderId="23" xfId="7" applyFont="1" applyFill="1" applyBorder="1" applyAlignment="1">
      <alignment horizontal="left" vertical="top" wrapText="1"/>
    </xf>
    <xf numFmtId="0" fontId="3" fillId="4" borderId="24" xfId="7" applyFont="1" applyFill="1" applyBorder="1" applyAlignment="1">
      <alignment horizontal="left" vertical="top" wrapText="1"/>
    </xf>
    <xf numFmtId="0" fontId="3" fillId="4" borderId="4" xfId="7" applyFont="1" applyFill="1" applyBorder="1" applyAlignment="1">
      <alignment horizontal="center" vertical="center"/>
    </xf>
    <xf numFmtId="0" fontId="3" fillId="4" borderId="43" xfId="7" applyFont="1" applyFill="1" applyBorder="1" applyAlignment="1">
      <alignment horizontal="center" vertical="center"/>
    </xf>
    <xf numFmtId="0" fontId="3" fillId="4" borderId="5" xfId="7" applyFont="1" applyFill="1" applyBorder="1" applyAlignment="1"/>
    <xf numFmtId="0" fontId="3" fillId="4" borderId="44" xfId="7" applyFont="1" applyFill="1" applyBorder="1" applyAlignment="1"/>
    <xf numFmtId="0" fontId="3" fillId="4" borderId="43" xfId="7" applyFont="1" applyFill="1" applyBorder="1" applyAlignment="1"/>
    <xf numFmtId="49" fontId="3" fillId="4" borderId="5" xfId="7" applyNumberFormat="1" applyFont="1" applyFill="1" applyBorder="1" applyAlignment="1">
      <alignment horizontal="center" vertical="center"/>
    </xf>
    <xf numFmtId="49" fontId="3" fillId="4" borderId="44" xfId="7" applyNumberFormat="1" applyFont="1" applyFill="1" applyBorder="1" applyAlignment="1">
      <alignment horizontal="center" vertical="center"/>
    </xf>
    <xf numFmtId="49" fontId="3" fillId="4" borderId="43" xfId="7" applyNumberFormat="1" applyFont="1" applyFill="1" applyBorder="1" applyAlignment="1">
      <alignment horizontal="center" vertical="center"/>
    </xf>
    <xf numFmtId="0" fontId="3" fillId="4" borderId="5" xfId="7" applyFont="1" applyFill="1" applyBorder="1" applyAlignment="1">
      <alignment vertical="top" wrapText="1"/>
    </xf>
    <xf numFmtId="0" fontId="3" fillId="4" borderId="44" xfId="7" applyFont="1" applyFill="1" applyBorder="1" applyAlignment="1">
      <alignment vertical="top" wrapText="1"/>
    </xf>
    <xf numFmtId="0" fontId="3" fillId="4" borderId="43" xfId="7" applyFont="1" applyFill="1" applyBorder="1" applyAlignment="1">
      <alignment vertical="top" wrapText="1"/>
    </xf>
    <xf numFmtId="0" fontId="3" fillId="4" borderId="3" xfId="7" applyFont="1" applyFill="1" applyBorder="1" applyAlignment="1">
      <alignment vertical="top" wrapText="1"/>
    </xf>
    <xf numFmtId="0" fontId="3" fillId="4" borderId="23" xfId="7" applyFont="1" applyFill="1" applyBorder="1" applyAlignment="1">
      <alignment vertical="top" wrapText="1"/>
    </xf>
    <xf numFmtId="0" fontId="3" fillId="4" borderId="59" xfId="7" applyFont="1" applyFill="1" applyBorder="1" applyAlignment="1">
      <alignment vertical="top" wrapText="1"/>
    </xf>
    <xf numFmtId="0" fontId="13" fillId="4" borderId="23" xfId="0" applyFont="1" applyFill="1" applyBorder="1" applyAlignment="1">
      <alignment wrapText="1"/>
    </xf>
    <xf numFmtId="0" fontId="13" fillId="4" borderId="59" xfId="0" applyFont="1" applyFill="1" applyBorder="1" applyAlignment="1">
      <alignment wrapText="1"/>
    </xf>
    <xf numFmtId="0" fontId="11" fillId="4" borderId="23" xfId="7" applyFont="1" applyFill="1" applyBorder="1" applyAlignment="1">
      <alignment horizontal="center" vertical="center"/>
    </xf>
    <xf numFmtId="0" fontId="11" fillId="4" borderId="24" xfId="7" applyFont="1" applyFill="1" applyBorder="1" applyAlignment="1">
      <alignment horizontal="center" vertical="center"/>
    </xf>
    <xf numFmtId="0" fontId="11" fillId="4" borderId="15" xfId="7" applyFont="1" applyFill="1" applyBorder="1" applyAlignment="1">
      <alignment horizontal="center" vertical="center"/>
    </xf>
    <xf numFmtId="0" fontId="11" fillId="4" borderId="25" xfId="7" applyFont="1" applyFill="1" applyBorder="1" applyAlignment="1">
      <alignment horizontal="center" vertical="center"/>
    </xf>
    <xf numFmtId="0" fontId="11" fillId="4" borderId="26" xfId="7" applyFont="1"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3" fillId="4" borderId="15" xfId="7" applyFont="1" applyFill="1" applyBorder="1" applyAlignment="1">
      <alignment horizontal="center" vertical="center"/>
    </xf>
    <xf numFmtId="0" fontId="3" fillId="4" borderId="25" xfId="7" applyFont="1" applyFill="1" applyBorder="1" applyAlignment="1">
      <alignment horizontal="center" vertical="center"/>
    </xf>
    <xf numFmtId="0" fontId="3" fillId="4" borderId="26" xfId="7" applyFont="1" applyFill="1" applyBorder="1" applyAlignment="1">
      <alignment horizontal="center" vertical="center"/>
    </xf>
    <xf numFmtId="0" fontId="3" fillId="4" borderId="3" xfId="7" applyFont="1" applyFill="1" applyBorder="1" applyAlignment="1">
      <alignment horizontal="left" vertical="center" wrapText="1"/>
    </xf>
    <xf numFmtId="0" fontId="3" fillId="4" borderId="23" xfId="7" applyFont="1" applyFill="1" applyBorder="1" applyAlignment="1">
      <alignment horizontal="left" vertical="center" wrapText="1"/>
    </xf>
    <xf numFmtId="0" fontId="3" fillId="4" borderId="24" xfId="7" applyFont="1" applyFill="1" applyBorder="1" applyAlignment="1">
      <alignment horizontal="left" vertical="center" wrapText="1"/>
    </xf>
    <xf numFmtId="0" fontId="3" fillId="4" borderId="5" xfId="7" applyFont="1" applyFill="1" applyBorder="1" applyAlignment="1">
      <alignment horizontal="center" vertical="center"/>
    </xf>
    <xf numFmtId="0" fontId="3" fillId="4" borderId="44" xfId="7" applyFont="1" applyFill="1" applyBorder="1" applyAlignment="1">
      <alignment horizontal="center" vertical="center"/>
    </xf>
    <xf numFmtId="0" fontId="11" fillId="6" borderId="34" xfId="4" applyNumberFormat="1" applyFont="1" applyFill="1" applyBorder="1" applyAlignment="1">
      <alignment vertical="center"/>
    </xf>
    <xf numFmtId="0" fontId="11" fillId="6" borderId="10" xfId="4" applyNumberFormat="1" applyFont="1" applyFill="1" applyBorder="1" applyAlignment="1">
      <alignment vertical="center"/>
    </xf>
    <xf numFmtId="0" fontId="11" fillId="6" borderId="11" xfId="4" applyNumberFormat="1" applyFont="1" applyFill="1" applyBorder="1" applyAlignment="1">
      <alignment vertical="center"/>
    </xf>
    <xf numFmtId="49" fontId="11" fillId="4" borderId="23" xfId="7" applyNumberFormat="1" applyFont="1" applyFill="1" applyBorder="1" applyAlignment="1">
      <alignment horizontal="center" vertical="center"/>
    </xf>
    <xf numFmtId="49" fontId="11" fillId="4" borderId="24" xfId="7" applyNumberFormat="1" applyFont="1" applyFill="1" applyBorder="1" applyAlignment="1">
      <alignment horizontal="center" vertical="center"/>
    </xf>
    <xf numFmtId="0" fontId="11" fillId="4" borderId="23" xfId="7" applyFont="1" applyFill="1" applyBorder="1" applyAlignment="1">
      <alignment horizontal="left" vertical="top" wrapText="1"/>
    </xf>
    <xf numFmtId="0" fontId="11" fillId="4" borderId="24" xfId="7" applyFont="1" applyFill="1" applyBorder="1" applyAlignment="1">
      <alignment horizontal="left" vertical="top" wrapText="1"/>
    </xf>
    <xf numFmtId="0" fontId="3" fillId="4" borderId="5" xfId="7" applyFont="1" applyFill="1" applyBorder="1" applyAlignment="1">
      <alignment horizontal="left" vertical="center" wrapText="1"/>
    </xf>
    <xf numFmtId="0" fontId="3" fillId="4" borderId="44" xfId="7" applyFont="1" applyFill="1" applyBorder="1" applyAlignment="1">
      <alignment horizontal="left" vertical="center" wrapText="1"/>
    </xf>
    <xf numFmtId="0" fontId="3" fillId="4" borderId="43" xfId="7" applyFont="1" applyFill="1" applyBorder="1" applyAlignment="1">
      <alignment horizontal="left" vertical="center" wrapText="1"/>
    </xf>
    <xf numFmtId="0" fontId="11" fillId="4" borderId="3" xfId="7" applyFont="1" applyFill="1" applyBorder="1" applyAlignment="1">
      <alignment horizontal="center" vertical="center"/>
    </xf>
    <xf numFmtId="0" fontId="3" fillId="4" borderId="59" xfId="7" applyFont="1" applyFill="1" applyBorder="1" applyAlignment="1">
      <alignment horizontal="left" vertical="center" wrapText="1"/>
    </xf>
    <xf numFmtId="0" fontId="3" fillId="5" borderId="30" xfId="7" applyFont="1" applyFill="1" applyBorder="1" applyAlignment="1">
      <alignment horizontal="center" vertical="center"/>
    </xf>
    <xf numFmtId="0" fontId="3" fillId="5" borderId="16" xfId="7" applyFont="1" applyFill="1" applyBorder="1" applyAlignment="1">
      <alignment horizontal="center" vertical="center"/>
    </xf>
    <xf numFmtId="0" fontId="3" fillId="5" borderId="17" xfId="7" applyFont="1" applyFill="1" applyBorder="1" applyAlignment="1">
      <alignment horizontal="center" vertical="center"/>
    </xf>
    <xf numFmtId="0" fontId="3" fillId="5" borderId="12" xfId="7" applyFont="1" applyFill="1" applyBorder="1" applyAlignment="1">
      <alignment horizontal="center" vertical="center"/>
    </xf>
    <xf numFmtId="0" fontId="3" fillId="5" borderId="34" xfId="7" applyFont="1" applyFill="1" applyBorder="1" applyAlignment="1">
      <alignment horizontal="center" vertical="center"/>
    </xf>
    <xf numFmtId="0" fontId="3" fillId="5" borderId="8" xfId="7" applyFont="1" applyFill="1" applyBorder="1" applyAlignment="1">
      <alignment horizontal="center" vertical="center"/>
    </xf>
    <xf numFmtId="0" fontId="11" fillId="5" borderId="28" xfId="7" applyFont="1" applyFill="1" applyBorder="1" applyAlignment="1">
      <alignment horizontal="center" vertical="center"/>
    </xf>
    <xf numFmtId="0" fontId="11" fillId="5" borderId="6" xfId="7" applyFont="1" applyFill="1" applyBorder="1" applyAlignment="1">
      <alignment horizontal="center" vertical="center"/>
    </xf>
    <xf numFmtId="0" fontId="11" fillId="5" borderId="16" xfId="7" applyFont="1" applyFill="1" applyBorder="1" applyAlignment="1">
      <alignment horizontal="center" vertical="center"/>
    </xf>
    <xf numFmtId="0" fontId="11" fillId="5" borderId="13" xfId="7" applyFont="1" applyFill="1" applyBorder="1" applyAlignment="1">
      <alignment horizontal="center" vertical="center"/>
    </xf>
    <xf numFmtId="0" fontId="11" fillId="5" borderId="0" xfId="7" applyFont="1" applyFill="1" applyBorder="1" applyAlignment="1">
      <alignment horizontal="center" vertical="center"/>
    </xf>
    <xf numFmtId="0" fontId="11" fillId="5" borderId="12" xfId="7" applyFont="1" applyFill="1" applyBorder="1" applyAlignment="1">
      <alignment horizontal="center" vertical="center"/>
    </xf>
    <xf numFmtId="0" fontId="11" fillId="5" borderId="9" xfId="7" applyFont="1" applyFill="1" applyBorder="1" applyAlignment="1">
      <alignment horizontal="center" vertical="center"/>
    </xf>
    <xf numFmtId="0" fontId="11" fillId="5" borderId="10" xfId="7" applyFont="1" applyFill="1" applyBorder="1" applyAlignment="1">
      <alignment horizontal="center" vertical="center"/>
    </xf>
    <xf numFmtId="0" fontId="11" fillId="5" borderId="8" xfId="7" applyFont="1" applyFill="1" applyBorder="1" applyAlignment="1">
      <alignment horizontal="center" vertical="center"/>
    </xf>
    <xf numFmtId="0" fontId="3" fillId="5" borderId="31" xfId="7" applyFont="1" applyFill="1" applyBorder="1" applyAlignment="1">
      <alignment horizontal="center" vertical="center"/>
    </xf>
    <xf numFmtId="0" fontId="3" fillId="5" borderId="32" xfId="7" applyFont="1" applyFill="1" applyBorder="1" applyAlignment="1">
      <alignment horizontal="center" vertical="center"/>
    </xf>
    <xf numFmtId="0" fontId="3" fillId="5" borderId="29" xfId="7" applyFont="1" applyFill="1" applyBorder="1" applyAlignment="1">
      <alignment horizontal="center" vertical="center"/>
    </xf>
    <xf numFmtId="0" fontId="11" fillId="5" borderId="28" xfId="7" applyFont="1" applyFill="1" applyBorder="1" applyAlignment="1">
      <alignment horizontal="center" vertical="center" wrapText="1"/>
    </xf>
    <xf numFmtId="0" fontId="11" fillId="5" borderId="7" xfId="7" applyFont="1" applyFill="1" applyBorder="1" applyAlignment="1">
      <alignment horizontal="center" vertical="center"/>
    </xf>
    <xf numFmtId="0" fontId="11" fillId="5" borderId="64" xfId="7" applyFont="1" applyFill="1" applyBorder="1" applyAlignment="1">
      <alignment horizontal="center" vertical="center"/>
    </xf>
    <xf numFmtId="0" fontId="11" fillId="5" borderId="11" xfId="7" applyFont="1" applyFill="1" applyBorder="1" applyAlignment="1">
      <alignment horizontal="center" vertical="center"/>
    </xf>
    <xf numFmtId="0" fontId="3" fillId="6" borderId="35" xfId="7" applyFont="1" applyFill="1" applyBorder="1" applyAlignment="1">
      <alignment vertical="center"/>
    </xf>
    <xf numFmtId="0" fontId="3" fillId="6" borderId="19" xfId="7" applyFont="1" applyFill="1" applyBorder="1" applyAlignment="1">
      <alignment vertical="center"/>
    </xf>
    <xf numFmtId="0" fontId="3" fillId="6" borderId="36" xfId="7" applyFont="1" applyFill="1" applyBorder="1" applyAlignment="1">
      <alignment vertical="center"/>
    </xf>
    <xf numFmtId="0" fontId="3" fillId="4" borderId="56" xfId="7" applyFont="1" applyFill="1" applyBorder="1" applyAlignment="1">
      <alignment horizontal="left" vertical="top" wrapText="1"/>
    </xf>
    <xf numFmtId="0" fontId="3" fillId="4" borderId="57" xfId="7" applyFont="1" applyFill="1" applyBorder="1" applyAlignment="1">
      <alignment horizontal="left" vertical="top" wrapText="1"/>
    </xf>
    <xf numFmtId="0" fontId="3" fillId="4" borderId="58" xfId="7" applyFont="1" applyFill="1" applyBorder="1" applyAlignment="1">
      <alignment horizontal="left" vertical="top" wrapText="1"/>
    </xf>
    <xf numFmtId="0" fontId="3" fillId="2" borderId="33" xfId="7" applyFont="1" applyFill="1" applyBorder="1" applyAlignment="1">
      <alignment horizontal="center" vertical="center"/>
    </xf>
    <xf numFmtId="0" fontId="3" fillId="2" borderId="21" xfId="7" applyFont="1" applyFill="1" applyBorder="1" applyAlignment="1">
      <alignment horizontal="center" vertical="center"/>
    </xf>
    <xf numFmtId="0" fontId="3" fillId="2" borderId="22" xfId="7" applyFont="1" applyFill="1" applyBorder="1" applyAlignment="1">
      <alignment horizontal="center" vertical="center"/>
    </xf>
    <xf numFmtId="0" fontId="3" fillId="2" borderId="17" xfId="7" applyFont="1" applyFill="1" applyBorder="1" applyAlignment="1">
      <alignment horizontal="center" vertical="center"/>
    </xf>
    <xf numFmtId="0" fontId="3" fillId="2" borderId="0" xfId="7" applyFont="1" applyFill="1" applyBorder="1" applyAlignment="1">
      <alignment horizontal="center" vertical="center"/>
    </xf>
    <xf numFmtId="0" fontId="3" fillId="2" borderId="12" xfId="7" applyFont="1" applyFill="1" applyBorder="1" applyAlignment="1">
      <alignment horizontal="center" vertical="center"/>
    </xf>
    <xf numFmtId="0" fontId="3" fillId="2" borderId="34" xfId="7" applyFont="1" applyFill="1" applyBorder="1" applyAlignment="1">
      <alignment horizontal="center" vertical="center"/>
    </xf>
    <xf numFmtId="0" fontId="3" fillId="2" borderId="10" xfId="7" applyFont="1" applyFill="1" applyBorder="1" applyAlignment="1">
      <alignment horizontal="center" vertical="center"/>
    </xf>
    <xf numFmtId="0" fontId="3" fillId="2" borderId="8" xfId="7" applyFont="1" applyFill="1" applyBorder="1" applyAlignment="1">
      <alignment horizontal="center" vertical="center"/>
    </xf>
    <xf numFmtId="0" fontId="11" fillId="5" borderId="14" xfId="7" applyFont="1" applyFill="1" applyBorder="1" applyAlignment="1">
      <alignment horizontal="center" vertical="center" wrapText="1"/>
    </xf>
    <xf numFmtId="0" fontId="11" fillId="5" borderId="21" xfId="7" applyFont="1" applyFill="1" applyBorder="1" applyAlignment="1">
      <alignment horizontal="center" vertical="center" wrapText="1"/>
    </xf>
    <xf numFmtId="0" fontId="11" fillId="5" borderId="9" xfId="7" applyFont="1" applyFill="1" applyBorder="1" applyAlignment="1">
      <alignment horizontal="center" vertical="center" wrapText="1"/>
    </xf>
    <xf numFmtId="0" fontId="11" fillId="5" borderId="10" xfId="7" applyFont="1" applyFill="1" applyBorder="1" applyAlignment="1">
      <alignment horizontal="center" vertical="center" wrapText="1"/>
    </xf>
    <xf numFmtId="49" fontId="11" fillId="5" borderId="14" xfId="7" applyNumberFormat="1" applyFont="1" applyFill="1" applyBorder="1" applyAlignment="1">
      <alignment horizontal="center" vertical="center" wrapText="1"/>
    </xf>
    <xf numFmtId="49" fontId="11" fillId="5" borderId="21" xfId="7" applyNumberFormat="1" applyFont="1" applyFill="1" applyBorder="1" applyAlignment="1">
      <alignment horizontal="center" vertical="center" wrapText="1"/>
    </xf>
    <xf numFmtId="49" fontId="11" fillId="5" borderId="9" xfId="7" applyNumberFormat="1" applyFont="1" applyFill="1" applyBorder="1" applyAlignment="1">
      <alignment horizontal="center" vertical="center" wrapText="1"/>
    </xf>
    <xf numFmtId="49" fontId="11" fillId="5" borderId="10" xfId="7" applyNumberFormat="1" applyFont="1" applyFill="1" applyBorder="1" applyAlignment="1">
      <alignment horizontal="center" vertical="center" wrapText="1"/>
    </xf>
    <xf numFmtId="49" fontId="11" fillId="5" borderId="14" xfId="7" applyNumberFormat="1" applyFont="1" applyFill="1" applyBorder="1" applyAlignment="1">
      <alignment horizontal="center" vertical="center"/>
    </xf>
    <xf numFmtId="49" fontId="11" fillId="5" borderId="21" xfId="7" applyNumberFormat="1" applyFont="1" applyFill="1" applyBorder="1" applyAlignment="1">
      <alignment horizontal="center" vertical="center"/>
    </xf>
    <xf numFmtId="49" fontId="11" fillId="5" borderId="9" xfId="7" applyNumberFormat="1" applyFont="1" applyFill="1" applyBorder="1" applyAlignment="1">
      <alignment horizontal="center" vertical="center"/>
    </xf>
    <xf numFmtId="49" fontId="11" fillId="5" borderId="10" xfId="7" applyNumberFormat="1" applyFont="1" applyFill="1" applyBorder="1" applyAlignment="1">
      <alignment horizontal="center" vertical="center"/>
    </xf>
    <xf numFmtId="0" fontId="3" fillId="3" borderId="45" xfId="0" applyFont="1" applyFill="1" applyBorder="1" applyAlignment="1">
      <alignment horizontal="center" vertical="center"/>
    </xf>
    <xf numFmtId="0" fontId="3" fillId="0" borderId="45" xfId="0" applyFont="1" applyBorder="1" applyAlignment="1">
      <alignment vertical="center"/>
    </xf>
    <xf numFmtId="14" fontId="3" fillId="0" borderId="45" xfId="0" applyNumberFormat="1" applyFont="1" applyBorder="1" applyAlignment="1">
      <alignment vertical="center"/>
    </xf>
    <xf numFmtId="0" fontId="3" fillId="4" borderId="18" xfId="0" applyFont="1" applyFill="1" applyBorder="1" applyAlignment="1">
      <alignment vertical="center"/>
    </xf>
    <xf numFmtId="0" fontId="3" fillId="4" borderId="19" xfId="0" applyFont="1" applyFill="1" applyBorder="1" applyAlignment="1">
      <alignment vertical="center"/>
    </xf>
    <xf numFmtId="0" fontId="3" fillId="4" borderId="20" xfId="0" applyFont="1" applyFill="1" applyBorder="1" applyAlignment="1">
      <alignment vertical="center"/>
    </xf>
    <xf numFmtId="14" fontId="3" fillId="0" borderId="18" xfId="0" applyNumberFormat="1" applyFont="1" applyBorder="1" applyAlignment="1">
      <alignment horizontal="right" vertical="center"/>
    </xf>
    <xf numFmtId="14" fontId="3" fillId="0" borderId="19" xfId="0" applyNumberFormat="1" applyFont="1" applyBorder="1" applyAlignment="1">
      <alignment horizontal="right" vertical="center"/>
    </xf>
    <xf numFmtId="14" fontId="3" fillId="0" borderId="20" xfId="0" applyNumberFormat="1" applyFont="1" applyBorder="1" applyAlignment="1">
      <alignment horizontal="right" vertical="center"/>
    </xf>
    <xf numFmtId="0" fontId="3" fillId="4" borderId="59" xfId="7" applyFont="1" applyFill="1" applyBorder="1" applyAlignment="1">
      <alignment horizontal="left" vertical="top" wrapText="1"/>
    </xf>
    <xf numFmtId="0" fontId="11" fillId="4" borderId="3" xfId="7" applyFont="1" applyFill="1" applyBorder="1" applyAlignment="1">
      <alignment horizontal="left" vertical="top" wrapText="1"/>
    </xf>
    <xf numFmtId="0" fontId="3" fillId="0" borderId="84" xfId="11" applyFont="1" applyFill="1" applyBorder="1" applyAlignment="1">
      <alignment horizontal="center"/>
    </xf>
    <xf numFmtId="0" fontId="3" fillId="0" borderId="23" xfId="12" applyFont="1" applyFill="1" applyBorder="1" applyAlignment="1">
      <alignment horizontal="left" vertical="top" wrapText="1"/>
    </xf>
    <xf numFmtId="0" fontId="3" fillId="0" borderId="24" xfId="12" applyFont="1" applyFill="1" applyBorder="1" applyAlignment="1">
      <alignment horizontal="left" vertical="top" wrapText="1"/>
    </xf>
    <xf numFmtId="0" fontId="3" fillId="0" borderId="3" xfId="11" applyFont="1" applyBorder="1" applyAlignment="1">
      <alignment horizontal="left" vertical="top" wrapText="1"/>
    </xf>
    <xf numFmtId="0" fontId="3" fillId="0" borderId="23" xfId="11" applyFont="1" applyBorder="1" applyAlignment="1">
      <alignment horizontal="left" vertical="top" wrapText="1"/>
    </xf>
    <xf numFmtId="0" fontId="3" fillId="0" borderId="24" xfId="11" applyFont="1" applyBorder="1" applyAlignment="1">
      <alignment horizontal="left" vertical="top" wrapText="1"/>
    </xf>
    <xf numFmtId="49" fontId="3" fillId="4" borderId="15" xfId="11" applyNumberFormat="1" applyFont="1" applyFill="1" applyBorder="1" applyAlignment="1">
      <alignment horizontal="left" vertical="center"/>
    </xf>
    <xf numFmtId="49" fontId="3" fillId="4" borderId="25" xfId="11" applyNumberFormat="1" applyFont="1" applyFill="1" applyBorder="1" applyAlignment="1">
      <alignment horizontal="left" vertical="center"/>
    </xf>
    <xf numFmtId="49" fontId="3" fillId="4" borderId="26" xfId="11" applyNumberFormat="1" applyFont="1" applyFill="1" applyBorder="1" applyAlignment="1">
      <alignment horizontal="left" vertical="center"/>
    </xf>
    <xf numFmtId="49" fontId="3" fillId="4" borderId="13" xfId="11" applyNumberFormat="1" applyFont="1" applyFill="1" applyBorder="1" applyAlignment="1">
      <alignment horizontal="left" vertical="center"/>
    </xf>
    <xf numFmtId="49" fontId="3" fillId="4" borderId="0" xfId="11" applyNumberFormat="1" applyFont="1" applyFill="1" applyBorder="1" applyAlignment="1">
      <alignment horizontal="left" vertical="center"/>
    </xf>
    <xf numFmtId="49" fontId="3" fillId="4" borderId="12" xfId="11" applyNumberFormat="1" applyFont="1" applyFill="1" applyBorder="1" applyAlignment="1">
      <alignment horizontal="left" vertical="center"/>
    </xf>
    <xf numFmtId="49" fontId="3" fillId="4" borderId="65" xfId="11" applyNumberFormat="1" applyFont="1" applyFill="1" applyBorder="1" applyAlignment="1">
      <alignment horizontal="left" vertical="center"/>
    </xf>
    <xf numFmtId="49" fontId="3" fillId="4" borderId="66" xfId="11" applyNumberFormat="1" applyFont="1" applyFill="1" applyBorder="1" applyAlignment="1">
      <alignment horizontal="left" vertical="center"/>
    </xf>
    <xf numFmtId="49" fontId="3" fillId="4" borderId="67" xfId="11" applyNumberFormat="1" applyFont="1" applyFill="1" applyBorder="1" applyAlignment="1">
      <alignment horizontal="left" vertical="center"/>
    </xf>
    <xf numFmtId="0" fontId="3" fillId="0" borderId="3" xfId="12" applyFont="1" applyFill="1" applyBorder="1" applyAlignment="1">
      <alignment horizontal="left" vertical="top" wrapText="1"/>
    </xf>
    <xf numFmtId="0" fontId="3" fillId="0" borderId="23" xfId="12" applyFont="1" applyFill="1" applyBorder="1" applyAlignment="1">
      <alignment horizontal="left" vertical="top"/>
    </xf>
    <xf numFmtId="0" fontId="3" fillId="0" borderId="24" xfId="12" applyFont="1" applyFill="1" applyBorder="1" applyAlignment="1">
      <alignment horizontal="left" vertical="top"/>
    </xf>
    <xf numFmtId="0" fontId="3" fillId="0" borderId="3" xfId="12" applyFont="1" applyFill="1" applyBorder="1" applyAlignment="1">
      <alignment horizontal="left" vertical="top"/>
    </xf>
    <xf numFmtId="0" fontId="3" fillId="0" borderId="3" xfId="11" applyFont="1" applyFill="1" applyBorder="1" applyAlignment="1">
      <alignment horizontal="left" vertical="center" wrapText="1"/>
    </xf>
    <xf numFmtId="0" fontId="3" fillId="0" borderId="23" xfId="11" applyFont="1" applyFill="1" applyBorder="1" applyAlignment="1">
      <alignment horizontal="left" vertical="center"/>
    </xf>
    <xf numFmtId="0" fontId="3" fillId="0" borderId="24" xfId="11" applyFont="1" applyFill="1" applyBorder="1" applyAlignment="1">
      <alignment horizontal="left" vertical="center"/>
    </xf>
    <xf numFmtId="0" fontId="3" fillId="0" borderId="15" xfId="11" applyFont="1" applyBorder="1" applyAlignment="1">
      <alignment horizontal="left" vertical="center"/>
    </xf>
    <xf numFmtId="0" fontId="3" fillId="0" borderId="25" xfId="11" applyFont="1" applyBorder="1" applyAlignment="1">
      <alignment horizontal="left" vertical="center"/>
    </xf>
    <xf numFmtId="0" fontId="3" fillId="0" borderId="26" xfId="11" applyFont="1" applyBorder="1" applyAlignment="1">
      <alignment horizontal="left" vertical="center"/>
    </xf>
    <xf numFmtId="0" fontId="3" fillId="0" borderId="13" xfId="11" applyFont="1" applyBorder="1" applyAlignment="1">
      <alignment horizontal="left" vertical="center"/>
    </xf>
    <xf numFmtId="0" fontId="3" fillId="0" borderId="0" xfId="11" applyFont="1" applyBorder="1" applyAlignment="1">
      <alignment horizontal="left" vertical="center"/>
    </xf>
    <xf numFmtId="0" fontId="3" fillId="0" borderId="12" xfId="11" applyFont="1" applyBorder="1" applyAlignment="1">
      <alignment horizontal="left" vertical="center"/>
    </xf>
    <xf numFmtId="0" fontId="3" fillId="0" borderId="65" xfId="11" applyFont="1" applyBorder="1" applyAlignment="1">
      <alignment horizontal="left" vertical="center"/>
    </xf>
    <xf numFmtId="0" fontId="3" fillId="0" borderId="66" xfId="11" applyFont="1" applyBorder="1" applyAlignment="1">
      <alignment horizontal="left" vertical="center"/>
    </xf>
    <xf numFmtId="0" fontId="3" fillId="0" borderId="67" xfId="11" applyFont="1" applyBorder="1" applyAlignment="1">
      <alignment horizontal="left" vertical="center"/>
    </xf>
    <xf numFmtId="49" fontId="3" fillId="4" borderId="3" xfId="11" applyNumberFormat="1" applyFont="1" applyFill="1" applyBorder="1" applyAlignment="1">
      <alignment horizontal="left" vertical="center"/>
    </xf>
    <xf numFmtId="49" fontId="3" fillId="4" borderId="23" xfId="11" applyNumberFormat="1" applyFont="1" applyFill="1" applyBorder="1" applyAlignment="1">
      <alignment horizontal="left" vertical="center"/>
    </xf>
    <xf numFmtId="49" fontId="3" fillId="4" borderId="24" xfId="11" applyNumberFormat="1" applyFont="1" applyFill="1" applyBorder="1" applyAlignment="1">
      <alignment horizontal="left" vertical="center"/>
    </xf>
    <xf numFmtId="0" fontId="3" fillId="0" borderId="3" xfId="12" applyFont="1" applyFill="1" applyBorder="1" applyAlignment="1">
      <alignment horizontal="left" vertical="center" wrapText="1"/>
    </xf>
    <xf numFmtId="0" fontId="3" fillId="0" borderId="23" xfId="12" applyFont="1" applyFill="1" applyBorder="1" applyAlignment="1">
      <alignment horizontal="left" vertical="center" wrapText="1"/>
    </xf>
    <xf numFmtId="0" fontId="3" fillId="0" borderId="24" xfId="12" applyFont="1" applyFill="1" applyBorder="1" applyAlignment="1">
      <alignment horizontal="left" vertical="center" wrapText="1"/>
    </xf>
    <xf numFmtId="0" fontId="3" fillId="4" borderId="3" xfId="12" applyFont="1" applyFill="1" applyBorder="1" applyAlignment="1">
      <alignment horizontal="left" vertical="center" wrapText="1"/>
    </xf>
    <xf numFmtId="0" fontId="3" fillId="4" borderId="23" xfId="12" applyFont="1" applyFill="1" applyBorder="1" applyAlignment="1">
      <alignment horizontal="left" vertical="center" wrapText="1"/>
    </xf>
    <xf numFmtId="0" fontId="3" fillId="4" borderId="24" xfId="12" applyFont="1" applyFill="1" applyBorder="1" applyAlignment="1">
      <alignment horizontal="left" vertical="center" wrapText="1"/>
    </xf>
    <xf numFmtId="0" fontId="3" fillId="0" borderId="85" xfId="12" applyFont="1" applyFill="1" applyBorder="1" applyAlignment="1">
      <alignment horizontal="left" vertical="center" wrapText="1"/>
    </xf>
    <xf numFmtId="0" fontId="3" fillId="0" borderId="86" xfId="12" applyFont="1" applyFill="1" applyBorder="1" applyAlignment="1">
      <alignment horizontal="left" vertical="center" wrapText="1"/>
    </xf>
    <xf numFmtId="0" fontId="3" fillId="0" borderId="87" xfId="12" applyFont="1" applyFill="1" applyBorder="1" applyAlignment="1">
      <alignment horizontal="left" vertical="center" wrapText="1"/>
    </xf>
    <xf numFmtId="0" fontId="3" fillId="4" borderId="3" xfId="11" applyFont="1" applyFill="1" applyBorder="1" applyAlignment="1">
      <alignment horizontal="left" vertical="center" wrapText="1"/>
    </xf>
    <xf numFmtId="0" fontId="3" fillId="4" borderId="23" xfId="11" applyFont="1" applyFill="1" applyBorder="1" applyAlignment="1">
      <alignment horizontal="left" vertical="center"/>
    </xf>
    <xf numFmtId="0" fontId="3" fillId="4" borderId="24" xfId="11" applyFont="1" applyFill="1" applyBorder="1" applyAlignment="1">
      <alignment horizontal="left" vertical="center"/>
    </xf>
    <xf numFmtId="0" fontId="3" fillId="0" borderId="15" xfId="12" applyFont="1" applyFill="1" applyBorder="1" applyAlignment="1">
      <alignment horizontal="left" vertical="center" wrapText="1"/>
    </xf>
    <xf numFmtId="0" fontId="3" fillId="0" borderId="25" xfId="12" applyFont="1" applyFill="1" applyBorder="1" applyAlignment="1">
      <alignment horizontal="left" vertical="center" wrapText="1"/>
    </xf>
    <xf numFmtId="0" fontId="3" fillId="0" borderId="26" xfId="12" applyFont="1" applyFill="1" applyBorder="1" applyAlignment="1">
      <alignment horizontal="left" vertical="center" wrapText="1"/>
    </xf>
    <xf numFmtId="0" fontId="3" fillId="0" borderId="23" xfId="12" applyFont="1" applyFill="1" applyBorder="1" applyAlignment="1">
      <alignment horizontal="left" vertical="center"/>
    </xf>
    <xf numFmtId="0" fontId="3" fillId="0" borderId="24" xfId="12" applyFont="1" applyFill="1" applyBorder="1" applyAlignment="1">
      <alignment horizontal="left" vertical="center"/>
    </xf>
    <xf numFmtId="0" fontId="3" fillId="0" borderId="15" xfId="12" applyFont="1" applyFill="1" applyBorder="1" applyAlignment="1">
      <alignment horizontal="left" vertical="top" wrapText="1"/>
    </xf>
    <xf numFmtId="0" fontId="3" fillId="0" borderId="25" xfId="12" applyFont="1" applyFill="1" applyBorder="1" applyAlignment="1">
      <alignment horizontal="left" vertical="top"/>
    </xf>
    <xf numFmtId="0" fontId="3" fillId="0" borderId="26" xfId="12" applyFont="1" applyFill="1" applyBorder="1" applyAlignment="1">
      <alignment horizontal="left" vertical="top"/>
    </xf>
    <xf numFmtId="0" fontId="3" fillId="0" borderId="13" xfId="12" applyFont="1" applyFill="1" applyBorder="1" applyAlignment="1">
      <alignment horizontal="left" vertical="top"/>
    </xf>
    <xf numFmtId="0" fontId="3" fillId="0" borderId="0" xfId="12" applyFont="1" applyFill="1" applyBorder="1" applyAlignment="1">
      <alignment horizontal="left" vertical="top"/>
    </xf>
    <xf numFmtId="0" fontId="3" fillId="0" borderId="12" xfId="12" applyFont="1" applyFill="1" applyBorder="1" applyAlignment="1">
      <alignment horizontal="left" vertical="top"/>
    </xf>
    <xf numFmtId="0" fontId="3" fillId="0" borderId="9" xfId="12" applyFont="1" applyFill="1" applyBorder="1" applyAlignment="1">
      <alignment horizontal="left" vertical="top"/>
    </xf>
    <xf numFmtId="0" fontId="3" fillId="0" borderId="10" xfId="12" applyFont="1" applyFill="1" applyBorder="1" applyAlignment="1">
      <alignment horizontal="left" vertical="top"/>
    </xf>
    <xf numFmtId="0" fontId="3" fillId="0" borderId="8" xfId="12" applyFont="1" applyFill="1" applyBorder="1" applyAlignment="1">
      <alignment horizontal="left" vertical="top"/>
    </xf>
    <xf numFmtId="0" fontId="3" fillId="0" borderId="9" xfId="11" applyFont="1" applyBorder="1" applyAlignment="1">
      <alignment horizontal="left" vertical="center"/>
    </xf>
    <xf numFmtId="0" fontId="3" fillId="0" borderId="10" xfId="11" applyFont="1" applyBorder="1" applyAlignment="1">
      <alignment horizontal="left" vertical="center"/>
    </xf>
    <xf numFmtId="0" fontId="3" fillId="0" borderId="8" xfId="11" applyFont="1" applyBorder="1" applyAlignment="1">
      <alignment horizontal="left" vertical="center"/>
    </xf>
    <xf numFmtId="49" fontId="3" fillId="4" borderId="9" xfId="11" applyNumberFormat="1" applyFont="1" applyFill="1" applyBorder="1" applyAlignment="1">
      <alignment horizontal="left" vertical="center"/>
    </xf>
    <xf numFmtId="49" fontId="3" fillId="4" borderId="10" xfId="11" applyNumberFormat="1" applyFont="1" applyFill="1" applyBorder="1" applyAlignment="1">
      <alignment horizontal="left" vertical="center"/>
    </xf>
    <xf numFmtId="49" fontId="3" fillId="4" borderId="8" xfId="11" applyNumberFormat="1" applyFont="1" applyFill="1" applyBorder="1" applyAlignment="1">
      <alignment horizontal="left" vertical="center"/>
    </xf>
    <xf numFmtId="0" fontId="3" fillId="11" borderId="19" xfId="12" applyFont="1" applyFill="1" applyBorder="1" applyAlignment="1">
      <alignment horizontal="left" vertical="top" wrapText="1"/>
    </xf>
    <xf numFmtId="0" fontId="3" fillId="11" borderId="19" xfId="12" applyFont="1" applyFill="1" applyBorder="1" applyAlignment="1">
      <alignment horizontal="left" vertical="top"/>
    </xf>
    <xf numFmtId="0" fontId="3" fillId="11" borderId="20" xfId="12" applyFont="1" applyFill="1" applyBorder="1" applyAlignment="1">
      <alignment horizontal="left" vertical="top"/>
    </xf>
    <xf numFmtId="0" fontId="3" fillId="12" borderId="19" xfId="12" applyFont="1" applyFill="1" applyBorder="1" applyAlignment="1">
      <alignment horizontal="left" vertical="top" wrapText="1"/>
    </xf>
    <xf numFmtId="0" fontId="3" fillId="12" borderId="19" xfId="12" applyFont="1" applyFill="1" applyBorder="1" applyAlignment="1">
      <alignment horizontal="left" vertical="top"/>
    </xf>
    <xf numFmtId="0" fontId="3" fillId="12" borderId="20" xfId="12" applyFont="1" applyFill="1" applyBorder="1" applyAlignment="1">
      <alignment horizontal="left" vertical="top"/>
    </xf>
    <xf numFmtId="0" fontId="3" fillId="0" borderId="65" xfId="12" applyFont="1" applyFill="1" applyBorder="1" applyAlignment="1">
      <alignment horizontal="left" vertical="center" wrapText="1"/>
    </xf>
    <xf numFmtId="0" fontId="3" fillId="0" borderId="66" xfId="12" applyFont="1" applyFill="1" applyBorder="1" applyAlignment="1">
      <alignment horizontal="left" vertical="center"/>
    </xf>
    <xf numFmtId="0" fontId="3" fillId="0" borderId="67" xfId="12" applyFont="1" applyFill="1" applyBorder="1" applyAlignment="1">
      <alignment horizontal="left" vertical="center"/>
    </xf>
    <xf numFmtId="0" fontId="3" fillId="0" borderId="3" xfId="11" applyFont="1" applyBorder="1" applyAlignment="1">
      <alignment vertical="center" wrapText="1"/>
    </xf>
    <xf numFmtId="0" fontId="0" fillId="0" borderId="23" xfId="0" applyFont="1" applyBorder="1" applyAlignment="1">
      <alignment vertical="center"/>
    </xf>
    <xf numFmtId="0" fontId="0" fillId="0" borderId="24" xfId="0" applyFont="1" applyBorder="1" applyAlignment="1">
      <alignment vertical="center"/>
    </xf>
    <xf numFmtId="0" fontId="3" fillId="0" borderId="3" xfId="12" applyFont="1" applyFill="1" applyBorder="1" applyAlignment="1">
      <alignment vertical="top" wrapText="1"/>
    </xf>
    <xf numFmtId="0" fontId="0" fillId="0" borderId="23" xfId="0" applyFont="1" applyBorder="1" applyAlignment="1">
      <alignment vertical="top"/>
    </xf>
    <xf numFmtId="0" fontId="0" fillId="0" borderId="24" xfId="0" applyFont="1" applyBorder="1" applyAlignment="1">
      <alignment vertical="top"/>
    </xf>
    <xf numFmtId="0" fontId="14" fillId="0" borderId="3" xfId="11" applyFont="1" applyBorder="1" applyAlignment="1">
      <alignment wrapText="1"/>
    </xf>
    <xf numFmtId="0" fontId="0" fillId="0" borderId="23" xfId="0" applyFont="1" applyBorder="1" applyAlignment="1"/>
    <xf numFmtId="0" fontId="0" fillId="0" borderId="24" xfId="0" applyFont="1" applyBorder="1" applyAlignment="1"/>
    <xf numFmtId="0" fontId="3" fillId="0" borderId="3" xfId="12" applyFont="1" applyFill="1" applyBorder="1" applyAlignment="1">
      <alignment vertical="center"/>
    </xf>
    <xf numFmtId="0" fontId="3" fillId="0" borderId="23" xfId="12" applyFont="1" applyFill="1" applyBorder="1" applyAlignment="1">
      <alignment vertical="center"/>
    </xf>
    <xf numFmtId="0" fontId="3" fillId="0" borderId="24" xfId="12" applyFont="1" applyFill="1" applyBorder="1" applyAlignment="1">
      <alignment vertical="center"/>
    </xf>
    <xf numFmtId="0" fontId="3" fillId="0" borderId="3" xfId="11" applyFont="1" applyBorder="1" applyAlignment="1">
      <alignment vertical="center"/>
    </xf>
    <xf numFmtId="0" fontId="3" fillId="0" borderId="23" xfId="11" applyFont="1" applyBorder="1" applyAlignment="1">
      <alignment vertical="center"/>
    </xf>
    <xf numFmtId="0" fontId="3" fillId="0" borderId="24" xfId="11" applyFont="1" applyBorder="1" applyAlignment="1">
      <alignment vertical="center"/>
    </xf>
    <xf numFmtId="0" fontId="3" fillId="0" borderId="3" xfId="12" applyFont="1" applyFill="1" applyBorder="1" applyAlignment="1">
      <alignment horizontal="left" vertical="center"/>
    </xf>
    <xf numFmtId="0" fontId="14" fillId="0" borderId="3" xfId="12" applyFont="1" applyFill="1" applyBorder="1" applyAlignment="1">
      <alignment vertical="center" wrapText="1"/>
    </xf>
    <xf numFmtId="0" fontId="3" fillId="4" borderId="85" xfId="11" applyFont="1" applyFill="1" applyBorder="1" applyAlignment="1">
      <alignment horizontal="left" vertical="center" wrapText="1"/>
    </xf>
    <xf numFmtId="0" fontId="3" fillId="4" borderId="86" xfId="11" applyFont="1" applyFill="1" applyBorder="1" applyAlignment="1">
      <alignment horizontal="left" vertical="center"/>
    </xf>
    <xf numFmtId="0" fontId="3" fillId="4" borderId="87" xfId="11" applyFont="1" applyFill="1" applyBorder="1" applyAlignment="1">
      <alignment horizontal="left" vertical="center"/>
    </xf>
    <xf numFmtId="0" fontId="3" fillId="4" borderId="85" xfId="12" applyFont="1" applyFill="1" applyBorder="1" applyAlignment="1">
      <alignment horizontal="left" vertical="center" wrapText="1"/>
    </xf>
    <xf numFmtId="0" fontId="3" fillId="4" borderId="86" xfId="12" applyFont="1" applyFill="1" applyBorder="1" applyAlignment="1">
      <alignment horizontal="left" vertical="center" wrapText="1"/>
    </xf>
    <xf numFmtId="0" fontId="3" fillId="4" borderId="87" xfId="12" applyFont="1" applyFill="1" applyBorder="1" applyAlignment="1">
      <alignment horizontal="left" vertical="center" wrapText="1"/>
    </xf>
    <xf numFmtId="0" fontId="3" fillId="0" borderId="3" xfId="11" applyFont="1" applyFill="1" applyBorder="1" applyAlignment="1">
      <alignment horizontal="left" vertical="center"/>
    </xf>
    <xf numFmtId="0" fontId="3" fillId="0" borderId="23" xfId="12" applyFont="1" applyFill="1" applyBorder="1" applyAlignment="1">
      <alignment vertical="top" wrapText="1"/>
    </xf>
    <xf numFmtId="0" fontId="3" fillId="0" borderId="24" xfId="12" applyFont="1" applyFill="1" applyBorder="1" applyAlignment="1">
      <alignment vertical="top" wrapText="1"/>
    </xf>
    <xf numFmtId="0" fontId="3" fillId="0" borderId="3" xfId="12" applyFont="1" applyFill="1" applyBorder="1" applyAlignment="1">
      <alignment vertical="top"/>
    </xf>
    <xf numFmtId="0" fontId="3" fillId="0" borderId="23" xfId="12" applyFont="1" applyFill="1" applyBorder="1" applyAlignment="1">
      <alignment vertical="top"/>
    </xf>
    <xf numFmtId="0" fontId="3" fillId="0" borderId="24" xfId="12" applyFont="1" applyFill="1" applyBorder="1" applyAlignment="1">
      <alignment vertical="top"/>
    </xf>
    <xf numFmtId="0" fontId="3" fillId="0" borderId="9" xfId="12" applyFont="1" applyFill="1" applyBorder="1" applyAlignment="1">
      <alignment vertical="top" wrapText="1"/>
    </xf>
    <xf numFmtId="0" fontId="0" fillId="0" borderId="10" xfId="0" applyFont="1" applyBorder="1" applyAlignment="1"/>
    <xf numFmtId="0" fontId="0" fillId="0" borderId="8" xfId="0" applyFont="1" applyBorder="1" applyAlignment="1"/>
    <xf numFmtId="0" fontId="3" fillId="10" borderId="19" xfId="12" applyFont="1" applyFill="1" applyBorder="1" applyAlignment="1">
      <alignment horizontal="left" vertical="top" wrapText="1"/>
    </xf>
    <xf numFmtId="0" fontId="3" fillId="10" borderId="20" xfId="12" applyFont="1" applyFill="1" applyBorder="1" applyAlignment="1">
      <alignment horizontal="left" vertical="top" wrapText="1"/>
    </xf>
    <xf numFmtId="0" fontId="3" fillId="0" borderId="56" xfId="12" applyFont="1" applyFill="1" applyBorder="1" applyAlignment="1">
      <alignment horizontal="left" vertical="top" wrapText="1"/>
    </xf>
    <xf numFmtId="0" fontId="3" fillId="0" borderId="57" xfId="12" applyFont="1" applyFill="1" applyBorder="1" applyAlignment="1">
      <alignment horizontal="left" vertical="top"/>
    </xf>
    <xf numFmtId="0" fontId="3" fillId="0" borderId="58" xfId="12" applyFont="1" applyFill="1" applyBorder="1" applyAlignment="1">
      <alignment horizontal="left" vertical="top"/>
    </xf>
    <xf numFmtId="0" fontId="12" fillId="5" borderId="61" xfId="11" applyFont="1" applyFill="1" applyBorder="1" applyAlignment="1">
      <alignment horizontal="center" vertical="center"/>
    </xf>
    <xf numFmtId="0" fontId="12" fillId="5" borderId="62" xfId="11" applyFont="1" applyFill="1" applyBorder="1" applyAlignment="1">
      <alignment horizontal="center" vertical="center"/>
    </xf>
    <xf numFmtId="0" fontId="12" fillId="5" borderId="63" xfId="11" applyFont="1" applyFill="1" applyBorder="1" applyAlignment="1">
      <alignment horizontal="center" vertical="center"/>
    </xf>
    <xf numFmtId="0" fontId="3" fillId="0" borderId="3" xfId="11" applyFont="1" applyBorder="1" applyAlignment="1">
      <alignment horizontal="left" vertical="center"/>
    </xf>
    <xf numFmtId="0" fontId="3" fillId="0" borderId="23" xfId="11" applyFont="1" applyBorder="1" applyAlignment="1">
      <alignment horizontal="left" vertical="center"/>
    </xf>
    <xf numFmtId="0" fontId="3" fillId="0" borderId="24" xfId="11" applyFont="1" applyBorder="1" applyAlignment="1">
      <alignment horizontal="left" vertical="center"/>
    </xf>
    <xf numFmtId="0" fontId="3" fillId="0" borderId="56" xfId="11" applyFont="1" applyBorder="1" applyAlignment="1">
      <alignment horizontal="left" vertical="center"/>
    </xf>
    <xf numFmtId="0" fontId="3" fillId="0" borderId="57" xfId="11" applyFont="1" applyBorder="1" applyAlignment="1">
      <alignment horizontal="left" vertical="center"/>
    </xf>
    <xf numFmtId="0" fontId="3" fillId="0" borderId="58" xfId="11" applyFont="1" applyBorder="1" applyAlignment="1">
      <alignment horizontal="left" vertical="center"/>
    </xf>
    <xf numFmtId="0" fontId="3" fillId="0" borderId="85" xfId="12" applyFont="1" applyFill="1" applyBorder="1" applyAlignment="1">
      <alignment horizontal="left" vertical="center"/>
    </xf>
    <xf numFmtId="0" fontId="3" fillId="0" borderId="86" xfId="12" applyFont="1" applyFill="1" applyBorder="1" applyAlignment="1">
      <alignment horizontal="left" vertical="center"/>
    </xf>
    <xf numFmtId="0" fontId="3" fillId="0" borderId="87" xfId="12" applyFont="1" applyFill="1" applyBorder="1" applyAlignment="1">
      <alignment horizontal="left" vertical="center"/>
    </xf>
    <xf numFmtId="0" fontId="3" fillId="0" borderId="56" xfId="11" applyFont="1" applyBorder="1" applyAlignment="1">
      <alignment horizontal="left" vertical="center" wrapText="1"/>
    </xf>
    <xf numFmtId="0" fontId="3" fillId="0" borderId="57" xfId="11" applyFont="1" applyBorder="1" applyAlignment="1">
      <alignment horizontal="left" vertical="center" wrapText="1"/>
    </xf>
    <xf numFmtId="0" fontId="3" fillId="0" borderId="58" xfId="11" applyFont="1" applyBorder="1" applyAlignment="1">
      <alignment horizontal="left" vertical="center" wrapText="1"/>
    </xf>
    <xf numFmtId="0" fontId="3" fillId="4" borderId="3" xfId="12" applyFont="1" applyFill="1" applyBorder="1" applyAlignment="1">
      <alignment horizontal="left" vertical="top" wrapText="1"/>
    </xf>
    <xf numFmtId="0" fontId="3" fillId="4" borderId="23" xfId="12" applyFont="1" applyFill="1" applyBorder="1" applyAlignment="1">
      <alignment horizontal="left" vertical="top"/>
    </xf>
    <xf numFmtId="0" fontId="3" fillId="4" borderId="24" xfId="12" applyFont="1" applyFill="1" applyBorder="1" applyAlignment="1">
      <alignment horizontal="left" vertical="top"/>
    </xf>
    <xf numFmtId="0" fontId="3" fillId="0" borderId="56" xfId="12" applyFont="1" applyFill="1" applyBorder="1" applyAlignment="1">
      <alignment horizontal="left" vertical="center" wrapText="1"/>
    </xf>
    <xf numFmtId="0" fontId="3" fillId="0" borderId="57" xfId="12" applyFont="1" applyFill="1" applyBorder="1" applyAlignment="1">
      <alignment horizontal="left" vertical="center"/>
    </xf>
    <xf numFmtId="0" fontId="3" fillId="0" borderId="58" xfId="12" applyFont="1" applyFill="1" applyBorder="1" applyAlignment="1">
      <alignment horizontal="left" vertical="center"/>
    </xf>
    <xf numFmtId="0" fontId="3" fillId="0" borderId="56" xfId="11" applyFont="1" applyBorder="1" applyAlignment="1">
      <alignment vertical="center" wrapText="1"/>
    </xf>
    <xf numFmtId="0" fontId="0" fillId="0" borderId="57" xfId="0" applyFont="1" applyBorder="1" applyAlignment="1">
      <alignment vertical="center"/>
    </xf>
    <xf numFmtId="0" fontId="0" fillId="0" borderId="58" xfId="0" applyFont="1" applyBorder="1" applyAlignment="1">
      <alignment vertical="center"/>
    </xf>
    <xf numFmtId="0" fontId="3" fillId="4" borderId="56" xfId="12" applyFont="1" applyFill="1" applyBorder="1" applyAlignment="1">
      <alignment horizontal="left" vertical="center" wrapText="1"/>
    </xf>
    <xf numFmtId="0" fontId="3" fillId="4" borderId="57" xfId="12" applyFont="1" applyFill="1" applyBorder="1" applyAlignment="1">
      <alignment horizontal="left" vertical="center"/>
    </xf>
    <xf numFmtId="0" fontId="3" fillId="4" borderId="58" xfId="12" applyFont="1" applyFill="1" applyBorder="1" applyAlignment="1">
      <alignment horizontal="left" vertical="center"/>
    </xf>
    <xf numFmtId="49" fontId="3" fillId="4" borderId="3" xfId="11" applyNumberFormat="1" applyFont="1" applyFill="1" applyBorder="1" applyAlignment="1">
      <alignment horizontal="left" vertical="center" wrapText="1"/>
    </xf>
    <xf numFmtId="49" fontId="3" fillId="4" borderId="23" xfId="11" applyNumberFormat="1" applyFont="1" applyFill="1" applyBorder="1" applyAlignment="1">
      <alignment horizontal="left" vertical="center" wrapText="1"/>
    </xf>
    <xf numFmtId="49" fontId="3" fillId="4" borderId="24" xfId="11" applyNumberFormat="1" applyFont="1" applyFill="1" applyBorder="1" applyAlignment="1">
      <alignment horizontal="left" vertical="center" wrapText="1"/>
    </xf>
    <xf numFmtId="0" fontId="3" fillId="4" borderId="23" xfId="12" applyFont="1" applyFill="1" applyBorder="1" applyAlignment="1">
      <alignment horizontal="left" vertical="top" wrapText="1"/>
    </xf>
    <xf numFmtId="0" fontId="3" fillId="4" borderId="24" xfId="12" applyFont="1" applyFill="1" applyBorder="1" applyAlignment="1">
      <alignment horizontal="left" vertical="top" wrapText="1"/>
    </xf>
    <xf numFmtId="0" fontId="3" fillId="0" borderId="15" xfId="11" applyFont="1" applyBorder="1" applyAlignment="1">
      <alignment vertical="center"/>
    </xf>
    <xf numFmtId="0" fontId="3" fillId="0" borderId="25" xfId="11" applyFont="1" applyBorder="1" applyAlignment="1">
      <alignment vertical="center"/>
    </xf>
    <xf numFmtId="0" fontId="3" fillId="0" borderId="26" xfId="11" applyFont="1" applyBorder="1" applyAlignment="1">
      <alignment vertical="center"/>
    </xf>
    <xf numFmtId="0" fontId="3" fillId="0" borderId="65" xfId="11" applyFont="1" applyBorder="1" applyAlignment="1">
      <alignment vertical="center"/>
    </xf>
    <xf numFmtId="0" fontId="3" fillId="0" borderId="66" xfId="11" applyFont="1" applyBorder="1" applyAlignment="1">
      <alignment vertical="center"/>
    </xf>
    <xf numFmtId="0" fontId="3" fillId="0" borderId="67" xfId="11" applyFont="1" applyBorder="1" applyAlignment="1">
      <alignment vertical="center"/>
    </xf>
    <xf numFmtId="0" fontId="3" fillId="0" borderId="13" xfId="11" applyFont="1" applyBorder="1" applyAlignment="1">
      <alignment vertical="center"/>
    </xf>
    <xf numFmtId="0" fontId="3" fillId="0" borderId="0" xfId="11" applyFont="1" applyBorder="1" applyAlignment="1">
      <alignment vertical="center"/>
    </xf>
    <xf numFmtId="0" fontId="3" fillId="0" borderId="12" xfId="11" applyFont="1" applyBorder="1" applyAlignment="1">
      <alignment vertical="center"/>
    </xf>
    <xf numFmtId="0" fontId="3" fillId="0" borderId="15" xfId="12" applyFont="1" applyFill="1" applyBorder="1" applyAlignment="1">
      <alignment vertical="top" wrapText="1"/>
    </xf>
    <xf numFmtId="0" fontId="3" fillId="0" borderId="25" xfId="12" applyFont="1" applyFill="1" applyBorder="1" applyAlignment="1">
      <alignment vertical="top"/>
    </xf>
    <xf numFmtId="0" fontId="3" fillId="0" borderId="26" xfId="12" applyFont="1" applyFill="1" applyBorder="1" applyAlignment="1">
      <alignment vertical="top"/>
    </xf>
    <xf numFmtId="0" fontId="3" fillId="0" borderId="65" xfId="12" applyFont="1" applyFill="1" applyBorder="1" applyAlignment="1">
      <alignment vertical="top"/>
    </xf>
    <xf numFmtId="0" fontId="3" fillId="0" borderId="66" xfId="12" applyFont="1" applyFill="1" applyBorder="1" applyAlignment="1">
      <alignment vertical="top"/>
    </xf>
    <xf numFmtId="0" fontId="3" fillId="0" borderId="67" xfId="12" applyFont="1" applyFill="1" applyBorder="1" applyAlignment="1">
      <alignment vertical="top"/>
    </xf>
    <xf numFmtId="0" fontId="3" fillId="0" borderId="65" xfId="12" applyFont="1" applyFill="1" applyBorder="1" applyAlignment="1">
      <alignment horizontal="left" vertical="top"/>
    </xf>
    <xf numFmtId="0" fontId="3" fillId="0" borderId="66" xfId="12" applyFont="1" applyFill="1" applyBorder="1" applyAlignment="1">
      <alignment horizontal="left" vertical="top"/>
    </xf>
    <xf numFmtId="0" fontId="3" fillId="0" borderId="67" xfId="12" applyFont="1" applyFill="1" applyBorder="1" applyAlignment="1">
      <alignment horizontal="left" vertical="top"/>
    </xf>
  </cellXfs>
  <cellStyles count="15">
    <cellStyle name="IBM(401K)" xfId="1"/>
    <cellStyle name="J401K" xfId="2"/>
    <cellStyle name="Normal_UI-28_帳票レイアウト仕様書(申込書（PD))_Cui Zhen" xfId="3"/>
    <cellStyle name="標準" xfId="0" builtinId="0"/>
    <cellStyle name="標準 2" xfId="4"/>
    <cellStyle name="標準 3" xfId="8"/>
    <cellStyle name="標準 3 2" xfId="14"/>
    <cellStyle name="標準 9" xfId="9"/>
    <cellStyle name="標準_Ⅲ-5-2_インターフェース仕様書(ISDA0501：保険料・解約返戻金(年))_v006" xfId="7"/>
    <cellStyle name="標準_SS" xfId="11"/>
    <cellStyle name="標準_UI-36_補足資料（画面名）_0" xfId="12"/>
    <cellStyle name="標準_フェーズ間仕様書鳥瞰図" xfId="10"/>
    <cellStyle name="標準_処理部品仕様書サンプル" xfId="6"/>
    <cellStyle name="未定義" xfId="5"/>
    <cellStyle name="未定義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sharedStrings" Target="sharedStrings.xml"/><Relationship Id="rId5" Type="http://schemas.openxmlformats.org/officeDocument/2006/relationships/externalLink" Target="externalLinks/externalLink2.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67</xdr:col>
      <xdr:colOff>104775</xdr:colOff>
      <xdr:row>0</xdr:row>
      <xdr:rowOff>66675</xdr:rowOff>
    </xdr:from>
    <xdr:to>
      <xdr:col>74</xdr:col>
      <xdr:colOff>873125</xdr:colOff>
      <xdr:row>2</xdr:row>
      <xdr:rowOff>133350</xdr:rowOff>
    </xdr:to>
    <xdr:sp macro="" textlink="">
      <xdr:nvSpPr>
        <xdr:cNvPr id="2" name="Text Box 28">
          <a:extLst>
            <a:ext uri="{FF2B5EF4-FFF2-40B4-BE49-F238E27FC236}">
              <a16:creationId xmlns:a16="http://schemas.microsoft.com/office/drawing/2014/main" id="{00000000-0008-0000-0100-000002000000}"/>
            </a:ext>
          </a:extLst>
        </xdr:cNvPr>
        <xdr:cNvSpPr txBox="1">
          <a:spLocks noChangeArrowheads="1"/>
        </xdr:cNvSpPr>
      </xdr:nvSpPr>
      <xdr:spPr bwMode="auto">
        <a:xfrm>
          <a:off x="16059150" y="66675"/>
          <a:ext cx="3117850" cy="479425"/>
        </a:xfrm>
        <a:prstGeom prst="rect">
          <a:avLst/>
        </a:prstGeom>
        <a:solidFill>
          <a:srgbClr val="FFFFFF"/>
        </a:solidFill>
        <a:ln w="9525">
          <a:solidFill>
            <a:srgbClr val="000000"/>
          </a:solidFill>
          <a:miter lim="800000"/>
          <a:headEnd/>
          <a:tailEnd/>
        </a:ln>
      </xdr:spPr>
      <xdr:txBody>
        <a:bodyPr vertOverflow="clip" wrap="square" lIns="36576" tIns="22860" rIns="36576" bIns="22860" anchor="ctr" upright="1"/>
        <a:lstStyle/>
        <a:p>
          <a:pPr algn="ctr" rtl="0">
            <a:defRPr sz="1000"/>
          </a:pPr>
          <a:r>
            <a:rPr lang="en-US" altLang="ja-JP" sz="1800" b="0" i="0" u="none" strike="noStrike" baseline="0">
              <a:solidFill>
                <a:srgbClr val="000000"/>
              </a:solidFill>
              <a:latin typeface="ＭＳ Ｐゴシック"/>
              <a:ea typeface="ＭＳ Ｐゴシック"/>
            </a:rPr>
            <a:t>NIT</a:t>
          </a:r>
          <a:r>
            <a:rPr lang="ja-JP" altLang="en-US" sz="1800" b="0" i="0" u="none" strike="noStrike" baseline="0">
              <a:solidFill>
                <a:srgbClr val="000000"/>
              </a:solidFill>
              <a:latin typeface="ＭＳ Ｐゴシック"/>
              <a:ea typeface="ＭＳ Ｐゴシック"/>
            </a:rPr>
            <a:t>使用欄（所管確認対象外）</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共通ヘッダー＆フッターについて"/>
      <sheetName val="項番について (2)"/>
      <sheetName val="項番について"/>
      <sheetName val="各設計書の単位について"/>
      <sheetName val="機能概要"/>
      <sheetName val="新業務フロー"/>
      <sheetName val="画面遷移図（全体）"/>
      <sheetName val="画面一覧"/>
      <sheetName val="エラーメッセージ定義書"/>
      <sheetName val="テーブル一覧"/>
      <sheetName val="テーブルレイアウト"/>
      <sheetName val="ＥＲ図"/>
      <sheetName val="帳票一覧"/>
      <sheetName val="バッチ一覧"/>
      <sheetName val="コード一覧"/>
      <sheetName val="画面遷移図（個別）"/>
      <sheetName val="システム概要図"/>
      <sheetName val="システム概要図（補足）"/>
      <sheetName val="画面レイアウト"/>
      <sheetName val="画面編集仕様書"/>
      <sheetName val="画面チェック仕様書（クライアント）"/>
      <sheetName val="画面チェック仕様書（サーバー）"/>
      <sheetName val="イベント仕様書"/>
      <sheetName val="帳票編集仕様書"/>
      <sheetName val="プルダウン"/>
      <sheetName val="別紙"/>
      <sheetName val="◆案件毎 本番検証状況チェックシート（サマリ）"/>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s>
    <sheetDataSet>
      <sheetData sheetId="0" refreshError="1"/>
      <sheetData sheetId="1" refreshError="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TJ6P002Z(チェック項目一覧)"/>
      <sheetName val="_REF"/>
      <sheetName val="Sheet1"/>
      <sheetName val="Sheet2"/>
      <sheetName val="Sheet3"/>
      <sheetName val=""/>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パラメタ"/>
      <sheetName val="【設定】ビジネス文書一覧"/>
      <sheetName val="【設定】分類"/>
      <sheetName val="リストBoxテーブル"/>
      <sheetName val="【設定】分類１"/>
      <sheetName val="伝送・受領開始　５日目"/>
      <sheetName val="ドロップダウンリスト"/>
      <sheetName val="社員リスト"/>
      <sheetName val="リストマスタ"/>
      <sheetName val="NNB＿SI要員収支計画"/>
      <sheetName val="リスト"/>
      <sheetName val="各種ドロップダウン_点検文言マスタ"/>
      <sheetName val="案件元帳"/>
      <sheetName val="ＡＰ用山積表"/>
      <sheetName val="ＡＰ用投資諸費"/>
      <sheetName val="DIC"/>
      <sheetName val="master"/>
      <sheetName val="ステータスの説明"/>
      <sheetName val="プルダウンリスト"/>
      <sheetName val="各種ドロップダウン_不備マスタ"/>
      <sheetName val="離任状況"/>
      <sheetName val="基準日時点"/>
      <sheetName val="ＤＢ一覧"/>
      <sheetName val="システム分析"/>
      <sheetName val="システム化対象範囲"/>
      <sheetName val="項目補足"/>
      <sheetName val="E1wProcess"/>
      <sheetName val="タイトル編集"/>
      <sheetName val="明細"/>
      <sheetName val="Data"/>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課題優先度識別シート"/>
      <sheetName val="リスク優先度識別シート"/>
      <sheetName val="リスク対応区分シート"/>
      <sheetName val="マスタ"/>
      <sheetName val="項目定義"/>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JOBID"/>
      <sheetName val="代表ID"/>
      <sheetName val="$ISWL_BRD_TRS一覧"/>
      <sheetName val="IVR転送"/>
      <sheetName val="プルダウン"/>
      <sheetName val="_x0000__x0002_"/>
      <sheetName val="ⅺՂ_x0006_ì쀀䁲_x0002_ï䀀䁕_x0002_í耀䁛_x0002_í栀䂐_x0002_ï_x0000__x0000__x0002_î雘Մ_x000a_î榀Ղ_x0006_"/>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PR"/>
      <sheetName val="進捗報告雛形"/>
      <sheetName val="転送時間"/>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 sheetId="47" refreshError="1"/>
      <sheetData sheetId="48" refreshError="1"/>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refreshError="1"/>
      <sheetData sheetId="118"/>
      <sheetData sheetId="119"/>
      <sheetData sheetId="120"/>
      <sheetData sheetId="121"/>
      <sheetData sheetId="122"/>
      <sheetData sheetId="123"/>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sheetData sheetId="211" refreshError="1"/>
      <sheetData sheetId="212" refreshError="1"/>
      <sheetData sheetId="213" refreshError="1"/>
      <sheetData sheetId="214" refreshError="1"/>
      <sheetData sheetId="215" refreshError="1"/>
      <sheetData sheetId="216" refreshError="1"/>
      <sheetData sheetId="217" refreshError="1"/>
      <sheetData sheetId="218"/>
      <sheetData sheetId="219" refreshError="1"/>
      <sheetData sheetId="220" refreshError="1"/>
      <sheetData sheetId="221" refreshError="1"/>
      <sheetData sheetId="222" refreshError="1"/>
      <sheetData sheetId="223" refreshError="1"/>
      <sheetData sheetId="224" refreshError="1"/>
      <sheetData sheetId="2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J6P002Z(チェック項目一覧)"/>
      <sheetName val="TJ6M002Z(チェック項目一覧)"/>
      <sheetName val="TJ6P004Z(チェック項目一覧)"/>
      <sheetName val="TJ6M004Z(チェック項目一覧)"/>
      <sheetName val="TJ6P006Z(チェック項目一覧)"/>
      <sheetName val="TJ6M006Z(チェック項目一覧)"/>
      <sheetName val="TJ6P008Z(チェック項目一覧)"/>
      <sheetName val="TJ6M008Z(チェック項目一覧)"/>
      <sheetName val="TBL_TERM"/>
      <sheetName val="TJ6P002Z_チェック項目一覧_"/>
      <sheetName val="#REF"/>
      <sheetName val="Sheet4"/>
      <sheetName val="New終身系ﾁｪｯｸ"/>
      <sheetName val="社員基本情報"/>
      <sheetName val="チェック仕様(msg)"/>
      <sheetName val="01損益見通 ３－６ｼｽ"/>
      <sheetName val="Standard"/>
      <sheetName val="コード判別"/>
      <sheetName val="改修状況"/>
      <sheetName val="コード"/>
      <sheetName val="work"/>
      <sheetName val="改_x0002__x0000_"/>
      <sheetName val="定義"/>
      <sheetName val="営業収益"/>
      <sheetName val="01損益見通_３－６ｼｽ"/>
      <sheetName val="本番環境"/>
      <sheetName val="設定情報"/>
      <sheetName val="Dropdown items"/>
      <sheetName val="書式"/>
      <sheetName val="改_x0002_"/>
      <sheetName val="社員リスト"/>
      <sheetName val="Sheet2"/>
      <sheetName val="リスト"/>
      <sheetName val="マスタ"/>
      <sheetName val="ﾃｰﾌﾞﾙ"/>
      <sheetName val="IFタイムテーブル"/>
      <sheetName val="改"/>
      <sheetName val="依頼データ名称ルール"/>
      <sheetName val="Overview"/>
      <sheetName val="ROMM - Planning"/>
      <sheetName val="ROMM - Controls"/>
      <sheetName val="ROMM - Substantive"/>
      <sheetName val="Values"/>
      <sheetName val="Tickmarks"/>
      <sheetName val="OPTIONAL - Personnel Assessment"/>
      <sheetName val="Assertions"/>
      <sheetName val="Notes"/>
      <sheetName val="01損益見通_３－６ｼｽ1"/>
      <sheetName val="Dropdown_items"/>
      <sheetName val="改"/>
      <sheetName val="01損益見通_３－６ｼｽ2"/>
      <sheetName val="Dropdown_items1"/>
      <sheetName val="表紙"/>
      <sheetName val="項目"/>
      <sheetName val="【QA管理票】"/>
      <sheetName val="Dictionary"/>
      <sheetName val="01損益見通_３－６ｼｽ3"/>
      <sheetName val="Dropdown_items2"/>
      <sheetName val="List"/>
      <sheetName val="Sheet3"/>
      <sheetName val="Profile"/>
      <sheetName val="Sheet1"/>
    </sheetNames>
    <sheetDataSet>
      <sheetData sheetId="0" refreshError="1">
        <row r="6">
          <cell r="C6" t="str">
            <v>関数名</v>
          </cell>
          <cell r="D6" t="str">
            <v>コード</v>
          </cell>
          <cell r="E6" t="str">
            <v>種類</v>
          </cell>
          <cell r="F6" t="str">
            <v>関連項目</v>
          </cell>
          <cell r="G6" t="str">
            <v>条件</v>
          </cell>
          <cell r="H6" t="str">
            <v>エラーメッセージ</v>
          </cell>
        </row>
        <row r="7">
          <cell r="C7" t="str">
            <v>ACP046</v>
          </cell>
          <cell r="D7" t="str">
            <v>6E8015</v>
          </cell>
          <cell r="E7" t="str">
            <v>未入力チェック</v>
          </cell>
          <cell r="F7" t="str">
            <v>計算基準日</v>
          </cell>
          <cell r="G7" t="str">
            <v>計算基準日の日付妥当性チェック</v>
          </cell>
          <cell r="H7" t="str">
            <v>計算基準日を正しく入力して下さい</v>
          </cell>
        </row>
        <row r="8">
          <cell r="C8" t="str">
            <v>ChkH048_S</v>
          </cell>
          <cell r="D8" t="str">
            <v>6E7108</v>
          </cell>
          <cell r="E8" t="str">
            <v>未入力チェック</v>
          </cell>
          <cell r="F8" t="str">
            <v>計算基準日</v>
          </cell>
          <cell r="G8" t="str">
            <v>計算基準日が未入力はｴﾗｰ</v>
          </cell>
          <cell r="H8" t="str">
            <v>計算基準日を入力して下さい</v>
          </cell>
        </row>
        <row r="9">
          <cell r="C9" t="str">
            <v>ChkH078_S</v>
          </cell>
          <cell r="D9" t="str">
            <v>6E7110</v>
          </cell>
          <cell r="E9" t="str">
            <v>未入力チェック</v>
          </cell>
          <cell r="F9" t="str">
            <v>払込期間</v>
          </cell>
          <cell r="G9" t="str">
            <v>払込期間が未入力はｴﾗｰ</v>
          </cell>
          <cell r="H9" t="str">
            <v>払込期間を入力して下さい</v>
          </cell>
        </row>
        <row r="10">
          <cell r="C10" t="str">
            <v>ChkH045_S</v>
          </cell>
          <cell r="D10" t="str">
            <v>6E7105</v>
          </cell>
          <cell r="E10" t="str">
            <v>未入力チェック</v>
          </cell>
          <cell r="F10" t="str">
            <v>払方</v>
          </cell>
          <cell r="G10" t="str">
            <v>払方が未入力はｴﾗｰ</v>
          </cell>
          <cell r="H10" t="str">
            <v>払方を選択して下さい</v>
          </cell>
        </row>
        <row r="11">
          <cell r="C11" t="str">
            <v>ChkH046_S</v>
          </cell>
          <cell r="D11" t="str">
            <v>6E7106</v>
          </cell>
          <cell r="E11" t="str">
            <v>未入力チェック</v>
          </cell>
          <cell r="F11" t="str">
            <v>料率</v>
          </cell>
          <cell r="G11" t="str">
            <v>料率が未入力はｴﾗｰ</v>
          </cell>
          <cell r="H11" t="str">
            <v>料率を選択して下さい</v>
          </cell>
        </row>
        <row r="12">
          <cell r="C12" t="str">
            <v>ChkH047_S</v>
          </cell>
          <cell r="D12" t="str">
            <v>6E7107</v>
          </cell>
          <cell r="E12" t="str">
            <v>未入力チェック</v>
          </cell>
          <cell r="F12" t="str">
            <v>払込経路</v>
          </cell>
          <cell r="G12" t="str">
            <v>払込経路が未入力はｴﾗｰ</v>
          </cell>
          <cell r="H12" t="str">
            <v>払込経路を選択して下さい</v>
          </cell>
        </row>
        <row r="13">
          <cell r="C13" t="str">
            <v>ACP002</v>
          </cell>
          <cell r="D13" t="str">
            <v>6E8137</v>
          </cell>
          <cell r="E13" t="str">
            <v>半角数値チェック・数値チェック</v>
          </cell>
          <cell r="F13" t="str">
            <v>主契約Ｓ</v>
          </cell>
          <cell r="G13">
            <v>0</v>
          </cell>
          <cell r="H13" t="str">
            <v>主契約Ｓに半角数字を入力してください</v>
          </cell>
        </row>
        <row r="14">
          <cell r="C14" t="str">
            <v>ChkW061_S</v>
          </cell>
          <cell r="D14" t="str">
            <v>6E8061</v>
          </cell>
          <cell r="E14">
            <v>0</v>
          </cell>
          <cell r="F14" t="str">
            <v>主契約Ｓ</v>
          </cell>
          <cell r="G14" t="str">
            <v>主契約Ｓが未入力はｴﾗｰ</v>
          </cell>
          <cell r="H14" t="str">
            <v>主契約Ｓを入力してください</v>
          </cell>
        </row>
        <row r="15">
          <cell r="C15" t="str">
            <v>ACP004</v>
          </cell>
          <cell r="D15" t="str">
            <v>6E8139</v>
          </cell>
          <cell r="E15" t="str">
            <v>半角数値チェック・数値チェック</v>
          </cell>
          <cell r="F15" t="str">
            <v>生活特約年額</v>
          </cell>
          <cell r="G15">
            <v>0</v>
          </cell>
          <cell r="H15" t="str">
            <v>生活特約年額に半角数字を入力してください</v>
          </cell>
        </row>
        <row r="16">
          <cell r="C16" t="str">
            <v>ChkH084_S</v>
          </cell>
          <cell r="D16" t="str">
            <v>6E7116</v>
          </cell>
          <cell r="E16">
            <v>0</v>
          </cell>
          <cell r="F16" t="str">
            <v>生活特約年額</v>
          </cell>
          <cell r="G16" t="str">
            <v>生活特約年額が未入力はエラー</v>
          </cell>
          <cell r="H16" t="str">
            <v>生活特約年額を入力して下さい</v>
          </cell>
        </row>
        <row r="17">
          <cell r="C17" t="str">
            <v>ChkW062_S</v>
          </cell>
          <cell r="D17" t="str">
            <v>6E8062</v>
          </cell>
          <cell r="E17" t="str">
            <v>妥当性チェック</v>
          </cell>
          <cell r="F17" t="str">
            <v>主契約Ｓ</v>
          </cell>
          <cell r="G17" t="str">
            <v>主契約Sが１００～９９９９９以外エラー</v>
          </cell>
          <cell r="H17" t="str">
            <v>主契約Sは100から99999万円以内にして下さい</v>
          </cell>
        </row>
        <row r="18">
          <cell r="C18" t="str">
            <v>ChkW063_S</v>
          </cell>
          <cell r="D18" t="str">
            <v>6E8063</v>
          </cell>
          <cell r="E18" t="str">
            <v>範囲チェック</v>
          </cell>
          <cell r="F18" t="str">
            <v>主契約Ｓ</v>
          </cell>
          <cell r="G18" t="str">
            <v>主契約Sの単位　１０万きざみ以外ならエラー</v>
          </cell>
          <cell r="H18" t="str">
            <v>主契約Sの単位は10万きざみにして下さい</v>
          </cell>
        </row>
        <row r="19">
          <cell r="C19" t="str">
            <v>ACP003</v>
          </cell>
          <cell r="D19" t="str">
            <v>6E8138</v>
          </cell>
          <cell r="E19" t="str">
            <v>半角数値チェック・数値チェック</v>
          </cell>
          <cell r="F19" t="str">
            <v>定期特約S</v>
          </cell>
          <cell r="G19">
            <v>0</v>
          </cell>
          <cell r="H19" t="str">
            <v>定期特約Sに半角数字を入力してください</v>
          </cell>
        </row>
        <row r="20">
          <cell r="C20" t="str">
            <v>ChkW064_S</v>
          </cell>
          <cell r="D20" t="str">
            <v>6E8064</v>
          </cell>
          <cell r="E20" t="str">
            <v>妥当性チェック</v>
          </cell>
          <cell r="F20" t="str">
            <v>定期特約S</v>
          </cell>
          <cell r="G20" t="str">
            <v>定期特約Sが０ or １００～９９９９９以外エラー</v>
          </cell>
          <cell r="H20" t="str">
            <v>定期特約Sは0もしくは100から99999万円以内にして下さい</v>
          </cell>
        </row>
        <row r="21">
          <cell r="C21" t="str">
            <v>ChkW065_S</v>
          </cell>
          <cell r="D21" t="str">
            <v>6E8065</v>
          </cell>
          <cell r="E21" t="str">
            <v>範囲チェック</v>
          </cell>
          <cell r="F21" t="str">
            <v>定期特約S</v>
          </cell>
          <cell r="G21" t="str">
            <v>定期特約Sの単位　１０万きざみ以外ならエラー</v>
          </cell>
          <cell r="H21" t="str">
            <v>定期特約Sの単位は10万きざみにして下さい</v>
          </cell>
        </row>
        <row r="22">
          <cell r="C22" t="str">
            <v>ChkW024_S</v>
          </cell>
          <cell r="D22" t="str">
            <v>6E8024</v>
          </cell>
          <cell r="E22" t="str">
            <v>範囲チェック</v>
          </cell>
          <cell r="F22" t="str">
            <v>生活特約年額</v>
          </cell>
          <cell r="G22" t="str">
            <v>生活特約年額が ６０～２００００以外エラー</v>
          </cell>
          <cell r="H22" t="str">
            <v>生特特約年額は60から20000万円以内にして下さい</v>
          </cell>
        </row>
      </sheetData>
      <sheetData sheetId="1"/>
      <sheetData sheetId="2"/>
      <sheetData sheetId="3"/>
      <sheetData sheetId="4"/>
      <sheetData sheetId="5"/>
      <sheetData sheetId="6"/>
      <sheetData sheetId="7"/>
      <sheetData sheetId="8">
        <row r="6">
          <cell r="C6" t="str">
            <v>アプリ
インフラ
/用語</v>
          </cell>
        </row>
      </sheetData>
      <sheetData sheetId="9">
        <row r="6">
          <cell r="C6" t="str">
            <v>アプリ
インフラ
/用語</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6">
          <cell r="C6">
            <v>0</v>
          </cell>
        </row>
      </sheetData>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refreshError="1"/>
      <sheetData sheetId="53" refreshError="1"/>
      <sheetData sheetId="54" refreshError="1"/>
      <sheetData sheetId="55" refreshError="1"/>
      <sheetData sheetId="56"/>
      <sheetData sheetId="57"/>
      <sheetData sheetId="58" refreshError="1"/>
      <sheetData sheetId="59" refreshError="1"/>
      <sheetData sheetId="60" refreshError="1"/>
      <sheetData sheetId="6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1"/>
      <sheetName val="#REF"/>
      <sheetName val="_REF"/>
      <sheetName val="Sheet1"/>
      <sheetName val="Sheet2"/>
      <sheetName val="Sheet3"/>
      <sheetName val="表紙"/>
      <sheetName val="変更履歴"/>
      <sheetName val="目次"/>
      <sheetName val="1"/>
      <sheetName val="2"/>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7"/>
      <sheetName val="28"/>
      <sheetName val="29"/>
      <sheetName val="30"/>
      <sheetName val="32"/>
      <sheetName val="33"/>
      <sheetName val="36"/>
      <sheetName val="37"/>
      <sheetName val="38"/>
      <sheetName val="39"/>
      <sheetName val="40"/>
      <sheetName val="41"/>
      <sheetName val="44"/>
      <sheetName val="45"/>
      <sheetName val="46"/>
      <sheetName val="47"/>
      <sheetName val="進捗表"/>
      <sheetName val="選択リスト"/>
      <sheetName val="IF_0302"/>
      <sheetName val="基準日時点"/>
      <sheetName val=""/>
      <sheetName val="案件元帳"/>
      <sheetName val="ＡＰ用山積表"/>
      <sheetName val="ＡＰ用投資諸費"/>
      <sheetName val="ＤＢ一覧"/>
      <sheetName val="システム分析"/>
      <sheetName val="システム化対象範囲"/>
      <sheetName val="リスト"/>
      <sheetName val="項目補足"/>
      <sheetName val="E1wProcess"/>
      <sheetName val="タイトル編集"/>
      <sheetName val="TJ6P002Z(チェック項目一覧)"/>
      <sheetName val="_x0000__x0002_"/>
      <sheetName val="Data"/>
      <sheetName val="明細"/>
      <sheetName val="表示項目設定"/>
      <sheetName val="項目の説明"/>
      <sheetName val="新BS"/>
      <sheetName val="Format (4)"/>
      <sheetName val="3.取込処理"/>
      <sheetName val="各種ﾊﾟｽ一覧.xls"/>
      <sheetName val="QA"/>
      <sheetName val="ＣＡ調査G2"/>
      <sheetName val="ＣＡ調査G3"/>
      <sheetName val="ＣＡ調査G4"/>
      <sheetName val="CONST調査G1"/>
      <sheetName val="CONST調査G2"/>
      <sheetName val="見積もり前提"/>
      <sheetName val="基礎データ"/>
      <sheetName val="List"/>
      <sheetName val="コストまとめ"/>
      <sheetName val="５月～７月"/>
      <sheetName val="p21"/>
      <sheetName val="入力項目"/>
      <sheetName val="TBL"/>
      <sheetName val="印刷不可"/>
      <sheetName val="ヘッダー"/>
      <sheetName val="テーブル"/>
      <sheetName val="(非表示シート）選択肢"/>
      <sheetName val="データ"/>
      <sheetName val="ｷｬﾋﾞﾈｯﾄ"/>
      <sheetName val="更新20050331(ID）"/>
      <sheetName val="ユーザアカウント"/>
      <sheetName val="Port to Instance"/>
      <sheetName val="工数算出基準"/>
      <sheetName val="工数算出基礎数値"/>
      <sheetName val="マスタ"/>
      <sheetName val="課題優先度識別シート"/>
      <sheetName val="リスク優先度識別シート"/>
      <sheetName val="リスク対応区分シート"/>
      <sheetName val="作業事案"/>
      <sheetName val="エンティティ別移行概要版"/>
      <sheetName val="新・旧ＴＢＬ対比表版"/>
      <sheetName val="新・旧項目対比表版 "/>
      <sheetName val="コード値変換条件表版"/>
      <sheetName val="ﾒﾓ"/>
      <sheetName val="手順"/>
      <sheetName val="エンティティ一覧"/>
      <sheetName val="資料マスタ画面ＩＯ"/>
      <sheetName val="マスタ画面ＩＯ"/>
      <sheetName val="資料マスタ画面使用エンティティ"/>
      <sheetName val="マスタ画面使用エンティティ"/>
      <sheetName val="エンティティ"/>
      <sheetName val="資料マスタ"/>
      <sheetName val="ﾎﾟｲﾝﾄ商品応募"/>
      <sheetName val="聄䔀聆䜀聈䤀聊䬀ﾀༀ䰀"/>
      <sheetName val="入力用ﾜｰｸＢ"/>
      <sheetName val="マニュアル.xls"/>
      <sheetName val="TYAKMST説明"/>
      <sheetName val="ⅺՂ_x0006_ì쀀䁲_x0002_ï䀀䁕_x0002_í耀䁛_x0002_í栀䂐_x0002_ï_x0000__x0000__x0002_î雘Մ_x000a_î榀Ղ_x0006_"/>
      <sheetName val="ⅺՂ_x0006_ì쀀䁲_x0002_ï䀀䁕_x0002_í耀䁛_x0002_í栀䂐_x0002_ï??_x0002_î雘Մ_x000a_î榀Ղ_x0006_"/>
      <sheetName val="損益KPI詳細（グループ別）①"/>
      <sheetName val="損益KPI詳細（グループ別）②"/>
      <sheetName val="締め回数変更"/>
      <sheetName val="（項目統制ver.）計画クライテリアフォーマット"/>
      <sheetName val="仕様変更進捗（ＡＬＬ）"/>
      <sheetName val="CI検討"/>
      <sheetName val="3"/>
      <sheetName val="発注調整①"/>
      <sheetName val="発注調整②"/>
      <sheetName val="発注調整③"/>
      <sheetName val="過去在庫実績更新"/>
      <sheetName val="不活動基準履歴"/>
      <sheetName val="回答一覧"/>
      <sheetName val="質問一覧"/>
      <sheetName val="補足資料(画面レイアウト)"/>
      <sheetName val="Z_DBA_MTLAVT"/>
      <sheetName val="補足資料"/>
      <sheetName val="画面"/>
      <sheetName val="出力定義書（発注外入庫登録）"/>
      <sheetName val="出力定義書(台替管理)"/>
      <sheetName val="出力定義書（品目振替）"/>
      <sheetName val="出力定義書(受注内部ﾃｰﾌﾞﾙﾍｯﾀﾞ)"/>
      <sheetName val="出力定義書(受注内部ﾃｰﾌﾞﾙ明細)"/>
      <sheetName val="出力定義書(出荷伝票発行)"/>
      <sheetName val="画面ﾚｲｱｳﾄ"/>
      <sheetName val="別紙１"/>
      <sheetName val="QA一覧"/>
      <sheetName val="送信・記入ﾁｪｯｸ"/>
      <sheetName val="別紙２"/>
      <sheetName val="標準画面遷移"/>
      <sheetName val="ﾍｯﾀﾞ"/>
      <sheetName val="IO関連図"/>
      <sheetName val="入力定義書(ﾊﾟﾗﾒｰﾀ)"/>
      <sheetName val="出力定義書(参加販社ﾏｽﾀ)"/>
      <sheetName val="出力定義書(確定参加店ﾏｽﾀ)"/>
      <sheetName val="汎用ﾓｼﾞｭｰﾙ一覧"/>
      <sheetName val="PGM概要"/>
      <sheetName val="機能階層図"/>
      <sheetName val="内部ＴＢＬ定義書(エラー明細TAB_SL9000)"/>
      <sheetName val="ﾊﾞｯﾁｲﾝﾌﾟｯﾄ定義書"/>
      <sheetName val="ワークエリア定義書"/>
      <sheetName val="処理内容"/>
      <sheetName val="FORM　共通"/>
      <sheetName val="編集仕様（ＣＳＶファイル）"/>
      <sheetName val="問題票"/>
      <sheetName val="連絡票補足"/>
      <sheetName val="編集仕様 (出荷処理状況管理)"/>
      <sheetName val="別紙（ロック仕様）"/>
      <sheetName val="別紙（ログ関連仕様）"/>
      <sheetName val="別紙（エラー処理一覧）"/>
      <sheetName val="チェック項目一覧"/>
      <sheetName val="ｷｰ割当"/>
      <sheetName val="画面仕様"/>
      <sheetName val="画面 レイアウト"/>
      <sheetName val="画面遷移図"/>
      <sheetName val="編集仕様"/>
      <sheetName val="別紙（権限仕様）"/>
      <sheetName val="未使用 →"/>
      <sheetName val="ﾊﾞｯﾁｲﾝﾌﾟｯﾄ定義書 "/>
      <sheetName val="帳票ﾚｲｱｳﾄ"/>
      <sheetName val="ZDA1016-メーカ得意先追加情報"/>
      <sheetName val="ZDA0068-製品受払Σ"/>
      <sheetName val="補足資料_USER EXIT"/>
      <sheetName val="補足資料(辞書KENSART)"/>
      <sheetName val="項目名称対比一覧"/>
      <sheetName val="輸入手形取組上り"/>
      <sheetName val="WAP"/>
      <sheetName val="CTRL"/>
      <sheetName val="項目定義"/>
      <sheetName val="JOBID"/>
      <sheetName val="代表ID"/>
      <sheetName val="IVR転送"/>
      <sheetName val="DIC"/>
      <sheetName val="情報シート（取引）"/>
      <sheetName val="参考"/>
      <sheetName val="Format_(4)"/>
      <sheetName val="3_取込処理"/>
      <sheetName val="各種ﾊﾟｽ一覧_xls"/>
      <sheetName val="Port_to_Instance"/>
      <sheetName val="新・旧項目対比表版_"/>
      <sheetName val="マニュアル_xls"/>
      <sheetName val="ⅺՂì쀀䁲ï䀀䁕í耀䁛í栀䂐ïî雘Մ_x000a_î榀Ղ"/>
      <sheetName val="ⅺՂì쀀䁲ï䀀䁕í耀䁛í栀䂐ï??î雘Մ_x000a_î榀Ղ"/>
      <sheetName val="（項目統制ver_）計画クライテリアフォーマット"/>
      <sheetName val="編集仕様_(出荷処理状況管理)"/>
      <sheetName val="画面_レイアウト"/>
      <sheetName val="未使用_→"/>
      <sheetName val="ﾊﾞｯﾁｲﾝﾌﾟｯﾄ定義書_"/>
      <sheetName val="補足資料_USER_EXIT"/>
      <sheetName val="DropDownList"/>
      <sheetName val="評価シートＢＤ"/>
      <sheetName val="ﾁｪｯｸﾘｽﾄ(個別)"/>
      <sheetName val="ft.Windows.Common-Controls_6595"/>
      <sheetName val="案件一覧"/>
      <sheetName val="入力規則"/>
      <sheetName val="ﾘｽﾄ"/>
      <sheetName val="ﾓｼﾞｭｰﾙ一覧"/>
      <sheetName val="PSI100B"/>
      <sheetName val="データタイプ選択肢"/>
      <sheetName val="マスタ情報"/>
      <sheetName val="【資料1】SSO対応概要イメージ図 .xls"/>
      <sheetName val="【資料２】基本計画検討内容.xls"/>
      <sheetName val="一覧ワーク"/>
      <sheetName val="_x0000_滮_x0000__x0001__x0001_d_x0000_漖_x0000__x0001__x0001_g_x0000_漾_x0000__x0001__x0001_d_x0000_潦_x0000__x0001__x0001_b_x0000_澎_x0000__x0001__x0001_l_x0000_"/>
      <sheetName val="定数"/>
      <sheetName val="区分の設定"/>
      <sheetName val="プロジェクト"/>
      <sheetName val="開発129"/>
      <sheetName val="Leases"/>
      <sheetName val="Sheet5"/>
      <sheetName val="２.レビュー欠陥・指摘事項（リスト）"/>
      <sheetName val="STOP_TERM"/>
      <sheetName val="ITa1"/>
      <sheetName val="ITa2"/>
      <sheetName val="0202_IB⇒受信"/>
      <sheetName val="0203_IB⇒ローン"/>
      <sheetName val="0302_ローン⇒IB"/>
      <sheetName val="0401_オン・バッチ・オン"/>
      <sheetName val="0402_投信バッチ・オン"/>
      <sheetName val="0600_サイクリック"/>
      <sheetName val="データチーム新テーブル件数見積もり"/>
      <sheetName val="１.レビュー欠陥・指摘事項"/>
      <sheetName val="２.レビュー欠陥・指摘事項（記載説明） "/>
      <sheetName val="３．選択フロー (フロー図)"/>
      <sheetName val="集計"/>
      <sheetName val="定義"/>
      <sheetName val="改訂履歴"/>
      <sheetName val="1．機能概要"/>
      <sheetName val="2．機能詳細"/>
      <sheetName val="３．マッピング表"/>
      <sheetName val="４．EXCELアップロード"/>
      <sheetName val="BneWorkBookProperties"/>
      <sheetName val="リスト・係数"/>
      <sheetName val="対応分類および進捗ステータスリスト"/>
      <sheetName val="項目"/>
      <sheetName val="setting"/>
      <sheetName val="ULD_ﾚｲｱｳﾄ"/>
      <sheetName val="#1BRAND_M"/>
      <sheetName val="#2BRAND_MANAGER_T"/>
      <sheetName val="#3CUST_OTHERS_M"/>
      <sheetName val="#4CUSTOMER_T"/>
      <sheetName val="#5CUST_OTHERS_Ｔ"/>
      <sheetName val="#6BRAND_LOGIN_LOG_T"/>
      <sheetName val="#7CUST_LOGIN_LOG_T"/>
      <sheetName val="#8PROC_RESULT_T"/>
      <sheetName val="#9HISTORY_T"/>
      <sheetName val="#10ACCESS_CHECK_M"/>
      <sheetName val="コード表 (ソート)"/>
      <sheetName val="2-1.システム構成&amp;データフロー"/>
      <sheetName val="CITY参考（商品ごと）"/>
      <sheetName val="画面2全面書き直し"/>
      <sheetName val="見積"/>
      <sheetName val="BSセグメント変更対応"/>
      <sheetName val="Work"/>
      <sheetName val="機能概要"/>
      <sheetName val="処理記述"/>
      <sheetName val="EBS"/>
      <sheetName val="Sheet2 (2)"/>
      <sheetName val="3.1.4ネットワーク環境 (2)"/>
      <sheetName val="PR"/>
      <sheetName val="プロジェクト情報リスト"/>
      <sheetName val="方針書(基盤編)"/>
      <sheetName val="テストスケジュール"/>
      <sheetName val="見積回答書2003"/>
      <sheetName val="ｼﾞｮﾌﾞﾌﾛｰ"/>
      <sheetName val="マスタースケジュール"/>
      <sheetName val="本文"/>
      <sheetName val="ロードマップ(HPS)"/>
      <sheetName val="ロードマップ(全体）"/>
      <sheetName val="投資見積"/>
      <sheetName val="（カメラ２） (旧)"/>
      <sheetName val="cfg1"/>
      <sheetName val="cfg2"/>
      <sheetName val="cfg3"/>
      <sheetName val="cfgS"/>
      <sheetName val="集計 (2)"/>
      <sheetName val="別紙8インストーラ設計方針"/>
      <sheetName val="添付３．ＴＭＳアプリ導入フロー概要"/>
      <sheetName val="インストーラ設計"/>
      <sheetName val="インストーラ設計 (2)"/>
      <sheetName val="バッチ編画面詳細分"/>
      <sheetName val="コンビネーション情報"/>
      <sheetName val="コンビネーション－カラム情報"/>
      <sheetName val="開発見積り"/>
      <sheetName val="Requirements"/>
      <sheetName val="記入要領"/>
      <sheetName val="祝日"/>
      <sheetName val="機器明細表"/>
      <sheetName val="#13(210～21F)"/>
      <sheetName val="ＰＣ6684"/>
      <sheetName val="ＰＣ8000"/>
      <sheetName val="A400 UNIXサーバ構成 "/>
      <sheetName val="FLORA 330 PC構成"/>
      <sheetName val="PC ソフトウェア構成"/>
      <sheetName val="70C2 2000サーバ構成 "/>
      <sheetName val="Win2000 ソフトウェア構成"/>
      <sheetName val="A400 ソフトウェア構成"/>
      <sheetName val="別紙７　貸出・登録管理台帳"/>
      <sheetName val="入力"/>
      <sheetName val="委託者ﾊﾟﾌｫｰﾏﾝｽ"/>
      <sheetName val="四半期"/>
      <sheetName val="通期"/>
      <sheetName val="要因分析結果(月次) 参考資料"/>
      <sheetName val="S97010管"/>
      <sheetName val="TableSheet"/>
      <sheetName val="ファクター一覧"/>
      <sheetName val="処理群"/>
      <sheetName val="レビュー指摘のコード分類説明"/>
      <sheetName val="項目設定シート"/>
      <sheetName val="CODE表"/>
      <sheetName val="list_成果物明細"/>
      <sheetName val="製品データベース"/>
      <sheetName val="現行撤去"/>
      <sheetName val="ｲﾝﾃｯｸ労働時間"/>
      <sheetName val="手配管理'96"/>
      <sheetName val="補足資料A-4"/>
      <sheetName val="補足資料A-2"/>
      <sheetName val="補足資料A-6"/>
      <sheetName val="ﾄｯﾌﾟﾀﾞｳﾝ見積"/>
      <sheetName val="積上見積"/>
      <sheetName val="機能一覧"/>
      <sheetName val="workプルダウンリスト"/>
      <sheetName val="(4) 33-00-135など"/>
      <sheetName val="FUTURE"/>
      <sheetName val="サンプル"/>
      <sheetName val="1302"/>
      <sheetName val="１１.差異分析"/>
      <sheetName val="ACM0131(GT)"/>
      <sheetName val="Form1-1"/>
      <sheetName val="部門"/>
      <sheetName val="OV 入力シート"/>
      <sheetName val="NPLI"/>
      <sheetName val="資産全店VR"/>
      <sheetName val="消さないでねシート"/>
      <sheetName val="生産計画（共通部品）"/>
      <sheetName val="推移残高_勘定科目一覧"/>
      <sheetName val="推移残高_勘定_補助科目一覧"/>
      <sheetName val="推移残高_CCID一覧"/>
      <sheetName val="取引管理_勘定科目一覧"/>
      <sheetName val="取引管理_勘定_補助科目一覧"/>
      <sheetName val="取引管理_CCID一覧"/>
      <sheetName val="カレンダー一覧"/>
      <sheetName val="帳票定義一覧"/>
      <sheetName val="帳票パラメータ一覧"/>
      <sheetName val="ビューレイアウト"/>
      <sheetName val="テーブルレイアウト"/>
      <sheetName val="Java作成"/>
      <sheetName val="table"/>
      <sheetName val="8F東"/>
      <sheetName val="接続先ＦＴｻｰﾊﾞ開発機（HA070CR80）"/>
      <sheetName val="共通・定期サーバ本番機（HA270DF400）"/>
      <sheetName val="約定管理・定期預金サーバ開発機（HA070CR80）"/>
      <sheetName val="Raid Groups"/>
      <sheetName val="LDEVtoPort"/>
      <sheetName val="作業手順書"/>
      <sheetName val="作業内容テンプレート"/>
      <sheetName val="レポート"/>
      <sheetName val="個別査定２"/>
      <sheetName val="職務定義（役割遂行）"/>
      <sheetName val="調整対象者リスト"/>
      <sheetName val="目標・活動設定シート・"/>
      <sheetName val="００出張所"/>
      <sheetName val="外部設計誤記修正事項案"/>
      <sheetName val="生人台帳"/>
      <sheetName val="隠しシート"/>
      <sheetName val="総括表横"/>
      <sheetName val="見積明細"/>
      <sheetName val="BK-0108 メッセージ監視エラー検出時フロー（カーネル）"/>
      <sheetName val="BK-0111 メッセージ監視エラー検出時フロー（ＨＷ）"/>
      <sheetName val="BK-0109 メッセージ監視エラー検出時フロー（メールログ）"/>
      <sheetName val="ＶＢＡコンソール"/>
      <sheetName val="丸ﾃｰﾌﾞﾙ資料"/>
      <sheetName val="５．Day2Biz移行_TimeChart（段階）"/>
      <sheetName val="2-1_システム構成&amp;データフロー"/>
      <sheetName val="Sheet2_(2)"/>
      <sheetName val="3_1_4ネットワーク環境_(2)"/>
      <sheetName val="１１_差異分析"/>
      <sheetName val="（カメラ２）_(旧)"/>
      <sheetName val="集計_(2)"/>
      <sheetName val="インストーラ設計_(2)"/>
      <sheetName val="OV_入力シート"/>
      <sheetName val="BK-0108_メッセージ監視エラー検出時フロー（カーネル）"/>
      <sheetName val="BK-0111_メッセージ監視エラー検出時フロー（ＨＷ）"/>
      <sheetName val="BK-0109_メッセージ監視エラー検出時フロー（メールログ）"/>
      <sheetName val="(4)_33-00-135など"/>
      <sheetName val="Raid_Groups"/>
      <sheetName val="豆タスク"/>
      <sheetName val="マネジメント報告資料"/>
      <sheetName val="用語集"/>
      <sheetName val="【別紙6】予実集計表"/>
      <sheetName val="当預Ph1開発"/>
      <sheetName val="ＲＴＧＳ実受信キュー"/>
      <sheetName val="国債Ｒ明細インデックス"/>
      <sheetName val="owssvr(1)"/>
      <sheetName val="検討内容"/>
      <sheetName val="2-1_システム構成&amp;データフロー1"/>
      <sheetName val="ステータス"/>
      <sheetName val="【カメラ】Exitクライテリア"/>
      <sheetName val="カメラ１"/>
      <sheetName val="図表の見方"/>
      <sheetName val="８Ｗ満足"/>
      <sheetName val="カメラ"/>
      <sheetName val="入金予約時間外手数料　取引ログ内容"/>
      <sheetName val="フノベ"/>
      <sheetName val="ト"/>
      <sheetName val="別紙「M7000（他システム）」"/>
      <sheetName val="Pull Down List"/>
      <sheetName val="ｽﾌﾟﾚｯﾄﾞﾌﾟﾛｾｽ管理表"/>
      <sheetName val="変更管理台帳"/>
      <sheetName val="DOM"/>
      <sheetName val="_x0008_.+_x0000_"/>
      <sheetName val="障害管理一覧"/>
      <sheetName val="リスト項目"/>
      <sheetName val="RepositoryServer"/>
      <sheetName val="発生箇所別原因時系列"/>
      <sheetName val="ﾃﾚﾊﾞﾝRTGS共用"/>
      <sheetName val="辞書"/>
      <sheetName val="パラメータ_コード"/>
      <sheetName val="現行顧客システム・テーブル名一覧"/>
      <sheetName val="依頼データ名称ルール"/>
      <sheetName val="$ISWL_BRD_TRS一覧"/>
      <sheetName val="ⅺՂ_x0006_ì쀀䁲_x0002_ï䀀䁕_x0002_í耀䁛_x0002_í栀䂐_x0002_ï"/>
      <sheetName val="プルダウン"/>
      <sheetName val="会社情報"/>
      <sheetName val="ｽﾃｰﾀｽ"/>
      <sheetName val="リスト値"/>
      <sheetName val="表紙・履歴"/>
      <sheetName val="本資料の位置付け"/>
      <sheetName val="要件定義進め方（1）"/>
      <sheetName val="①コードマスター別検討事項一覧"/>
      <sheetName val="②運用要件一覧表"/>
      <sheetName val="要件定義進め方（2）"/>
      <sheetName val="２．管理利用方針"/>
      <sheetName val="1.全体処理概要"/>
      <sheetName val="2.マスタ登録方式"/>
      <sheetName val="3.データ更新の考え方"/>
      <sheetName val="（別紙）更新パターン図"/>
      <sheetName val="（別紙）更新パターン図 (親子関係)"/>
      <sheetName val="（別紙）親子関係の考え方"/>
      <sheetName val="4.マスタ更新後の更新情報提供方針"/>
      <sheetName val="5.履歴管理方式"/>
      <sheetName val="6.画面フロー設計方針"/>
      <sheetName val="7.権限制御方式"/>
      <sheetName val="8.機能共通化の方針"/>
      <sheetName val="9.管理機能の集約と役割の考え方"/>
      <sheetName val="Ⅲ１金融機関系"/>
      <sheetName val="Ⅲ２基準金利"/>
      <sheetName val="Ⅲ３法定耐用年数"/>
      <sheetName val="Ⅲ４経理RV"/>
      <sheetName val="Ⅲ５営業日系"/>
      <sheetName val="Ⅲ６デフォルト確率"/>
      <sheetName val="Ⅲ７住所系"/>
      <sheetName val="Ⅲ８企業情報系"/>
      <sheetName val="今後の作業の進め方"/>
      <sheetName val=")このファイルは以前に回覧済みです。既に回覧用紙が添付されてい"/>
      <sheetName val="建物賃貸借_固都税対応分"/>
      <sheetName val="勘定科目決定表参照先"/>
      <sheetName val="計上金額取得"/>
      <sheetName val="財務系マスタ"/>
      <sheetName val="基幹形マスタ"/>
      <sheetName val="大区分勘定"/>
      <sheetName val="連結勘定科目"/>
      <sheetName val="勘定科目表"/>
      <sheetName val="区分"/>
      <sheetName val="EIOUYaeiouyŸÀÁÄÈÉÊËÌÍÎÏÒÓÔÖÙÚÛÜ"/>
      <sheetName val="ationName% で、韓国語の文章校正を行うことができませ"/>
      <sheetName val="Б_x0000_"/>
      <sheetName val="Б?"/>
      <sheetName val="3-D の色 (|0)フォントの色 (|0)ユーザー設定?_x0002_Б"/>
      <sheetName val="3-D の色 (|0)フォントの色 (|0)ユーザー設定_x0000__x0002_Б"/>
      <sheetName val="Б_"/>
      <sheetName val="3-D の色 (|0)フォントの色 (|0)ユーザー設定"/>
      <sheetName val="3-D の色 (|0)フォントの色 (|0)ユーザー設定__x0002_Б"/>
      <sheetName val="FRRPXZ001"/>
      <sheetName val="設定"/>
      <sheetName val="Micmari・テーブル名一覧"/>
      <sheetName val="改版履歴"/>
      <sheetName val="画面設計"/>
      <sheetName val="画面項目設計"/>
      <sheetName val="明細設計"/>
      <sheetName val="アクション定義設計"/>
      <sheetName val="コンディション設計"/>
      <sheetName val="コンディション詳細設計"/>
      <sheetName val="画面パターン化設計"/>
      <sheetName val="【別紙】有種別取引内容一覧"/>
      <sheetName val="リスト (2)"/>
      <sheetName val="レビュー指摘一覧"/>
      <sheetName val="項目説明 (レビュー指摘)"/>
      <sheetName val="レビュー指摘一覧サンプル"/>
      <sheetName val="工程"/>
      <sheetName val="全社"/>
      <sheetName val="育成率・継続率重点管理支社フォロー実績"/>
      <sheetName val="記述内容"/>
      <sheetName val="Ā^Ā_Ā`ĀaĀbĀcĀdĀeĀ_x001c_Ā_x001c_Ā_x001d_Ā_x001e_ĀgĀhĀiĀ"/>
      <sheetName val="_x0000_᠀Ā਀_x0000_숈̋_x0000__x0000_砀菛ü_x0000_ 瀀þȀ肀_x0003__x0000__x0000__x0000__x0000__x0000__x0000__x0000__x0000__x0000_"/>
      <sheetName val="デーㆵ"/>
      <sheetName val="Win_各SC"/>
      <sheetName val="項目説明"/>
      <sheetName val="Q&amp;A Log"/>
      <sheetName val="指摘種別"/>
      <sheetName val="指摘事項一覧"/>
      <sheetName val="_x005f_x0000__x005f_x0002_"/>
      <sheetName val="クライアントマスター"/>
      <sheetName val="picklist"/>
      <sheetName val="status"/>
      <sheetName val="概要"/>
      <sheetName val="Application Form"/>
      <sheetName val="内部計算シート①"/>
      <sheetName val="ﾏﾆｭｱﾙ(代理店NEWﾃﾞｰﾀ取込)"/>
      <sheetName val="ﾏﾆｭｱﾙ（代理店普保ﾃﾞｰﾀ取込）"/>
      <sheetName val="ﾏﾆｭｱﾙ別紙（代理店商品別支払手数料比)"/>
      <sheetName val="マニュアル（別紙) (2)"/>
      <sheetName val="代理店商品別支払手数料比"/>
      <sheetName val="代理店普保企保手数料比（営業）"/>
      <sheetName val="代理店毎支払手数料比"/>
      <sheetName val="全体月別"/>
      <sheetName val="経常給与4-7"/>
      <sheetName val="経常給与4-6"/>
      <sheetName val="組織コード(H21.4月次)"/>
      <sheetName val="Sheet4"/>
      <sheetName val="Sheet6"/>
      <sheetName val="事業費予測_H21"/>
      <sheetName val="事業費CF_H21"/>
      <sheetName val="H22･月別内訳"/>
      <sheetName val="H22･月別内訳CF"/>
      <sheetName val="表紙（外部設計書）"/>
      <sheetName val="リスト定義"/>
      <sheetName val="会議種類"/>
      <sheetName val="レビュ実施記録"/>
      <sheetName val="指摘種別一覧"/>
      <sheetName val=":_x0000_修正候補(&amp;N):_x0000_辞書の言語(&amp;T):_x0000_無視(&amp;I)_x0000_す"/>
      <sheetName val="_x0001__x0002_ఀ_x0000_"/>
      <sheetName val="_x000c__x0008__x0000_溠_x000b__x0000__x0000_ॡÊ_x0008__x0000__x0006_"/>
      <sheetName val="作業)施設数"/>
      <sheetName val="作成物種別一覧"/>
      <sheetName val="WAQ"/>
      <sheetName val="備考"/>
      <sheetName val="テスト計画概要"/>
      <sheetName val="別-１．"/>
      <sheetName val="ジョブ記述書（帳票）"/>
      <sheetName val="棚卸作業方法"/>
      <sheetName val="LTC用リスト"/>
      <sheetName val="部署"/>
      <sheetName val="システムID"/>
      <sheetName val="Checkしてください→案件ﾏｽﾀ（台帳）"/>
      <sheetName val="分類"/>
      <sheetName val="リスト値2"/>
      <sheetName val="コード説明"/>
      <sheetName val="プルダウン定義"/>
      <sheetName val="List_早稲田追加"/>
      <sheetName val="UI　(2)"/>
      <sheetName val="画面表示制御仕様書（E03）"/>
      <sheetName val="CRITERIA5"/>
      <sheetName val="Ver4KLI"/>
      <sheetName val="9所有株式＆受配"/>
      <sheetName val="基本情報"/>
      <sheetName val="前提一覧"/>
      <sheetName val="ライフプラザ仙台"/>
      <sheetName val="ライフプラザ本店"/>
      <sheetName val="支社内勤非役変換後"/>
      <sheetName val="代理社変換後"/>
      <sheetName val="代理店営業部変換後"/>
      <sheetName val="パラメタ"/>
      <sheetName val="【設定】ビジネス文書一覧"/>
      <sheetName val="【設定】分類"/>
      <sheetName val="リストBoxテーブル"/>
      <sheetName val="【設定】分類１"/>
      <sheetName val="伝送・受領開始　５日目"/>
      <sheetName val="ドロップダウンリスト"/>
      <sheetName val="進捗報告雛形"/>
      <sheetName val="転送時間"/>
      <sheetName val="設定値"/>
      <sheetName val="入力リスト"/>
      <sheetName val="【別紙３】画面（TNet)"/>
      <sheetName val="別紙【４－１】異動請求書"/>
      <sheetName val="【別紙４－２】PDF（保全設計書）"/>
      <sheetName val="別紙【４－３】重要事項説明"/>
      <sheetName val="【別紙５】ＤＣ"/>
      <sheetName val="【別紙６】試算ツール"/>
      <sheetName val="【別紙７】現契約"/>
      <sheetName val="プルダウンリスト"/>
      <sheetName val="まとめ"/>
      <sheetName val="選択肢"/>
      <sheetName val="別紙３－１"/>
      <sheetName val="リスト設定"/>
      <sheetName val="これ"/>
      <sheetName val="ウェイト比較"/>
      <sheetName val="SC企画"/>
      <sheetName val="要因比重"/>
      <sheetName val="リリース連絡票"/>
      <sheetName val="（給付金tmp）"/>
      <sheetName val="事務企画２"/>
      <sheetName val="DDICT"/>
      <sheetName val="Ｉｎｖｏｉｃｅ"/>
      <sheetName val="▲Master"/>
      <sheetName val="開発プロダクト一覧"/>
      <sheetName val="機能詳細（処理記述）＿新"/>
      <sheetName val="tmp"/>
      <sheetName val="順位表示"/>
      <sheetName val="カテゴリ"/>
      <sheetName val="補助"/>
      <sheetName val="hortAbbrevDayName1_x0000_ShortAbbrevD"/>
      <sheetName val="?_x0002_"/>
      <sheetName val="コード一覧"/>
      <sheetName val="担当会社リスト"/>
      <sheetName val="シート1"/>
      <sheetName val="次期システム（受託）"/>
      <sheetName val="取引ストリーム表"/>
      <sheetName val="間接・販管費率"/>
      <sheetName val="データシート"/>
      <sheetName val="定数値"/>
      <sheetName val="元号パターン"/>
      <sheetName val="座席（高）"/>
      <sheetName val="凡例"/>
    </sheetNames>
    <sheetDataSet>
      <sheetData sheetId="0" refreshError="1"/>
      <sheetData sheetId="1" refreshError="1"/>
      <sheetData sheetId="2"/>
      <sheetData sheetId="3" refreshError="1"/>
      <sheetData sheetId="4" refreshError="1"/>
      <sheetData sheetId="5" refreshError="1"/>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sheetData sheetId="100" refreshError="1"/>
      <sheetData sheetId="101"/>
      <sheetData sheetId="102"/>
      <sheetData sheetId="103"/>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sheetData sheetId="271"/>
      <sheetData sheetId="272" refreshError="1"/>
      <sheetData sheetId="273" refreshError="1"/>
      <sheetData sheetId="274" refreshError="1"/>
      <sheetData sheetId="275"/>
      <sheetData sheetId="276"/>
      <sheetData sheetId="277" refreshError="1"/>
      <sheetData sheetId="278" refreshError="1"/>
      <sheetData sheetId="279" refreshError="1"/>
      <sheetData sheetId="280"/>
      <sheetData sheetId="281"/>
      <sheetData sheetId="282"/>
      <sheetData sheetId="283" refreshError="1"/>
      <sheetData sheetId="284" refreshError="1"/>
      <sheetData sheetId="285" refreshError="1"/>
      <sheetData sheetId="286"/>
      <sheetData sheetId="287"/>
      <sheetData sheetId="288" refreshError="1"/>
      <sheetData sheetId="289"/>
      <sheetData sheetId="290" refreshError="1"/>
      <sheetData sheetId="291" refreshError="1"/>
      <sheetData sheetId="292" refreshError="1"/>
      <sheetData sheetId="293" refreshError="1"/>
      <sheetData sheetId="294"/>
      <sheetData sheetId="295" refreshError="1"/>
      <sheetData sheetId="296"/>
      <sheetData sheetId="297"/>
      <sheetData sheetId="298"/>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sheetData sheetId="375" refreshError="1"/>
      <sheetData sheetId="376" refreshError="1"/>
      <sheetData sheetId="377" refreshError="1"/>
      <sheetData sheetId="378" refreshError="1"/>
      <sheetData sheetId="379"/>
      <sheetData sheetId="380" refreshError="1"/>
      <sheetData sheetId="381" refreshError="1"/>
      <sheetData sheetId="382" refreshError="1"/>
      <sheetData sheetId="383" refreshError="1"/>
      <sheetData sheetId="384" refreshError="1"/>
      <sheetData sheetId="385" refreshError="1"/>
      <sheetData sheetId="386"/>
      <sheetData sheetId="387"/>
      <sheetData sheetId="388"/>
      <sheetData sheetId="389" refreshError="1"/>
      <sheetData sheetId="390" refreshError="1"/>
      <sheetData sheetId="391" refreshError="1"/>
      <sheetData sheetId="392" refreshError="1"/>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refreshError="1"/>
      <sheetData sheetId="409"/>
      <sheetData sheetId="410" refreshError="1"/>
      <sheetData sheetId="411" refreshError="1"/>
      <sheetData sheetId="412" refreshError="1"/>
      <sheetData sheetId="413"/>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sheetData sheetId="423"/>
      <sheetData sheetId="424"/>
      <sheetData sheetId="425" refreshError="1"/>
      <sheetData sheetId="426" refreshError="1"/>
      <sheetData sheetId="427" refreshError="1"/>
      <sheetData sheetId="428" refreshError="1"/>
      <sheetData sheetId="429"/>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sheetData sheetId="441" refreshError="1"/>
      <sheetData sheetId="442" refreshError="1"/>
      <sheetData sheetId="443" refreshError="1"/>
      <sheetData sheetId="444" refreshError="1"/>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refreshError="1"/>
      <sheetData sheetId="474"/>
      <sheetData sheetId="475"/>
      <sheetData sheetId="476"/>
      <sheetData sheetId="477"/>
      <sheetData sheetId="478"/>
      <sheetData sheetId="479"/>
      <sheetData sheetId="480"/>
      <sheetData sheetId="481"/>
      <sheetData sheetId="482"/>
      <sheetData sheetId="483" refreshError="1"/>
      <sheetData sheetId="484" refreshError="1"/>
      <sheetData sheetId="485" refreshError="1"/>
      <sheetData sheetId="486"/>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sheetData sheetId="501"/>
      <sheetData sheetId="502"/>
      <sheetData sheetId="503" refreshError="1"/>
      <sheetData sheetId="504" refreshError="1"/>
      <sheetData sheetId="505"/>
      <sheetData sheetId="506"/>
      <sheetData sheetId="507"/>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sheetData sheetId="518" refreshError="1"/>
      <sheetData sheetId="519"/>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sheetData sheetId="577" refreshError="1"/>
      <sheetData sheetId="578" refreshError="1"/>
      <sheetData sheetId="579" refreshError="1"/>
      <sheetData sheetId="580" refreshError="1"/>
      <sheetData sheetId="581"/>
      <sheetData sheetId="582"/>
      <sheetData sheetId="583"/>
      <sheetData sheetId="584"/>
      <sheetData sheetId="585"/>
      <sheetData sheetId="586"/>
      <sheetData sheetId="587"/>
      <sheetData sheetId="588" refreshError="1"/>
      <sheetData sheetId="589" refreshError="1"/>
      <sheetData sheetId="590"/>
      <sheetData sheetId="591" refreshError="1"/>
      <sheetData sheetId="592"/>
      <sheetData sheetId="593" refreshError="1"/>
      <sheetData sheetId="594"/>
      <sheetData sheetId="595" refreshError="1"/>
      <sheetData sheetId="596" refreshError="1"/>
      <sheetData sheetId="597"/>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30"/>
  <sheetViews>
    <sheetView tabSelected="1" view="pageBreakPreview" zoomScaleNormal="100" zoomScaleSheetLayoutView="100" workbookViewId="0"/>
  </sheetViews>
  <sheetFormatPr defaultColWidth="3.125" defaultRowHeight="12" customHeight="1" x14ac:dyDescent="0.15"/>
  <cols>
    <col min="1" max="16384" width="3.125" style="2"/>
  </cols>
  <sheetData>
    <row r="1" spans="1:67" ht="15.75" customHeight="1" x14ac:dyDescent="0.15">
      <c r="A1" s="116" t="s">
        <v>10</v>
      </c>
      <c r="B1" s="1">
        <v>4</v>
      </c>
      <c r="C1" s="240" t="s">
        <v>117</v>
      </c>
      <c r="D1" s="241"/>
      <c r="E1" s="241"/>
      <c r="F1" s="241"/>
      <c r="G1" s="241"/>
      <c r="H1" s="241"/>
      <c r="I1" s="241"/>
      <c r="J1" s="242"/>
      <c r="K1" s="116" t="s">
        <v>11</v>
      </c>
      <c r="L1" s="1">
        <v>8</v>
      </c>
      <c r="M1" s="240" t="s">
        <v>211</v>
      </c>
      <c r="N1" s="241"/>
      <c r="O1" s="241"/>
      <c r="P1" s="241"/>
      <c r="Q1" s="241"/>
      <c r="R1" s="241"/>
      <c r="S1" s="241"/>
      <c r="T1" s="241"/>
      <c r="U1" s="242"/>
      <c r="V1" s="233" t="s">
        <v>12</v>
      </c>
      <c r="W1" s="233"/>
      <c r="X1" s="233"/>
      <c r="Y1" s="233"/>
      <c r="Z1" s="233"/>
      <c r="AA1" s="199" t="s">
        <v>13</v>
      </c>
      <c r="AB1" s="199"/>
      <c r="AC1" s="199"/>
      <c r="AD1" s="199"/>
      <c r="AE1" s="199"/>
      <c r="AF1" s="199"/>
      <c r="AG1" s="199"/>
      <c r="AH1" s="199"/>
      <c r="AI1" s="199"/>
      <c r="AJ1" s="199"/>
      <c r="AK1" s="233" t="s">
        <v>29</v>
      </c>
      <c r="AL1" s="233"/>
      <c r="AM1" s="233"/>
      <c r="AN1" s="233"/>
      <c r="AO1" s="233"/>
      <c r="AP1" s="199" t="s">
        <v>211</v>
      </c>
      <c r="AQ1" s="199"/>
      <c r="AR1" s="199"/>
      <c r="AS1" s="199"/>
      <c r="AT1" s="199"/>
      <c r="AU1" s="199"/>
      <c r="AV1" s="199"/>
      <c r="AW1" s="199"/>
      <c r="AX1" s="199"/>
      <c r="AY1" s="199"/>
      <c r="AZ1" s="233" t="s">
        <v>14</v>
      </c>
      <c r="BA1" s="233"/>
      <c r="BB1" s="233"/>
      <c r="BC1" s="199" t="str">
        <f>IF(R8&lt;&gt;"",R8,"")</f>
        <v>山岡</v>
      </c>
      <c r="BD1" s="199"/>
      <c r="BE1" s="199"/>
      <c r="BF1" s="199"/>
      <c r="BG1" s="199"/>
      <c r="BH1" s="233" t="s">
        <v>15</v>
      </c>
      <c r="BI1" s="233"/>
      <c r="BJ1" s="233"/>
      <c r="BK1" s="200">
        <f>IF(E8&lt;&gt;"",E8,"")</f>
        <v>44083</v>
      </c>
      <c r="BL1" s="200"/>
      <c r="BM1" s="200"/>
      <c r="BN1" s="200"/>
      <c r="BO1" s="200"/>
    </row>
    <row r="2" spans="1:67" ht="15.75" customHeight="1" x14ac:dyDescent="0.15">
      <c r="A2" s="116" t="s">
        <v>16</v>
      </c>
      <c r="B2" s="1">
        <v>1</v>
      </c>
      <c r="C2" s="237" t="s">
        <v>118</v>
      </c>
      <c r="D2" s="238"/>
      <c r="E2" s="238"/>
      <c r="F2" s="238"/>
      <c r="G2" s="238"/>
      <c r="H2" s="238"/>
      <c r="I2" s="238"/>
      <c r="J2" s="239"/>
      <c r="K2" s="116" t="s">
        <v>17</v>
      </c>
      <c r="L2" s="1" t="s">
        <v>119</v>
      </c>
      <c r="M2" s="240" t="s">
        <v>119</v>
      </c>
      <c r="N2" s="241"/>
      <c r="O2" s="241"/>
      <c r="P2" s="241"/>
      <c r="Q2" s="241"/>
      <c r="R2" s="241"/>
      <c r="S2" s="241"/>
      <c r="T2" s="241"/>
      <c r="U2" s="242"/>
      <c r="V2" s="233"/>
      <c r="W2" s="233"/>
      <c r="X2" s="233"/>
      <c r="Y2" s="233"/>
      <c r="Z2" s="233"/>
      <c r="AA2" s="199"/>
      <c r="AB2" s="199"/>
      <c r="AC2" s="199"/>
      <c r="AD2" s="199"/>
      <c r="AE2" s="199"/>
      <c r="AF2" s="199"/>
      <c r="AG2" s="199"/>
      <c r="AH2" s="199"/>
      <c r="AI2" s="199"/>
      <c r="AJ2" s="199"/>
      <c r="AK2" s="233"/>
      <c r="AL2" s="233"/>
      <c r="AM2" s="233"/>
      <c r="AN2" s="233"/>
      <c r="AO2" s="233"/>
      <c r="AP2" s="199"/>
      <c r="AQ2" s="199"/>
      <c r="AR2" s="199"/>
      <c r="AS2" s="199"/>
      <c r="AT2" s="199"/>
      <c r="AU2" s="199"/>
      <c r="AV2" s="199"/>
      <c r="AW2" s="199"/>
      <c r="AX2" s="199"/>
      <c r="AY2" s="199"/>
      <c r="AZ2" s="233" t="s">
        <v>18</v>
      </c>
      <c r="BA2" s="233"/>
      <c r="BB2" s="233"/>
      <c r="BC2" s="199" t="str">
        <f ca="1">INDIRECT("R"&amp;7+COUNTA(R8:R30))</f>
        <v>山岡</v>
      </c>
      <c r="BD2" s="199"/>
      <c r="BE2" s="199"/>
      <c r="BF2" s="199"/>
      <c r="BG2" s="199"/>
      <c r="BH2" s="233" t="s">
        <v>19</v>
      </c>
      <c r="BI2" s="233"/>
      <c r="BJ2" s="233"/>
      <c r="BK2" s="243">
        <f>IF(BK1&lt;&gt;"",MAX(E8:G30),"")</f>
        <v>44083</v>
      </c>
      <c r="BL2" s="244"/>
      <c r="BM2" s="244"/>
      <c r="BN2" s="244"/>
      <c r="BO2" s="245"/>
    </row>
    <row r="3" spans="1:67" ht="12" customHeight="1" x14ac:dyDescent="0.15">
      <c r="A3" s="185"/>
      <c r="B3" s="185"/>
      <c r="C3" s="185"/>
      <c r="D3" s="185"/>
      <c r="E3" s="185"/>
      <c r="F3" s="185"/>
      <c r="G3" s="185"/>
      <c r="H3" s="185"/>
      <c r="I3" s="185"/>
      <c r="J3" s="185"/>
      <c r="K3" s="185"/>
      <c r="L3" s="185"/>
      <c r="M3" s="185"/>
      <c r="N3" s="185"/>
      <c r="O3" s="185"/>
      <c r="P3" s="185"/>
      <c r="Q3" s="185"/>
      <c r="R3" s="185"/>
      <c r="S3" s="185"/>
      <c r="T3" s="185"/>
      <c r="U3" s="185"/>
      <c r="V3" s="185"/>
      <c r="W3" s="185"/>
      <c r="X3" s="185"/>
      <c r="Y3" s="185"/>
      <c r="Z3" s="185"/>
      <c r="AA3" s="185"/>
      <c r="AB3" s="185"/>
      <c r="AC3" s="185"/>
      <c r="AD3" s="185"/>
      <c r="AE3" s="185"/>
      <c r="AF3" s="185"/>
      <c r="AG3" s="185"/>
      <c r="AH3" s="185"/>
      <c r="AI3" s="185"/>
      <c r="AJ3" s="185"/>
      <c r="AK3" s="185"/>
      <c r="AL3" s="185"/>
      <c r="AM3" s="185"/>
      <c r="AN3" s="185"/>
      <c r="AO3" s="185"/>
      <c r="AP3" s="185"/>
      <c r="AQ3" s="185"/>
      <c r="AR3" s="185"/>
      <c r="AS3" s="185"/>
      <c r="AT3" s="185"/>
      <c r="AU3" s="185"/>
      <c r="AV3" s="185"/>
      <c r="AW3" s="185"/>
      <c r="AX3" s="185"/>
      <c r="AY3" s="185"/>
      <c r="AZ3" s="185"/>
      <c r="BA3" s="185"/>
      <c r="BB3" s="185"/>
      <c r="BC3" s="185"/>
      <c r="BD3" s="185"/>
      <c r="BE3" s="185"/>
      <c r="BF3" s="185"/>
      <c r="BG3" s="185"/>
      <c r="BH3" s="185"/>
      <c r="BI3" s="185"/>
      <c r="BJ3" s="185"/>
      <c r="BK3" s="185"/>
      <c r="BL3" s="185"/>
      <c r="BM3" s="185"/>
      <c r="BN3" s="185"/>
      <c r="BO3" s="185"/>
    </row>
    <row r="4" spans="1:67" ht="12" customHeight="1" x14ac:dyDescent="0.15">
      <c r="A4" s="185"/>
      <c r="B4" s="185"/>
      <c r="C4" s="185"/>
      <c r="D4" s="185"/>
      <c r="E4" s="185"/>
      <c r="F4" s="185"/>
      <c r="G4" s="185"/>
      <c r="H4" s="185"/>
      <c r="I4" s="185"/>
      <c r="J4" s="185"/>
      <c r="K4" s="185"/>
      <c r="L4" s="185"/>
      <c r="M4" s="185"/>
      <c r="N4" s="185"/>
      <c r="O4" s="185"/>
      <c r="P4" s="185"/>
      <c r="Q4" s="185"/>
      <c r="R4" s="185"/>
      <c r="S4" s="185"/>
      <c r="T4" s="185"/>
      <c r="U4" s="185"/>
      <c r="V4" s="185"/>
      <c r="W4" s="185"/>
      <c r="X4" s="185"/>
      <c r="Y4" s="185"/>
      <c r="Z4" s="185"/>
      <c r="AA4" s="185"/>
      <c r="AB4" s="185"/>
      <c r="AC4" s="185"/>
      <c r="AD4" s="185"/>
      <c r="AE4" s="185"/>
      <c r="AF4" s="185"/>
      <c r="AG4" s="185"/>
      <c r="AH4" s="185"/>
      <c r="AI4" s="185"/>
      <c r="AJ4" s="185"/>
      <c r="AK4" s="185"/>
      <c r="AL4" s="185"/>
      <c r="AM4" s="185"/>
      <c r="AN4" s="185"/>
      <c r="AO4" s="185"/>
      <c r="AP4" s="185"/>
      <c r="AQ4" s="185"/>
      <c r="AR4" s="185"/>
      <c r="AS4" s="185"/>
      <c r="AT4" s="185"/>
      <c r="AU4" s="185"/>
      <c r="AV4" s="185"/>
      <c r="AW4" s="185"/>
      <c r="AX4" s="185"/>
      <c r="AY4" s="185"/>
      <c r="AZ4" s="185"/>
      <c r="BA4" s="185"/>
      <c r="BB4" s="185"/>
      <c r="BC4" s="185"/>
      <c r="BD4" s="185"/>
      <c r="BE4" s="185"/>
      <c r="BF4" s="185"/>
      <c r="BG4" s="185"/>
      <c r="BH4" s="185"/>
      <c r="BI4" s="185"/>
      <c r="BJ4" s="185"/>
      <c r="BK4" s="185"/>
      <c r="BL4" s="185"/>
      <c r="BM4" s="185"/>
      <c r="BN4" s="185"/>
      <c r="BO4" s="185"/>
    </row>
    <row r="5" spans="1:67" ht="12" customHeight="1" thickBot="1" x14ac:dyDescent="0.2">
      <c r="A5" s="185"/>
      <c r="B5" s="185"/>
      <c r="C5" s="185"/>
      <c r="D5" s="185"/>
      <c r="E5" s="185"/>
      <c r="F5" s="185"/>
      <c r="G5" s="185"/>
      <c r="H5" s="185"/>
      <c r="I5" s="185"/>
      <c r="J5" s="185"/>
      <c r="K5" s="185"/>
      <c r="L5" s="185"/>
      <c r="M5" s="185"/>
      <c r="N5" s="185"/>
      <c r="O5" s="185"/>
      <c r="P5" s="185"/>
      <c r="Q5" s="185"/>
      <c r="R5" s="185"/>
      <c r="S5" s="185"/>
      <c r="T5" s="185"/>
      <c r="U5" s="185"/>
      <c r="V5" s="185"/>
      <c r="W5" s="185"/>
      <c r="X5" s="185"/>
      <c r="Y5" s="185"/>
      <c r="Z5" s="185"/>
      <c r="AA5" s="185"/>
      <c r="AB5" s="185"/>
      <c r="AC5" s="185"/>
      <c r="AD5" s="185"/>
      <c r="AE5" s="185"/>
      <c r="AF5" s="185"/>
      <c r="AG5" s="185"/>
      <c r="AH5" s="185"/>
      <c r="AI5" s="185"/>
      <c r="AJ5" s="185"/>
      <c r="AK5" s="185"/>
      <c r="AL5" s="185"/>
      <c r="AM5" s="185"/>
      <c r="AN5" s="185"/>
      <c r="AO5" s="185"/>
      <c r="AP5" s="185"/>
      <c r="AQ5" s="185"/>
      <c r="AR5" s="185"/>
      <c r="AS5" s="185"/>
      <c r="AT5" s="185"/>
      <c r="AU5" s="185"/>
      <c r="AV5" s="185"/>
      <c r="AW5" s="185"/>
      <c r="AX5" s="185"/>
      <c r="AY5" s="185"/>
      <c r="AZ5" s="185"/>
      <c r="BA5" s="185"/>
      <c r="BB5" s="185"/>
      <c r="BC5" s="185"/>
      <c r="BD5" s="185"/>
      <c r="BE5" s="185"/>
      <c r="BF5" s="185"/>
      <c r="BG5" s="185"/>
      <c r="BH5" s="185"/>
      <c r="BI5" s="185"/>
      <c r="BJ5" s="185"/>
      <c r="BK5" s="185"/>
      <c r="BL5" s="185"/>
      <c r="BM5" s="185"/>
      <c r="BN5" s="185"/>
      <c r="BO5" s="185"/>
    </row>
    <row r="6" spans="1:67" ht="12" customHeight="1" x14ac:dyDescent="0.15">
      <c r="A6" s="234" t="s">
        <v>20</v>
      </c>
      <c r="B6" s="235"/>
      <c r="C6" s="235"/>
      <c r="D6" s="235"/>
      <c r="E6" s="235" t="s">
        <v>19</v>
      </c>
      <c r="F6" s="235"/>
      <c r="G6" s="235"/>
      <c r="H6" s="235" t="s">
        <v>21</v>
      </c>
      <c r="I6" s="235"/>
      <c r="J6" s="235"/>
      <c r="K6" s="235"/>
      <c r="L6" s="235"/>
      <c r="M6" s="235"/>
      <c r="N6" s="235"/>
      <c r="O6" s="235"/>
      <c r="P6" s="235"/>
      <c r="Q6" s="235"/>
      <c r="R6" s="235" t="s">
        <v>14</v>
      </c>
      <c r="S6" s="235"/>
      <c r="T6" s="235"/>
      <c r="U6" s="226" t="s">
        <v>22</v>
      </c>
      <c r="V6" s="227"/>
      <c r="W6" s="227"/>
      <c r="X6" s="227"/>
      <c r="Y6" s="227"/>
      <c r="Z6" s="228"/>
      <c r="AA6" s="226" t="s">
        <v>23</v>
      </c>
      <c r="AB6" s="227"/>
      <c r="AC6" s="227"/>
      <c r="AD6" s="227"/>
      <c r="AE6" s="227"/>
      <c r="AF6" s="228"/>
      <c r="AG6" s="226" t="s">
        <v>24</v>
      </c>
      <c r="AH6" s="227"/>
      <c r="AI6" s="227"/>
      <c r="AJ6" s="227"/>
      <c r="AK6" s="227"/>
      <c r="AL6" s="227"/>
      <c r="AM6" s="227"/>
      <c r="AN6" s="227"/>
      <c r="AO6" s="227"/>
      <c r="AP6" s="227"/>
      <c r="AQ6" s="227"/>
      <c r="AR6" s="227"/>
      <c r="AS6" s="227"/>
      <c r="AT6" s="227"/>
      <c r="AU6" s="227"/>
      <c r="AV6" s="227"/>
      <c r="AW6" s="227"/>
      <c r="AX6" s="227"/>
      <c r="AY6" s="227"/>
      <c r="AZ6" s="227"/>
      <c r="BA6" s="227"/>
      <c r="BB6" s="227"/>
      <c r="BC6" s="227"/>
      <c r="BD6" s="227"/>
      <c r="BE6" s="227"/>
      <c r="BF6" s="227"/>
      <c r="BG6" s="227"/>
      <c r="BH6" s="227"/>
      <c r="BI6" s="227"/>
      <c r="BJ6" s="227"/>
      <c r="BK6" s="227"/>
      <c r="BL6" s="227"/>
      <c r="BM6" s="227"/>
      <c r="BN6" s="227"/>
      <c r="BO6" s="229"/>
    </row>
    <row r="7" spans="1:67" ht="12" customHeight="1" x14ac:dyDescent="0.15">
      <c r="A7" s="236"/>
      <c r="B7" s="233"/>
      <c r="C7" s="233"/>
      <c r="D7" s="233"/>
      <c r="E7" s="233"/>
      <c r="F7" s="233"/>
      <c r="G7" s="233"/>
      <c r="H7" s="233"/>
      <c r="I7" s="233"/>
      <c r="J7" s="233"/>
      <c r="K7" s="233"/>
      <c r="L7" s="233"/>
      <c r="M7" s="233"/>
      <c r="N7" s="233"/>
      <c r="O7" s="233"/>
      <c r="P7" s="233"/>
      <c r="Q7" s="233"/>
      <c r="R7" s="233"/>
      <c r="S7" s="233"/>
      <c r="T7" s="233"/>
      <c r="U7" s="233" t="s">
        <v>25</v>
      </c>
      <c r="V7" s="233"/>
      <c r="W7" s="233"/>
      <c r="X7" s="233" t="s">
        <v>26</v>
      </c>
      <c r="Y7" s="233"/>
      <c r="Z7" s="233"/>
      <c r="AA7" s="233" t="s">
        <v>27</v>
      </c>
      <c r="AB7" s="233"/>
      <c r="AC7" s="233"/>
      <c r="AD7" s="233" t="s">
        <v>26</v>
      </c>
      <c r="AE7" s="233"/>
      <c r="AF7" s="233"/>
      <c r="AG7" s="230"/>
      <c r="AH7" s="231"/>
      <c r="AI7" s="231"/>
      <c r="AJ7" s="231"/>
      <c r="AK7" s="231"/>
      <c r="AL7" s="231"/>
      <c r="AM7" s="231"/>
      <c r="AN7" s="231"/>
      <c r="AO7" s="231"/>
      <c r="AP7" s="231"/>
      <c r="AQ7" s="231"/>
      <c r="AR7" s="231"/>
      <c r="AS7" s="231"/>
      <c r="AT7" s="231"/>
      <c r="AU7" s="231"/>
      <c r="AV7" s="231"/>
      <c r="AW7" s="231"/>
      <c r="AX7" s="231"/>
      <c r="AY7" s="231"/>
      <c r="AZ7" s="231"/>
      <c r="BA7" s="231"/>
      <c r="BB7" s="231"/>
      <c r="BC7" s="231"/>
      <c r="BD7" s="231"/>
      <c r="BE7" s="231"/>
      <c r="BF7" s="231"/>
      <c r="BG7" s="231"/>
      <c r="BH7" s="231"/>
      <c r="BI7" s="231"/>
      <c r="BJ7" s="231"/>
      <c r="BK7" s="231"/>
      <c r="BL7" s="231"/>
      <c r="BM7" s="231"/>
      <c r="BN7" s="231"/>
      <c r="BO7" s="232"/>
    </row>
    <row r="8" spans="1:67" ht="14.25" customHeight="1" x14ac:dyDescent="0.15">
      <c r="A8" s="223">
        <v>1</v>
      </c>
      <c r="B8" s="224"/>
      <c r="C8" s="224"/>
      <c r="D8" s="225"/>
      <c r="E8" s="200">
        <v>44083</v>
      </c>
      <c r="F8" s="199"/>
      <c r="G8" s="199"/>
      <c r="H8" s="199" t="s">
        <v>200</v>
      </c>
      <c r="I8" s="199"/>
      <c r="J8" s="199"/>
      <c r="K8" s="199"/>
      <c r="L8" s="199"/>
      <c r="M8" s="199"/>
      <c r="N8" s="199"/>
      <c r="O8" s="199"/>
      <c r="P8" s="199"/>
      <c r="Q8" s="199"/>
      <c r="R8" s="202" t="s">
        <v>201</v>
      </c>
      <c r="S8" s="202"/>
      <c r="T8" s="202"/>
      <c r="U8" s="199"/>
      <c r="V8" s="199"/>
      <c r="W8" s="199"/>
      <c r="X8" s="200"/>
      <c r="Y8" s="199"/>
      <c r="Z8" s="199"/>
      <c r="AA8" s="202"/>
      <c r="AB8" s="202"/>
      <c r="AC8" s="202"/>
      <c r="AD8" s="200"/>
      <c r="AE8" s="200"/>
      <c r="AF8" s="200"/>
      <c r="AG8" s="222"/>
      <c r="AH8" s="204"/>
      <c r="AI8" s="204"/>
      <c r="AJ8" s="204"/>
      <c r="AK8" s="204"/>
      <c r="AL8" s="204"/>
      <c r="AM8" s="204"/>
      <c r="AN8" s="204"/>
      <c r="AO8" s="204"/>
      <c r="AP8" s="204"/>
      <c r="AQ8" s="204"/>
      <c r="AR8" s="204"/>
      <c r="AS8" s="204"/>
      <c r="AT8" s="204"/>
      <c r="AU8" s="204"/>
      <c r="AV8" s="204"/>
      <c r="AW8" s="204"/>
      <c r="AX8" s="204"/>
      <c r="AY8" s="204"/>
      <c r="AZ8" s="204"/>
      <c r="BA8" s="204"/>
      <c r="BB8" s="204"/>
      <c r="BC8" s="204"/>
      <c r="BD8" s="204"/>
      <c r="BE8" s="204"/>
      <c r="BF8" s="204"/>
      <c r="BG8" s="204"/>
      <c r="BH8" s="204"/>
      <c r="BI8" s="204"/>
      <c r="BJ8" s="204"/>
      <c r="BK8" s="204"/>
      <c r="BL8" s="204"/>
      <c r="BM8" s="204"/>
      <c r="BN8" s="204"/>
      <c r="BO8" s="205"/>
    </row>
    <row r="9" spans="1:67" x14ac:dyDescent="0.15">
      <c r="A9" s="198"/>
      <c r="B9" s="199"/>
      <c r="C9" s="199"/>
      <c r="D9" s="199"/>
      <c r="E9" s="200"/>
      <c r="F9" s="199"/>
      <c r="G9" s="199"/>
      <c r="H9" s="220"/>
      <c r="I9" s="221"/>
      <c r="J9" s="221"/>
      <c r="K9" s="221"/>
      <c r="L9" s="221"/>
      <c r="M9" s="221"/>
      <c r="N9" s="221"/>
      <c r="O9" s="221"/>
      <c r="P9" s="221"/>
      <c r="Q9" s="221"/>
      <c r="R9" s="202"/>
      <c r="S9" s="202"/>
      <c r="T9" s="202"/>
      <c r="U9" s="199"/>
      <c r="V9" s="199"/>
      <c r="W9" s="199"/>
      <c r="X9" s="200"/>
      <c r="Y9" s="199"/>
      <c r="Z9" s="199"/>
      <c r="AA9" s="202"/>
      <c r="AB9" s="202"/>
      <c r="AC9" s="202"/>
      <c r="AD9" s="200"/>
      <c r="AE9" s="199"/>
      <c r="AF9" s="199"/>
      <c r="AG9" s="203"/>
      <c r="AH9" s="204"/>
      <c r="AI9" s="204"/>
      <c r="AJ9" s="204"/>
      <c r="AK9" s="204"/>
      <c r="AL9" s="204"/>
      <c r="AM9" s="204"/>
      <c r="AN9" s="204"/>
      <c r="AO9" s="204"/>
      <c r="AP9" s="204"/>
      <c r="AQ9" s="204"/>
      <c r="AR9" s="204"/>
      <c r="AS9" s="204"/>
      <c r="AT9" s="204"/>
      <c r="AU9" s="204"/>
      <c r="AV9" s="204"/>
      <c r="AW9" s="204"/>
      <c r="AX9" s="204"/>
      <c r="AY9" s="204"/>
      <c r="AZ9" s="204"/>
      <c r="BA9" s="204"/>
      <c r="BB9" s="204"/>
      <c r="BC9" s="204"/>
      <c r="BD9" s="204"/>
      <c r="BE9" s="204"/>
      <c r="BF9" s="204"/>
      <c r="BG9" s="204"/>
      <c r="BH9" s="204"/>
      <c r="BI9" s="204"/>
      <c r="BJ9" s="204"/>
      <c r="BK9" s="204"/>
      <c r="BL9" s="204"/>
      <c r="BM9" s="204"/>
      <c r="BN9" s="204"/>
      <c r="BO9" s="205"/>
    </row>
    <row r="10" spans="1:67" x14ac:dyDescent="0.15">
      <c r="A10" s="198"/>
      <c r="B10" s="199"/>
      <c r="C10" s="199"/>
      <c r="D10" s="199"/>
      <c r="E10" s="200"/>
      <c r="F10" s="199"/>
      <c r="G10" s="199"/>
      <c r="H10" s="220"/>
      <c r="I10" s="221"/>
      <c r="J10" s="221"/>
      <c r="K10" s="221"/>
      <c r="L10" s="221"/>
      <c r="M10" s="221"/>
      <c r="N10" s="221"/>
      <c r="O10" s="221"/>
      <c r="P10" s="221"/>
      <c r="Q10" s="221"/>
      <c r="R10" s="202"/>
      <c r="S10" s="202"/>
      <c r="T10" s="202"/>
      <c r="U10" s="199"/>
      <c r="V10" s="199"/>
      <c r="W10" s="199"/>
      <c r="X10" s="200"/>
      <c r="Y10" s="199"/>
      <c r="Z10" s="199"/>
      <c r="AA10" s="202"/>
      <c r="AB10" s="202"/>
      <c r="AC10" s="202"/>
      <c r="AD10" s="200"/>
      <c r="AE10" s="199"/>
      <c r="AF10" s="199"/>
      <c r="AG10" s="203"/>
      <c r="AH10" s="204"/>
      <c r="AI10" s="204"/>
      <c r="AJ10" s="204"/>
      <c r="AK10" s="204"/>
      <c r="AL10" s="204"/>
      <c r="AM10" s="204"/>
      <c r="AN10" s="204"/>
      <c r="AO10" s="204"/>
      <c r="AP10" s="204"/>
      <c r="AQ10" s="204"/>
      <c r="AR10" s="204"/>
      <c r="AS10" s="204"/>
      <c r="AT10" s="204"/>
      <c r="AU10" s="204"/>
      <c r="AV10" s="204"/>
      <c r="AW10" s="204"/>
      <c r="AX10" s="204"/>
      <c r="AY10" s="204"/>
      <c r="AZ10" s="204"/>
      <c r="BA10" s="204"/>
      <c r="BB10" s="204"/>
      <c r="BC10" s="204"/>
      <c r="BD10" s="204"/>
      <c r="BE10" s="204"/>
      <c r="BF10" s="204"/>
      <c r="BG10" s="204"/>
      <c r="BH10" s="204"/>
      <c r="BI10" s="204"/>
      <c r="BJ10" s="204"/>
      <c r="BK10" s="204"/>
      <c r="BL10" s="204"/>
      <c r="BM10" s="204"/>
      <c r="BN10" s="204"/>
      <c r="BO10" s="205"/>
    </row>
    <row r="11" spans="1:67" x14ac:dyDescent="0.15">
      <c r="A11" s="217"/>
      <c r="B11" s="218"/>
      <c r="C11" s="218"/>
      <c r="D11" s="218"/>
      <c r="E11" s="219"/>
      <c r="F11" s="218"/>
      <c r="G11" s="218"/>
      <c r="H11" s="201"/>
      <c r="I11" s="199"/>
      <c r="J11" s="199"/>
      <c r="K11" s="199"/>
      <c r="L11" s="199"/>
      <c r="M11" s="199"/>
      <c r="N11" s="199"/>
      <c r="O11" s="199"/>
      <c r="P11" s="199"/>
      <c r="Q11" s="199"/>
      <c r="R11" s="202"/>
      <c r="S11" s="202"/>
      <c r="T11" s="202"/>
      <c r="U11" s="199"/>
      <c r="V11" s="199"/>
      <c r="W11" s="199"/>
      <c r="X11" s="200"/>
      <c r="Y11" s="199"/>
      <c r="Z11" s="199"/>
      <c r="AA11" s="202"/>
      <c r="AB11" s="202"/>
      <c r="AC11" s="202"/>
      <c r="AD11" s="200"/>
      <c r="AE11" s="199"/>
      <c r="AF11" s="199"/>
      <c r="AG11" s="203"/>
      <c r="AH11" s="204"/>
      <c r="AI11" s="204"/>
      <c r="AJ11" s="204"/>
      <c r="AK11" s="204"/>
      <c r="AL11" s="204"/>
      <c r="AM11" s="204"/>
      <c r="AN11" s="204"/>
      <c r="AO11" s="204"/>
      <c r="AP11" s="204"/>
      <c r="AQ11" s="204"/>
      <c r="AR11" s="204"/>
      <c r="AS11" s="204"/>
      <c r="AT11" s="204"/>
      <c r="AU11" s="204"/>
      <c r="AV11" s="204"/>
      <c r="AW11" s="204"/>
      <c r="AX11" s="204"/>
      <c r="AY11" s="204"/>
      <c r="AZ11" s="204"/>
      <c r="BA11" s="204"/>
      <c r="BB11" s="204"/>
      <c r="BC11" s="204"/>
      <c r="BD11" s="204"/>
      <c r="BE11" s="204"/>
      <c r="BF11" s="204"/>
      <c r="BG11" s="204"/>
      <c r="BH11" s="204"/>
      <c r="BI11" s="204"/>
      <c r="BJ11" s="204"/>
      <c r="BK11" s="204"/>
      <c r="BL11" s="204"/>
      <c r="BM11" s="204"/>
      <c r="BN11" s="204"/>
      <c r="BO11" s="205"/>
    </row>
    <row r="12" spans="1:67" x14ac:dyDescent="0.15">
      <c r="A12" s="198"/>
      <c r="B12" s="199"/>
      <c r="C12" s="199"/>
      <c r="D12" s="199"/>
      <c r="E12" s="200"/>
      <c r="F12" s="199"/>
      <c r="G12" s="199"/>
      <c r="H12" s="201"/>
      <c r="I12" s="199"/>
      <c r="J12" s="199"/>
      <c r="K12" s="199"/>
      <c r="L12" s="199"/>
      <c r="M12" s="199"/>
      <c r="N12" s="199"/>
      <c r="O12" s="199"/>
      <c r="P12" s="199"/>
      <c r="Q12" s="199"/>
      <c r="R12" s="202"/>
      <c r="S12" s="202"/>
      <c r="T12" s="202"/>
      <c r="U12" s="199"/>
      <c r="V12" s="199"/>
      <c r="W12" s="199"/>
      <c r="X12" s="200"/>
      <c r="Y12" s="199"/>
      <c r="Z12" s="199"/>
      <c r="AA12" s="202"/>
      <c r="AB12" s="202"/>
      <c r="AC12" s="202"/>
      <c r="AD12" s="200"/>
      <c r="AE12" s="199"/>
      <c r="AF12" s="199"/>
      <c r="AG12" s="203"/>
      <c r="AH12" s="204"/>
      <c r="AI12" s="204"/>
      <c r="AJ12" s="204"/>
      <c r="AK12" s="204"/>
      <c r="AL12" s="204"/>
      <c r="AM12" s="204"/>
      <c r="AN12" s="204"/>
      <c r="AO12" s="204"/>
      <c r="AP12" s="204"/>
      <c r="AQ12" s="204"/>
      <c r="AR12" s="204"/>
      <c r="AS12" s="204"/>
      <c r="AT12" s="204"/>
      <c r="AU12" s="204"/>
      <c r="AV12" s="204"/>
      <c r="AW12" s="204"/>
      <c r="AX12" s="204"/>
      <c r="AY12" s="204"/>
      <c r="AZ12" s="204"/>
      <c r="BA12" s="204"/>
      <c r="BB12" s="204"/>
      <c r="BC12" s="204"/>
      <c r="BD12" s="204"/>
      <c r="BE12" s="204"/>
      <c r="BF12" s="204"/>
      <c r="BG12" s="204"/>
      <c r="BH12" s="204"/>
      <c r="BI12" s="204"/>
      <c r="BJ12" s="204"/>
      <c r="BK12" s="204"/>
      <c r="BL12" s="204"/>
      <c r="BM12" s="204"/>
      <c r="BN12" s="204"/>
      <c r="BO12" s="205"/>
    </row>
    <row r="13" spans="1:67" x14ac:dyDescent="0.15">
      <c r="A13" s="198"/>
      <c r="B13" s="199"/>
      <c r="C13" s="199"/>
      <c r="D13" s="199"/>
      <c r="E13" s="200"/>
      <c r="F13" s="199"/>
      <c r="G13" s="199"/>
      <c r="H13" s="201"/>
      <c r="I13" s="199"/>
      <c r="J13" s="199"/>
      <c r="K13" s="199"/>
      <c r="L13" s="199"/>
      <c r="M13" s="199"/>
      <c r="N13" s="199"/>
      <c r="O13" s="199"/>
      <c r="P13" s="199"/>
      <c r="Q13" s="199"/>
      <c r="R13" s="202"/>
      <c r="S13" s="202"/>
      <c r="T13" s="202"/>
      <c r="U13" s="199"/>
      <c r="V13" s="199"/>
      <c r="W13" s="199"/>
      <c r="X13" s="200"/>
      <c r="Y13" s="199"/>
      <c r="Z13" s="199"/>
      <c r="AA13" s="202"/>
      <c r="AB13" s="202"/>
      <c r="AC13" s="202"/>
      <c r="AD13" s="200"/>
      <c r="AE13" s="199"/>
      <c r="AF13" s="199"/>
      <c r="AG13" s="203"/>
      <c r="AH13" s="204"/>
      <c r="AI13" s="204"/>
      <c r="AJ13" s="204"/>
      <c r="AK13" s="204"/>
      <c r="AL13" s="204"/>
      <c r="AM13" s="204"/>
      <c r="AN13" s="204"/>
      <c r="AO13" s="204"/>
      <c r="AP13" s="204"/>
      <c r="AQ13" s="204"/>
      <c r="AR13" s="204"/>
      <c r="AS13" s="204"/>
      <c r="AT13" s="204"/>
      <c r="AU13" s="204"/>
      <c r="AV13" s="204"/>
      <c r="AW13" s="204"/>
      <c r="AX13" s="204"/>
      <c r="AY13" s="204"/>
      <c r="AZ13" s="204"/>
      <c r="BA13" s="204"/>
      <c r="BB13" s="204"/>
      <c r="BC13" s="204"/>
      <c r="BD13" s="204"/>
      <c r="BE13" s="204"/>
      <c r="BF13" s="204"/>
      <c r="BG13" s="204"/>
      <c r="BH13" s="204"/>
      <c r="BI13" s="204"/>
      <c r="BJ13" s="204"/>
      <c r="BK13" s="204"/>
      <c r="BL13" s="204"/>
      <c r="BM13" s="204"/>
      <c r="BN13" s="204"/>
      <c r="BO13" s="205"/>
    </row>
    <row r="14" spans="1:67" x14ac:dyDescent="0.15">
      <c r="A14" s="198"/>
      <c r="B14" s="199"/>
      <c r="C14" s="199"/>
      <c r="D14" s="199"/>
      <c r="E14" s="200"/>
      <c r="F14" s="199"/>
      <c r="G14" s="199"/>
      <c r="H14" s="201"/>
      <c r="I14" s="199"/>
      <c r="J14" s="199"/>
      <c r="K14" s="199"/>
      <c r="L14" s="199"/>
      <c r="M14" s="199"/>
      <c r="N14" s="199"/>
      <c r="O14" s="199"/>
      <c r="P14" s="199"/>
      <c r="Q14" s="199"/>
      <c r="R14" s="202"/>
      <c r="S14" s="202"/>
      <c r="T14" s="202"/>
      <c r="U14" s="199"/>
      <c r="V14" s="199"/>
      <c r="W14" s="199"/>
      <c r="X14" s="200"/>
      <c r="Y14" s="199"/>
      <c r="Z14" s="199"/>
      <c r="AA14" s="202"/>
      <c r="AB14" s="202"/>
      <c r="AC14" s="202"/>
      <c r="AD14" s="200"/>
      <c r="AE14" s="199"/>
      <c r="AF14" s="199"/>
      <c r="AG14" s="203"/>
      <c r="AH14" s="204"/>
      <c r="AI14" s="204"/>
      <c r="AJ14" s="204"/>
      <c r="AK14" s="204"/>
      <c r="AL14" s="204"/>
      <c r="AM14" s="204"/>
      <c r="AN14" s="204"/>
      <c r="AO14" s="204"/>
      <c r="AP14" s="204"/>
      <c r="AQ14" s="204"/>
      <c r="AR14" s="204"/>
      <c r="AS14" s="204"/>
      <c r="AT14" s="204"/>
      <c r="AU14" s="204"/>
      <c r="AV14" s="204"/>
      <c r="AW14" s="204"/>
      <c r="AX14" s="204"/>
      <c r="AY14" s="204"/>
      <c r="AZ14" s="204"/>
      <c r="BA14" s="204"/>
      <c r="BB14" s="204"/>
      <c r="BC14" s="204"/>
      <c r="BD14" s="204"/>
      <c r="BE14" s="204"/>
      <c r="BF14" s="204"/>
      <c r="BG14" s="204"/>
      <c r="BH14" s="204"/>
      <c r="BI14" s="204"/>
      <c r="BJ14" s="204"/>
      <c r="BK14" s="204"/>
      <c r="BL14" s="204"/>
      <c r="BM14" s="204"/>
      <c r="BN14" s="204"/>
      <c r="BO14" s="205"/>
    </row>
    <row r="15" spans="1:67" x14ac:dyDescent="0.15">
      <c r="A15" s="198"/>
      <c r="B15" s="199"/>
      <c r="C15" s="199"/>
      <c r="D15" s="199"/>
      <c r="E15" s="200"/>
      <c r="F15" s="199"/>
      <c r="G15" s="199"/>
      <c r="H15" s="201"/>
      <c r="I15" s="199"/>
      <c r="J15" s="199"/>
      <c r="K15" s="199"/>
      <c r="L15" s="199"/>
      <c r="M15" s="199"/>
      <c r="N15" s="199"/>
      <c r="O15" s="199"/>
      <c r="P15" s="199"/>
      <c r="Q15" s="199"/>
      <c r="R15" s="202"/>
      <c r="S15" s="202"/>
      <c r="T15" s="202"/>
      <c r="U15" s="199"/>
      <c r="V15" s="199"/>
      <c r="W15" s="199"/>
      <c r="X15" s="200"/>
      <c r="Y15" s="199"/>
      <c r="Z15" s="199"/>
      <c r="AA15" s="202"/>
      <c r="AB15" s="202"/>
      <c r="AC15" s="202"/>
      <c r="AD15" s="200"/>
      <c r="AE15" s="199"/>
      <c r="AF15" s="199"/>
      <c r="AG15" s="203"/>
      <c r="AH15" s="204"/>
      <c r="AI15" s="204"/>
      <c r="AJ15" s="204"/>
      <c r="AK15" s="204"/>
      <c r="AL15" s="204"/>
      <c r="AM15" s="204"/>
      <c r="AN15" s="204"/>
      <c r="AO15" s="204"/>
      <c r="AP15" s="204"/>
      <c r="AQ15" s="204"/>
      <c r="AR15" s="204"/>
      <c r="AS15" s="204"/>
      <c r="AT15" s="204"/>
      <c r="AU15" s="204"/>
      <c r="AV15" s="204"/>
      <c r="AW15" s="204"/>
      <c r="AX15" s="204"/>
      <c r="AY15" s="204"/>
      <c r="AZ15" s="204"/>
      <c r="BA15" s="204"/>
      <c r="BB15" s="204"/>
      <c r="BC15" s="204"/>
      <c r="BD15" s="204"/>
      <c r="BE15" s="204"/>
      <c r="BF15" s="204"/>
      <c r="BG15" s="204"/>
      <c r="BH15" s="204"/>
      <c r="BI15" s="204"/>
      <c r="BJ15" s="204"/>
      <c r="BK15" s="204"/>
      <c r="BL15" s="204"/>
      <c r="BM15" s="204"/>
      <c r="BN15" s="204"/>
      <c r="BO15" s="205"/>
    </row>
    <row r="16" spans="1:67" x14ac:dyDescent="0.15">
      <c r="A16" s="198"/>
      <c r="B16" s="199"/>
      <c r="C16" s="199"/>
      <c r="D16" s="199"/>
      <c r="E16" s="200"/>
      <c r="F16" s="199"/>
      <c r="G16" s="199"/>
      <c r="H16" s="201"/>
      <c r="I16" s="199"/>
      <c r="J16" s="199"/>
      <c r="K16" s="199"/>
      <c r="L16" s="199"/>
      <c r="M16" s="199"/>
      <c r="N16" s="199"/>
      <c r="O16" s="199"/>
      <c r="P16" s="199"/>
      <c r="Q16" s="199"/>
      <c r="R16" s="202"/>
      <c r="S16" s="202"/>
      <c r="T16" s="202"/>
      <c r="U16" s="199"/>
      <c r="V16" s="199"/>
      <c r="W16" s="199"/>
      <c r="X16" s="200"/>
      <c r="Y16" s="199"/>
      <c r="Z16" s="199"/>
      <c r="AA16" s="202"/>
      <c r="AB16" s="202"/>
      <c r="AC16" s="202"/>
      <c r="AD16" s="200"/>
      <c r="AE16" s="199"/>
      <c r="AF16" s="199"/>
      <c r="AG16" s="203"/>
      <c r="AH16" s="204"/>
      <c r="AI16" s="204"/>
      <c r="AJ16" s="204"/>
      <c r="AK16" s="204"/>
      <c r="AL16" s="204"/>
      <c r="AM16" s="204"/>
      <c r="AN16" s="204"/>
      <c r="AO16" s="204"/>
      <c r="AP16" s="204"/>
      <c r="AQ16" s="204"/>
      <c r="AR16" s="204"/>
      <c r="AS16" s="204"/>
      <c r="AT16" s="204"/>
      <c r="AU16" s="204"/>
      <c r="AV16" s="204"/>
      <c r="AW16" s="204"/>
      <c r="AX16" s="204"/>
      <c r="AY16" s="204"/>
      <c r="AZ16" s="204"/>
      <c r="BA16" s="204"/>
      <c r="BB16" s="204"/>
      <c r="BC16" s="204"/>
      <c r="BD16" s="204"/>
      <c r="BE16" s="204"/>
      <c r="BF16" s="204"/>
      <c r="BG16" s="204"/>
      <c r="BH16" s="204"/>
      <c r="BI16" s="204"/>
      <c r="BJ16" s="204"/>
      <c r="BK16" s="204"/>
      <c r="BL16" s="204"/>
      <c r="BM16" s="204"/>
      <c r="BN16" s="204"/>
      <c r="BO16" s="205"/>
    </row>
    <row r="17" spans="1:67" ht="14.25" customHeight="1" x14ac:dyDescent="0.15">
      <c r="A17" s="198"/>
      <c r="B17" s="199"/>
      <c r="C17" s="199"/>
      <c r="D17" s="199"/>
      <c r="E17" s="200"/>
      <c r="F17" s="199"/>
      <c r="G17" s="199"/>
      <c r="H17" s="201"/>
      <c r="I17" s="199"/>
      <c r="J17" s="199"/>
      <c r="K17" s="199"/>
      <c r="L17" s="199"/>
      <c r="M17" s="199"/>
      <c r="N17" s="199"/>
      <c r="O17" s="199"/>
      <c r="P17" s="199"/>
      <c r="Q17" s="199"/>
      <c r="R17" s="202"/>
      <c r="S17" s="202"/>
      <c r="T17" s="202"/>
      <c r="U17" s="199"/>
      <c r="V17" s="199"/>
      <c r="W17" s="199"/>
      <c r="X17" s="200"/>
      <c r="Y17" s="199"/>
      <c r="Z17" s="199"/>
      <c r="AA17" s="202"/>
      <c r="AB17" s="202"/>
      <c r="AC17" s="202"/>
      <c r="AD17" s="200"/>
      <c r="AE17" s="199"/>
      <c r="AF17" s="199"/>
      <c r="AG17" s="203"/>
      <c r="AH17" s="204"/>
      <c r="AI17" s="204"/>
      <c r="AJ17" s="204"/>
      <c r="AK17" s="204"/>
      <c r="AL17" s="204"/>
      <c r="AM17" s="204"/>
      <c r="AN17" s="204"/>
      <c r="AO17" s="204"/>
      <c r="AP17" s="204"/>
      <c r="AQ17" s="204"/>
      <c r="AR17" s="204"/>
      <c r="AS17" s="204"/>
      <c r="AT17" s="204"/>
      <c r="AU17" s="204"/>
      <c r="AV17" s="204"/>
      <c r="AW17" s="204"/>
      <c r="AX17" s="204"/>
      <c r="AY17" s="204"/>
      <c r="AZ17" s="204"/>
      <c r="BA17" s="204"/>
      <c r="BB17" s="204"/>
      <c r="BC17" s="204"/>
      <c r="BD17" s="204"/>
      <c r="BE17" s="204"/>
      <c r="BF17" s="204"/>
      <c r="BG17" s="204"/>
      <c r="BH17" s="204"/>
      <c r="BI17" s="204"/>
      <c r="BJ17" s="204"/>
      <c r="BK17" s="204"/>
      <c r="BL17" s="204"/>
      <c r="BM17" s="204"/>
      <c r="BN17" s="204"/>
      <c r="BO17" s="205"/>
    </row>
    <row r="18" spans="1:67" ht="14.25" customHeight="1" x14ac:dyDescent="0.15">
      <c r="A18" s="198"/>
      <c r="B18" s="199"/>
      <c r="C18" s="199"/>
      <c r="D18" s="199"/>
      <c r="E18" s="200"/>
      <c r="F18" s="199"/>
      <c r="G18" s="199"/>
      <c r="H18" s="201"/>
      <c r="I18" s="199"/>
      <c r="J18" s="199"/>
      <c r="K18" s="199"/>
      <c r="L18" s="199"/>
      <c r="M18" s="199"/>
      <c r="N18" s="199"/>
      <c r="O18" s="199"/>
      <c r="P18" s="199"/>
      <c r="Q18" s="199"/>
      <c r="R18" s="202"/>
      <c r="S18" s="202"/>
      <c r="T18" s="202"/>
      <c r="U18" s="199"/>
      <c r="V18" s="199"/>
      <c r="W18" s="199"/>
      <c r="X18" s="200"/>
      <c r="Y18" s="199"/>
      <c r="Z18" s="199"/>
      <c r="AA18" s="202"/>
      <c r="AB18" s="202"/>
      <c r="AC18" s="202"/>
      <c r="AD18" s="200"/>
      <c r="AE18" s="199"/>
      <c r="AF18" s="199"/>
      <c r="AG18" s="203"/>
      <c r="AH18" s="204"/>
      <c r="AI18" s="204"/>
      <c r="AJ18" s="204"/>
      <c r="AK18" s="204"/>
      <c r="AL18" s="204"/>
      <c r="AM18" s="204"/>
      <c r="AN18" s="204"/>
      <c r="AO18" s="204"/>
      <c r="AP18" s="204"/>
      <c r="AQ18" s="204"/>
      <c r="AR18" s="204"/>
      <c r="AS18" s="204"/>
      <c r="AT18" s="204"/>
      <c r="AU18" s="204"/>
      <c r="AV18" s="204"/>
      <c r="AW18" s="204"/>
      <c r="AX18" s="204"/>
      <c r="AY18" s="204"/>
      <c r="AZ18" s="204"/>
      <c r="BA18" s="204"/>
      <c r="BB18" s="204"/>
      <c r="BC18" s="204"/>
      <c r="BD18" s="204"/>
      <c r="BE18" s="204"/>
      <c r="BF18" s="204"/>
      <c r="BG18" s="204"/>
      <c r="BH18" s="204"/>
      <c r="BI18" s="204"/>
      <c r="BJ18" s="204"/>
      <c r="BK18" s="204"/>
      <c r="BL18" s="204"/>
      <c r="BM18" s="204"/>
      <c r="BN18" s="204"/>
      <c r="BO18" s="205"/>
    </row>
    <row r="19" spans="1:67" ht="14.25" customHeight="1" x14ac:dyDescent="0.15">
      <c r="A19" s="198"/>
      <c r="B19" s="199"/>
      <c r="C19" s="199"/>
      <c r="D19" s="199"/>
      <c r="E19" s="200"/>
      <c r="F19" s="199"/>
      <c r="G19" s="199"/>
      <c r="H19" s="201"/>
      <c r="I19" s="199"/>
      <c r="J19" s="199"/>
      <c r="K19" s="199"/>
      <c r="L19" s="199"/>
      <c r="M19" s="199"/>
      <c r="N19" s="199"/>
      <c r="O19" s="199"/>
      <c r="P19" s="199"/>
      <c r="Q19" s="199"/>
      <c r="R19" s="202"/>
      <c r="S19" s="202"/>
      <c r="T19" s="202"/>
      <c r="U19" s="199"/>
      <c r="V19" s="199"/>
      <c r="W19" s="199"/>
      <c r="X19" s="200"/>
      <c r="Y19" s="199"/>
      <c r="Z19" s="199"/>
      <c r="AA19" s="202"/>
      <c r="AB19" s="202"/>
      <c r="AC19" s="202"/>
      <c r="AD19" s="200"/>
      <c r="AE19" s="199"/>
      <c r="AF19" s="199"/>
      <c r="AG19" s="203"/>
      <c r="AH19" s="204"/>
      <c r="AI19" s="204"/>
      <c r="AJ19" s="204"/>
      <c r="AK19" s="204"/>
      <c r="AL19" s="204"/>
      <c r="AM19" s="204"/>
      <c r="AN19" s="204"/>
      <c r="AO19" s="204"/>
      <c r="AP19" s="204"/>
      <c r="AQ19" s="204"/>
      <c r="AR19" s="204"/>
      <c r="AS19" s="204"/>
      <c r="AT19" s="204"/>
      <c r="AU19" s="204"/>
      <c r="AV19" s="204"/>
      <c r="AW19" s="204"/>
      <c r="AX19" s="204"/>
      <c r="AY19" s="204"/>
      <c r="AZ19" s="204"/>
      <c r="BA19" s="204"/>
      <c r="BB19" s="204"/>
      <c r="BC19" s="204"/>
      <c r="BD19" s="204"/>
      <c r="BE19" s="204"/>
      <c r="BF19" s="204"/>
      <c r="BG19" s="204"/>
      <c r="BH19" s="204"/>
      <c r="BI19" s="204"/>
      <c r="BJ19" s="204"/>
      <c r="BK19" s="204"/>
      <c r="BL19" s="204"/>
      <c r="BM19" s="204"/>
      <c r="BN19" s="204"/>
      <c r="BO19" s="205"/>
    </row>
    <row r="20" spans="1:67" ht="14.25" customHeight="1" x14ac:dyDescent="0.15">
      <c r="A20" s="198"/>
      <c r="B20" s="199"/>
      <c r="C20" s="199"/>
      <c r="D20" s="199"/>
      <c r="E20" s="200"/>
      <c r="F20" s="199"/>
      <c r="G20" s="199"/>
      <c r="H20" s="201"/>
      <c r="I20" s="199"/>
      <c r="J20" s="199"/>
      <c r="K20" s="199"/>
      <c r="L20" s="199"/>
      <c r="M20" s="199"/>
      <c r="N20" s="199"/>
      <c r="O20" s="199"/>
      <c r="P20" s="199"/>
      <c r="Q20" s="199"/>
      <c r="R20" s="202"/>
      <c r="S20" s="202"/>
      <c r="T20" s="202"/>
      <c r="U20" s="199"/>
      <c r="V20" s="199"/>
      <c r="W20" s="199"/>
      <c r="X20" s="200"/>
      <c r="Y20" s="199"/>
      <c r="Z20" s="199"/>
      <c r="AA20" s="202"/>
      <c r="AB20" s="202"/>
      <c r="AC20" s="202"/>
      <c r="AD20" s="200"/>
      <c r="AE20" s="199"/>
      <c r="AF20" s="199"/>
      <c r="AG20" s="203"/>
      <c r="AH20" s="204"/>
      <c r="AI20" s="204"/>
      <c r="AJ20" s="204"/>
      <c r="AK20" s="204"/>
      <c r="AL20" s="204"/>
      <c r="AM20" s="204"/>
      <c r="AN20" s="204"/>
      <c r="AO20" s="204"/>
      <c r="AP20" s="204"/>
      <c r="AQ20" s="204"/>
      <c r="AR20" s="204"/>
      <c r="AS20" s="204"/>
      <c r="AT20" s="204"/>
      <c r="AU20" s="204"/>
      <c r="AV20" s="204"/>
      <c r="AW20" s="204"/>
      <c r="AX20" s="204"/>
      <c r="AY20" s="204"/>
      <c r="AZ20" s="204"/>
      <c r="BA20" s="204"/>
      <c r="BB20" s="204"/>
      <c r="BC20" s="204"/>
      <c r="BD20" s="204"/>
      <c r="BE20" s="204"/>
      <c r="BF20" s="204"/>
      <c r="BG20" s="204"/>
      <c r="BH20" s="204"/>
      <c r="BI20" s="204"/>
      <c r="BJ20" s="204"/>
      <c r="BK20" s="204"/>
      <c r="BL20" s="204"/>
      <c r="BM20" s="204"/>
      <c r="BN20" s="204"/>
      <c r="BO20" s="205"/>
    </row>
    <row r="21" spans="1:67" ht="14.25" customHeight="1" x14ac:dyDescent="0.15">
      <c r="A21" s="198"/>
      <c r="B21" s="199"/>
      <c r="C21" s="199"/>
      <c r="D21" s="199"/>
      <c r="E21" s="200"/>
      <c r="F21" s="199"/>
      <c r="G21" s="199"/>
      <c r="H21" s="201"/>
      <c r="I21" s="199"/>
      <c r="J21" s="199"/>
      <c r="K21" s="199"/>
      <c r="L21" s="199"/>
      <c r="M21" s="199"/>
      <c r="N21" s="199"/>
      <c r="O21" s="199"/>
      <c r="P21" s="199"/>
      <c r="Q21" s="199"/>
      <c r="R21" s="202"/>
      <c r="S21" s="202"/>
      <c r="T21" s="202"/>
      <c r="U21" s="199"/>
      <c r="V21" s="199"/>
      <c r="W21" s="199"/>
      <c r="X21" s="200"/>
      <c r="Y21" s="199"/>
      <c r="Z21" s="199"/>
      <c r="AA21" s="202"/>
      <c r="AB21" s="202"/>
      <c r="AC21" s="202"/>
      <c r="AD21" s="200"/>
      <c r="AE21" s="199"/>
      <c r="AF21" s="199"/>
      <c r="AG21" s="203"/>
      <c r="AH21" s="204"/>
      <c r="AI21" s="204"/>
      <c r="AJ21" s="204"/>
      <c r="AK21" s="204"/>
      <c r="AL21" s="204"/>
      <c r="AM21" s="204"/>
      <c r="AN21" s="204"/>
      <c r="AO21" s="204"/>
      <c r="AP21" s="204"/>
      <c r="AQ21" s="204"/>
      <c r="AR21" s="204"/>
      <c r="AS21" s="204"/>
      <c r="AT21" s="204"/>
      <c r="AU21" s="204"/>
      <c r="AV21" s="204"/>
      <c r="AW21" s="204"/>
      <c r="AX21" s="204"/>
      <c r="AY21" s="204"/>
      <c r="AZ21" s="204"/>
      <c r="BA21" s="204"/>
      <c r="BB21" s="204"/>
      <c r="BC21" s="204"/>
      <c r="BD21" s="204"/>
      <c r="BE21" s="204"/>
      <c r="BF21" s="204"/>
      <c r="BG21" s="204"/>
      <c r="BH21" s="204"/>
      <c r="BI21" s="204"/>
      <c r="BJ21" s="204"/>
      <c r="BK21" s="204"/>
      <c r="BL21" s="204"/>
      <c r="BM21" s="204"/>
      <c r="BN21" s="204"/>
      <c r="BO21" s="205"/>
    </row>
    <row r="22" spans="1:67" ht="14.25" customHeight="1" x14ac:dyDescent="0.15">
      <c r="A22" s="198"/>
      <c r="B22" s="199"/>
      <c r="C22" s="199"/>
      <c r="D22" s="199"/>
      <c r="E22" s="200"/>
      <c r="F22" s="199"/>
      <c r="G22" s="199"/>
      <c r="H22" s="201"/>
      <c r="I22" s="199"/>
      <c r="J22" s="199"/>
      <c r="K22" s="199"/>
      <c r="L22" s="199"/>
      <c r="M22" s="199"/>
      <c r="N22" s="199"/>
      <c r="O22" s="199"/>
      <c r="P22" s="199"/>
      <c r="Q22" s="199"/>
      <c r="R22" s="202"/>
      <c r="S22" s="202"/>
      <c r="T22" s="202"/>
      <c r="U22" s="199"/>
      <c r="V22" s="199"/>
      <c r="W22" s="199"/>
      <c r="X22" s="200"/>
      <c r="Y22" s="199"/>
      <c r="Z22" s="199"/>
      <c r="AA22" s="202"/>
      <c r="AB22" s="202"/>
      <c r="AC22" s="202"/>
      <c r="AD22" s="200"/>
      <c r="AE22" s="199"/>
      <c r="AF22" s="199"/>
      <c r="AG22" s="203"/>
      <c r="AH22" s="204"/>
      <c r="AI22" s="204"/>
      <c r="AJ22" s="204"/>
      <c r="AK22" s="204"/>
      <c r="AL22" s="204"/>
      <c r="AM22" s="204"/>
      <c r="AN22" s="204"/>
      <c r="AO22" s="204"/>
      <c r="AP22" s="204"/>
      <c r="AQ22" s="204"/>
      <c r="AR22" s="204"/>
      <c r="AS22" s="204"/>
      <c r="AT22" s="204"/>
      <c r="AU22" s="204"/>
      <c r="AV22" s="204"/>
      <c r="AW22" s="204"/>
      <c r="AX22" s="204"/>
      <c r="AY22" s="204"/>
      <c r="AZ22" s="204"/>
      <c r="BA22" s="204"/>
      <c r="BB22" s="204"/>
      <c r="BC22" s="204"/>
      <c r="BD22" s="204"/>
      <c r="BE22" s="204"/>
      <c r="BF22" s="204"/>
      <c r="BG22" s="204"/>
      <c r="BH22" s="204"/>
      <c r="BI22" s="204"/>
      <c r="BJ22" s="204"/>
      <c r="BK22" s="204"/>
      <c r="BL22" s="204"/>
      <c r="BM22" s="204"/>
      <c r="BN22" s="204"/>
      <c r="BO22" s="205"/>
    </row>
    <row r="23" spans="1:67" ht="14.25" customHeight="1" x14ac:dyDescent="0.15">
      <c r="A23" s="198"/>
      <c r="B23" s="199"/>
      <c r="C23" s="199"/>
      <c r="D23" s="199"/>
      <c r="E23" s="200"/>
      <c r="F23" s="199"/>
      <c r="G23" s="199"/>
      <c r="H23" s="201"/>
      <c r="I23" s="199"/>
      <c r="J23" s="199"/>
      <c r="K23" s="199"/>
      <c r="L23" s="199"/>
      <c r="M23" s="199"/>
      <c r="N23" s="199"/>
      <c r="O23" s="199"/>
      <c r="P23" s="199"/>
      <c r="Q23" s="199"/>
      <c r="R23" s="202"/>
      <c r="S23" s="202"/>
      <c r="T23" s="202"/>
      <c r="U23" s="199"/>
      <c r="V23" s="199"/>
      <c r="W23" s="199"/>
      <c r="X23" s="200"/>
      <c r="Y23" s="199"/>
      <c r="Z23" s="199"/>
      <c r="AA23" s="202"/>
      <c r="AB23" s="202"/>
      <c r="AC23" s="202"/>
      <c r="AD23" s="200"/>
      <c r="AE23" s="199"/>
      <c r="AF23" s="199"/>
      <c r="AG23" s="203"/>
      <c r="AH23" s="204"/>
      <c r="AI23" s="204"/>
      <c r="AJ23" s="204"/>
      <c r="AK23" s="204"/>
      <c r="AL23" s="204"/>
      <c r="AM23" s="204"/>
      <c r="AN23" s="204"/>
      <c r="AO23" s="204"/>
      <c r="AP23" s="204"/>
      <c r="AQ23" s="204"/>
      <c r="AR23" s="204"/>
      <c r="AS23" s="204"/>
      <c r="AT23" s="204"/>
      <c r="AU23" s="204"/>
      <c r="AV23" s="204"/>
      <c r="AW23" s="204"/>
      <c r="AX23" s="204"/>
      <c r="AY23" s="204"/>
      <c r="AZ23" s="204"/>
      <c r="BA23" s="204"/>
      <c r="BB23" s="204"/>
      <c r="BC23" s="204"/>
      <c r="BD23" s="204"/>
      <c r="BE23" s="204"/>
      <c r="BF23" s="204"/>
      <c r="BG23" s="204"/>
      <c r="BH23" s="204"/>
      <c r="BI23" s="204"/>
      <c r="BJ23" s="204"/>
      <c r="BK23" s="204"/>
      <c r="BL23" s="204"/>
      <c r="BM23" s="204"/>
      <c r="BN23" s="204"/>
      <c r="BO23" s="205"/>
    </row>
    <row r="24" spans="1:67" ht="14.25" customHeight="1" x14ac:dyDescent="0.15">
      <c r="A24" s="198"/>
      <c r="B24" s="199"/>
      <c r="C24" s="199"/>
      <c r="D24" s="199"/>
      <c r="E24" s="200"/>
      <c r="F24" s="199"/>
      <c r="G24" s="199"/>
      <c r="H24" s="201"/>
      <c r="I24" s="199"/>
      <c r="J24" s="199"/>
      <c r="K24" s="199"/>
      <c r="L24" s="199"/>
      <c r="M24" s="199"/>
      <c r="N24" s="199"/>
      <c r="O24" s="199"/>
      <c r="P24" s="199"/>
      <c r="Q24" s="199"/>
      <c r="R24" s="202"/>
      <c r="S24" s="202"/>
      <c r="T24" s="202"/>
      <c r="U24" s="199"/>
      <c r="V24" s="199"/>
      <c r="W24" s="199"/>
      <c r="X24" s="200"/>
      <c r="Y24" s="199"/>
      <c r="Z24" s="199"/>
      <c r="AA24" s="202"/>
      <c r="AB24" s="202"/>
      <c r="AC24" s="202"/>
      <c r="AD24" s="200"/>
      <c r="AE24" s="199"/>
      <c r="AF24" s="199"/>
      <c r="AG24" s="203"/>
      <c r="AH24" s="204"/>
      <c r="AI24" s="204"/>
      <c r="AJ24" s="204"/>
      <c r="AK24" s="204"/>
      <c r="AL24" s="204"/>
      <c r="AM24" s="204"/>
      <c r="AN24" s="204"/>
      <c r="AO24" s="204"/>
      <c r="AP24" s="204"/>
      <c r="AQ24" s="204"/>
      <c r="AR24" s="204"/>
      <c r="AS24" s="204"/>
      <c r="AT24" s="204"/>
      <c r="AU24" s="204"/>
      <c r="AV24" s="204"/>
      <c r="AW24" s="204"/>
      <c r="AX24" s="204"/>
      <c r="AY24" s="204"/>
      <c r="AZ24" s="204"/>
      <c r="BA24" s="204"/>
      <c r="BB24" s="204"/>
      <c r="BC24" s="204"/>
      <c r="BD24" s="204"/>
      <c r="BE24" s="204"/>
      <c r="BF24" s="204"/>
      <c r="BG24" s="204"/>
      <c r="BH24" s="204"/>
      <c r="BI24" s="204"/>
      <c r="BJ24" s="204"/>
      <c r="BK24" s="204"/>
      <c r="BL24" s="204"/>
      <c r="BM24" s="204"/>
      <c r="BN24" s="204"/>
      <c r="BO24" s="205"/>
    </row>
    <row r="25" spans="1:67" ht="14.25" customHeight="1" x14ac:dyDescent="0.15">
      <c r="A25" s="198"/>
      <c r="B25" s="199"/>
      <c r="C25" s="199"/>
      <c r="D25" s="199"/>
      <c r="E25" s="200"/>
      <c r="F25" s="199"/>
      <c r="G25" s="199"/>
      <c r="H25" s="201"/>
      <c r="I25" s="199"/>
      <c r="J25" s="199"/>
      <c r="K25" s="199"/>
      <c r="L25" s="199"/>
      <c r="M25" s="199"/>
      <c r="N25" s="199"/>
      <c r="O25" s="199"/>
      <c r="P25" s="199"/>
      <c r="Q25" s="199"/>
      <c r="R25" s="202"/>
      <c r="S25" s="202"/>
      <c r="T25" s="202"/>
      <c r="U25" s="199"/>
      <c r="V25" s="199"/>
      <c r="W25" s="199"/>
      <c r="X25" s="200"/>
      <c r="Y25" s="199"/>
      <c r="Z25" s="199"/>
      <c r="AA25" s="202"/>
      <c r="AB25" s="202"/>
      <c r="AC25" s="202"/>
      <c r="AD25" s="200"/>
      <c r="AE25" s="199"/>
      <c r="AF25" s="199"/>
      <c r="AG25" s="203"/>
      <c r="AH25" s="204"/>
      <c r="AI25" s="204"/>
      <c r="AJ25" s="204"/>
      <c r="AK25" s="204"/>
      <c r="AL25" s="204"/>
      <c r="AM25" s="204"/>
      <c r="AN25" s="204"/>
      <c r="AO25" s="204"/>
      <c r="AP25" s="204"/>
      <c r="AQ25" s="204"/>
      <c r="AR25" s="204"/>
      <c r="AS25" s="204"/>
      <c r="AT25" s="204"/>
      <c r="AU25" s="204"/>
      <c r="AV25" s="204"/>
      <c r="AW25" s="204"/>
      <c r="AX25" s="204"/>
      <c r="AY25" s="204"/>
      <c r="AZ25" s="204"/>
      <c r="BA25" s="204"/>
      <c r="BB25" s="204"/>
      <c r="BC25" s="204"/>
      <c r="BD25" s="204"/>
      <c r="BE25" s="204"/>
      <c r="BF25" s="204"/>
      <c r="BG25" s="204"/>
      <c r="BH25" s="204"/>
      <c r="BI25" s="204"/>
      <c r="BJ25" s="204"/>
      <c r="BK25" s="204"/>
      <c r="BL25" s="204"/>
      <c r="BM25" s="204"/>
      <c r="BN25" s="204"/>
      <c r="BO25" s="205"/>
    </row>
    <row r="26" spans="1:67" ht="14.25" customHeight="1" x14ac:dyDescent="0.15">
      <c r="A26" s="198"/>
      <c r="B26" s="199"/>
      <c r="C26" s="199"/>
      <c r="D26" s="199"/>
      <c r="E26" s="200"/>
      <c r="F26" s="199"/>
      <c r="G26" s="199"/>
      <c r="H26" s="201"/>
      <c r="I26" s="199"/>
      <c r="J26" s="199"/>
      <c r="K26" s="199"/>
      <c r="L26" s="199"/>
      <c r="M26" s="199"/>
      <c r="N26" s="199"/>
      <c r="O26" s="199"/>
      <c r="P26" s="199"/>
      <c r="Q26" s="199"/>
      <c r="R26" s="202"/>
      <c r="S26" s="202"/>
      <c r="T26" s="202"/>
      <c r="U26" s="199"/>
      <c r="V26" s="199"/>
      <c r="W26" s="199"/>
      <c r="X26" s="200"/>
      <c r="Y26" s="199"/>
      <c r="Z26" s="199"/>
      <c r="AA26" s="202"/>
      <c r="AB26" s="202"/>
      <c r="AC26" s="202"/>
      <c r="AD26" s="200"/>
      <c r="AE26" s="199"/>
      <c r="AF26" s="199"/>
      <c r="AG26" s="203"/>
      <c r="AH26" s="204"/>
      <c r="AI26" s="204"/>
      <c r="AJ26" s="204"/>
      <c r="AK26" s="204"/>
      <c r="AL26" s="204"/>
      <c r="AM26" s="204"/>
      <c r="AN26" s="204"/>
      <c r="AO26" s="204"/>
      <c r="AP26" s="204"/>
      <c r="AQ26" s="204"/>
      <c r="AR26" s="204"/>
      <c r="AS26" s="204"/>
      <c r="AT26" s="204"/>
      <c r="AU26" s="204"/>
      <c r="AV26" s="204"/>
      <c r="AW26" s="204"/>
      <c r="AX26" s="204"/>
      <c r="AY26" s="204"/>
      <c r="AZ26" s="204"/>
      <c r="BA26" s="204"/>
      <c r="BB26" s="204"/>
      <c r="BC26" s="204"/>
      <c r="BD26" s="204"/>
      <c r="BE26" s="204"/>
      <c r="BF26" s="204"/>
      <c r="BG26" s="204"/>
      <c r="BH26" s="204"/>
      <c r="BI26" s="204"/>
      <c r="BJ26" s="204"/>
      <c r="BK26" s="204"/>
      <c r="BL26" s="204"/>
      <c r="BM26" s="204"/>
      <c r="BN26" s="204"/>
      <c r="BO26" s="205"/>
    </row>
    <row r="27" spans="1:67" ht="14.25" customHeight="1" x14ac:dyDescent="0.15">
      <c r="A27" s="198"/>
      <c r="B27" s="199"/>
      <c r="C27" s="199"/>
      <c r="D27" s="199"/>
      <c r="E27" s="200"/>
      <c r="F27" s="199"/>
      <c r="G27" s="199"/>
      <c r="H27" s="201"/>
      <c r="I27" s="199"/>
      <c r="J27" s="199"/>
      <c r="K27" s="199"/>
      <c r="L27" s="199"/>
      <c r="M27" s="199"/>
      <c r="N27" s="199"/>
      <c r="O27" s="199"/>
      <c r="P27" s="199"/>
      <c r="Q27" s="199"/>
      <c r="R27" s="202"/>
      <c r="S27" s="202"/>
      <c r="T27" s="202"/>
      <c r="U27" s="199"/>
      <c r="V27" s="199"/>
      <c r="W27" s="199"/>
      <c r="X27" s="200"/>
      <c r="Y27" s="199"/>
      <c r="Z27" s="199"/>
      <c r="AA27" s="202"/>
      <c r="AB27" s="202"/>
      <c r="AC27" s="202"/>
      <c r="AD27" s="200"/>
      <c r="AE27" s="199"/>
      <c r="AF27" s="199"/>
      <c r="AG27" s="203"/>
      <c r="AH27" s="204"/>
      <c r="AI27" s="204"/>
      <c r="AJ27" s="204"/>
      <c r="AK27" s="204"/>
      <c r="AL27" s="204"/>
      <c r="AM27" s="204"/>
      <c r="AN27" s="204"/>
      <c r="AO27" s="204"/>
      <c r="AP27" s="204"/>
      <c r="AQ27" s="204"/>
      <c r="AR27" s="204"/>
      <c r="AS27" s="204"/>
      <c r="AT27" s="204"/>
      <c r="AU27" s="204"/>
      <c r="AV27" s="204"/>
      <c r="AW27" s="204"/>
      <c r="AX27" s="204"/>
      <c r="AY27" s="204"/>
      <c r="AZ27" s="204"/>
      <c r="BA27" s="204"/>
      <c r="BB27" s="204"/>
      <c r="BC27" s="204"/>
      <c r="BD27" s="204"/>
      <c r="BE27" s="204"/>
      <c r="BF27" s="204"/>
      <c r="BG27" s="204"/>
      <c r="BH27" s="204"/>
      <c r="BI27" s="204"/>
      <c r="BJ27" s="204"/>
      <c r="BK27" s="204"/>
      <c r="BL27" s="204"/>
      <c r="BM27" s="204"/>
      <c r="BN27" s="204"/>
      <c r="BO27" s="205"/>
    </row>
    <row r="28" spans="1:67" ht="14.25" customHeight="1" x14ac:dyDescent="0.15">
      <c r="A28" s="198"/>
      <c r="B28" s="199"/>
      <c r="C28" s="199"/>
      <c r="D28" s="199"/>
      <c r="E28" s="200"/>
      <c r="F28" s="199"/>
      <c r="G28" s="199"/>
      <c r="H28" s="201"/>
      <c r="I28" s="199"/>
      <c r="J28" s="199"/>
      <c r="K28" s="199"/>
      <c r="L28" s="199"/>
      <c r="M28" s="199"/>
      <c r="N28" s="199"/>
      <c r="O28" s="199"/>
      <c r="P28" s="199"/>
      <c r="Q28" s="199"/>
      <c r="R28" s="202"/>
      <c r="S28" s="202"/>
      <c r="T28" s="202"/>
      <c r="U28" s="199"/>
      <c r="V28" s="199"/>
      <c r="W28" s="199"/>
      <c r="X28" s="200"/>
      <c r="Y28" s="199"/>
      <c r="Z28" s="199"/>
      <c r="AA28" s="202"/>
      <c r="AB28" s="202"/>
      <c r="AC28" s="202"/>
      <c r="AD28" s="200"/>
      <c r="AE28" s="199"/>
      <c r="AF28" s="199"/>
      <c r="AG28" s="203"/>
      <c r="AH28" s="204"/>
      <c r="AI28" s="204"/>
      <c r="AJ28" s="204"/>
      <c r="AK28" s="204"/>
      <c r="AL28" s="204"/>
      <c r="AM28" s="204"/>
      <c r="AN28" s="204"/>
      <c r="AO28" s="204"/>
      <c r="AP28" s="204"/>
      <c r="AQ28" s="204"/>
      <c r="AR28" s="204"/>
      <c r="AS28" s="204"/>
      <c r="AT28" s="204"/>
      <c r="AU28" s="204"/>
      <c r="AV28" s="204"/>
      <c r="AW28" s="204"/>
      <c r="AX28" s="204"/>
      <c r="AY28" s="204"/>
      <c r="AZ28" s="204"/>
      <c r="BA28" s="204"/>
      <c r="BB28" s="204"/>
      <c r="BC28" s="204"/>
      <c r="BD28" s="204"/>
      <c r="BE28" s="204"/>
      <c r="BF28" s="204"/>
      <c r="BG28" s="204"/>
      <c r="BH28" s="204"/>
      <c r="BI28" s="204"/>
      <c r="BJ28" s="204"/>
      <c r="BK28" s="204"/>
      <c r="BL28" s="204"/>
      <c r="BM28" s="204"/>
      <c r="BN28" s="204"/>
      <c r="BO28" s="205"/>
    </row>
    <row r="29" spans="1:67" ht="14.25" customHeight="1" x14ac:dyDescent="0.15">
      <c r="A29" s="198"/>
      <c r="B29" s="199"/>
      <c r="C29" s="199"/>
      <c r="D29" s="199"/>
      <c r="E29" s="200"/>
      <c r="F29" s="199"/>
      <c r="G29" s="199"/>
      <c r="H29" s="201"/>
      <c r="I29" s="199"/>
      <c r="J29" s="199"/>
      <c r="K29" s="199"/>
      <c r="L29" s="199"/>
      <c r="M29" s="199"/>
      <c r="N29" s="199"/>
      <c r="O29" s="199"/>
      <c r="P29" s="199"/>
      <c r="Q29" s="199"/>
      <c r="R29" s="202"/>
      <c r="S29" s="202"/>
      <c r="T29" s="202"/>
      <c r="U29" s="199"/>
      <c r="V29" s="199"/>
      <c r="W29" s="199"/>
      <c r="X29" s="200"/>
      <c r="Y29" s="199"/>
      <c r="Z29" s="199"/>
      <c r="AA29" s="202"/>
      <c r="AB29" s="202"/>
      <c r="AC29" s="202"/>
      <c r="AD29" s="200"/>
      <c r="AE29" s="199"/>
      <c r="AF29" s="199"/>
      <c r="AG29" s="203"/>
      <c r="AH29" s="204"/>
      <c r="AI29" s="204"/>
      <c r="AJ29" s="204"/>
      <c r="AK29" s="204"/>
      <c r="AL29" s="204"/>
      <c r="AM29" s="204"/>
      <c r="AN29" s="204"/>
      <c r="AO29" s="204"/>
      <c r="AP29" s="204"/>
      <c r="AQ29" s="204"/>
      <c r="AR29" s="204"/>
      <c r="AS29" s="204"/>
      <c r="AT29" s="204"/>
      <c r="AU29" s="204"/>
      <c r="AV29" s="204"/>
      <c r="AW29" s="204"/>
      <c r="AX29" s="204"/>
      <c r="AY29" s="204"/>
      <c r="AZ29" s="204"/>
      <c r="BA29" s="204"/>
      <c r="BB29" s="204"/>
      <c r="BC29" s="204"/>
      <c r="BD29" s="204"/>
      <c r="BE29" s="204"/>
      <c r="BF29" s="204"/>
      <c r="BG29" s="204"/>
      <c r="BH29" s="204"/>
      <c r="BI29" s="204"/>
      <c r="BJ29" s="204"/>
      <c r="BK29" s="204"/>
      <c r="BL29" s="204"/>
      <c r="BM29" s="204"/>
      <c r="BN29" s="204"/>
      <c r="BO29" s="205"/>
    </row>
    <row r="30" spans="1:67" ht="12" customHeight="1" thickBot="1" x14ac:dyDescent="0.2">
      <c r="A30" s="211"/>
      <c r="B30" s="212"/>
      <c r="C30" s="212"/>
      <c r="D30" s="212"/>
      <c r="E30" s="213"/>
      <c r="F30" s="214"/>
      <c r="G30" s="215"/>
      <c r="H30" s="216"/>
      <c r="I30" s="207"/>
      <c r="J30" s="207"/>
      <c r="K30" s="207"/>
      <c r="L30" s="207"/>
      <c r="M30" s="207"/>
      <c r="N30" s="207"/>
      <c r="O30" s="207"/>
      <c r="P30" s="207"/>
      <c r="Q30" s="207"/>
      <c r="R30" s="212"/>
      <c r="S30" s="212"/>
      <c r="T30" s="212"/>
      <c r="U30" s="207"/>
      <c r="V30" s="207"/>
      <c r="W30" s="207"/>
      <c r="X30" s="213"/>
      <c r="Y30" s="214"/>
      <c r="Z30" s="215"/>
      <c r="AA30" s="207"/>
      <c r="AB30" s="207"/>
      <c r="AC30" s="207"/>
      <c r="AD30" s="206"/>
      <c r="AE30" s="207"/>
      <c r="AF30" s="207"/>
      <c r="AG30" s="208"/>
      <c r="AH30" s="209"/>
      <c r="AI30" s="209"/>
      <c r="AJ30" s="209"/>
      <c r="AK30" s="209"/>
      <c r="AL30" s="209"/>
      <c r="AM30" s="209"/>
      <c r="AN30" s="209"/>
      <c r="AO30" s="209"/>
      <c r="AP30" s="209"/>
      <c r="AQ30" s="209"/>
      <c r="AR30" s="209"/>
      <c r="AS30" s="209"/>
      <c r="AT30" s="209"/>
      <c r="AU30" s="209"/>
      <c r="AV30" s="209"/>
      <c r="AW30" s="209"/>
      <c r="AX30" s="209"/>
      <c r="AY30" s="209"/>
      <c r="AZ30" s="209"/>
      <c r="BA30" s="209"/>
      <c r="BB30" s="209"/>
      <c r="BC30" s="209"/>
      <c r="BD30" s="209"/>
      <c r="BE30" s="209"/>
      <c r="BF30" s="209"/>
      <c r="BG30" s="209"/>
      <c r="BH30" s="209"/>
      <c r="BI30" s="209"/>
      <c r="BJ30" s="209"/>
      <c r="BK30" s="209"/>
      <c r="BL30" s="209"/>
      <c r="BM30" s="209"/>
      <c r="BN30" s="209"/>
      <c r="BO30" s="210"/>
    </row>
  </sheetData>
  <mergeCells count="234">
    <mergeCell ref="AZ1:BB1"/>
    <mergeCell ref="BC1:BG1"/>
    <mergeCell ref="BH1:BJ1"/>
    <mergeCell ref="BK1:BO1"/>
    <mergeCell ref="C2:J2"/>
    <mergeCell ref="M2:U2"/>
    <mergeCell ref="AZ2:BB2"/>
    <mergeCell ref="BC2:BG2"/>
    <mergeCell ref="BH2:BJ2"/>
    <mergeCell ref="BK2:BO2"/>
    <mergeCell ref="C1:J1"/>
    <mergeCell ref="M1:U1"/>
    <mergeCell ref="V1:Z2"/>
    <mergeCell ref="AA1:AJ2"/>
    <mergeCell ref="AK1:AO2"/>
    <mergeCell ref="AP1:AY2"/>
    <mergeCell ref="U6:Z6"/>
    <mergeCell ref="AA6:AF6"/>
    <mergeCell ref="AG6:BO7"/>
    <mergeCell ref="U7:W7"/>
    <mergeCell ref="X7:Z7"/>
    <mergeCell ref="AA7:AC7"/>
    <mergeCell ref="AD7:AF7"/>
    <mergeCell ref="A6:D7"/>
    <mergeCell ref="E6:G7"/>
    <mergeCell ref="H6:Q7"/>
    <mergeCell ref="R6:T7"/>
    <mergeCell ref="AA8:AC8"/>
    <mergeCell ref="AD8:AF8"/>
    <mergeCell ref="AG8:BO8"/>
    <mergeCell ref="A9:D9"/>
    <mergeCell ref="E9:G9"/>
    <mergeCell ref="H9:Q9"/>
    <mergeCell ref="R9:T9"/>
    <mergeCell ref="U9:W9"/>
    <mergeCell ref="X9:Z9"/>
    <mergeCell ref="AA9:AC9"/>
    <mergeCell ref="A8:D8"/>
    <mergeCell ref="E8:G8"/>
    <mergeCell ref="H8:Q8"/>
    <mergeCell ref="R8:T8"/>
    <mergeCell ref="U8:W8"/>
    <mergeCell ref="X8:Z8"/>
    <mergeCell ref="AD9:AF9"/>
    <mergeCell ref="AG9:BO9"/>
    <mergeCell ref="A10:D10"/>
    <mergeCell ref="E10:G10"/>
    <mergeCell ref="H10:Q10"/>
    <mergeCell ref="R10:T10"/>
    <mergeCell ref="U10:W10"/>
    <mergeCell ref="X10:Z10"/>
    <mergeCell ref="AA10:AC10"/>
    <mergeCell ref="AD10:AF10"/>
    <mergeCell ref="AG10:BO10"/>
    <mergeCell ref="A11:D11"/>
    <mergeCell ref="E11:G11"/>
    <mergeCell ref="H11:Q11"/>
    <mergeCell ref="R11:T11"/>
    <mergeCell ref="U11:W11"/>
    <mergeCell ref="X11:Z11"/>
    <mergeCell ref="AA11:AC11"/>
    <mergeCell ref="AD11:AF11"/>
    <mergeCell ref="AG11:BO11"/>
    <mergeCell ref="A13:D13"/>
    <mergeCell ref="E13:G13"/>
    <mergeCell ref="H13:Q13"/>
    <mergeCell ref="R13:T13"/>
    <mergeCell ref="U13:W13"/>
    <mergeCell ref="X13:Z13"/>
    <mergeCell ref="AA13:AC13"/>
    <mergeCell ref="AD13:AF13"/>
    <mergeCell ref="AG13:BO13"/>
    <mergeCell ref="AA14:AC14"/>
    <mergeCell ref="AD14:AF14"/>
    <mergeCell ref="AG14:BO14"/>
    <mergeCell ref="A15:D15"/>
    <mergeCell ref="E15:G15"/>
    <mergeCell ref="H15:Q15"/>
    <mergeCell ref="R15:T15"/>
    <mergeCell ref="U15:W15"/>
    <mergeCell ref="X15:Z15"/>
    <mergeCell ref="AA15:AC15"/>
    <mergeCell ref="A14:D14"/>
    <mergeCell ref="E14:G14"/>
    <mergeCell ref="H14:Q14"/>
    <mergeCell ref="R14:T14"/>
    <mergeCell ref="U14:W14"/>
    <mergeCell ref="X14:Z14"/>
    <mergeCell ref="AD15:AF15"/>
    <mergeCell ref="AG15:BO15"/>
    <mergeCell ref="A16:D16"/>
    <mergeCell ref="E16:G16"/>
    <mergeCell ref="H16:Q16"/>
    <mergeCell ref="R16:T16"/>
    <mergeCell ref="U16:W16"/>
    <mergeCell ref="X16:Z16"/>
    <mergeCell ref="AA16:AC16"/>
    <mergeCell ref="AD16:AF16"/>
    <mergeCell ref="AG16:BO16"/>
    <mergeCell ref="A17:D17"/>
    <mergeCell ref="E17:G17"/>
    <mergeCell ref="H17:Q17"/>
    <mergeCell ref="R17:T17"/>
    <mergeCell ref="U17:W17"/>
    <mergeCell ref="X17:Z17"/>
    <mergeCell ref="AA17:AC17"/>
    <mergeCell ref="AD17:AF17"/>
    <mergeCell ref="AG17:BO17"/>
    <mergeCell ref="AA18:AC18"/>
    <mergeCell ref="AD18:AF18"/>
    <mergeCell ref="AG18:BO18"/>
    <mergeCell ref="A19:D19"/>
    <mergeCell ref="E19:G19"/>
    <mergeCell ref="H19:Q19"/>
    <mergeCell ref="R19:T19"/>
    <mergeCell ref="U19:W19"/>
    <mergeCell ref="X19:Z19"/>
    <mergeCell ref="AA19:AC19"/>
    <mergeCell ref="A18:D18"/>
    <mergeCell ref="E18:G18"/>
    <mergeCell ref="H18:Q18"/>
    <mergeCell ref="R18:T18"/>
    <mergeCell ref="U18:W18"/>
    <mergeCell ref="X18:Z18"/>
    <mergeCell ref="AD19:AF19"/>
    <mergeCell ref="AG19:BO19"/>
    <mergeCell ref="A20:D20"/>
    <mergeCell ref="E20:G20"/>
    <mergeCell ref="H20:Q20"/>
    <mergeCell ref="R20:T20"/>
    <mergeCell ref="U20:W20"/>
    <mergeCell ref="X20:Z20"/>
    <mergeCell ref="AA20:AC20"/>
    <mergeCell ref="AD20:AF20"/>
    <mergeCell ref="AG20:BO20"/>
    <mergeCell ref="A21:D21"/>
    <mergeCell ref="E21:G21"/>
    <mergeCell ref="H21:Q21"/>
    <mergeCell ref="R21:T21"/>
    <mergeCell ref="U21:W21"/>
    <mergeCell ref="X21:Z21"/>
    <mergeCell ref="AA21:AC21"/>
    <mergeCell ref="AD21:AF21"/>
    <mergeCell ref="AG21:BO21"/>
    <mergeCell ref="AA22:AC22"/>
    <mergeCell ref="AD22:AF22"/>
    <mergeCell ref="AG22:BO22"/>
    <mergeCell ref="A23:D23"/>
    <mergeCell ref="E23:G23"/>
    <mergeCell ref="H23:Q23"/>
    <mergeCell ref="R23:T23"/>
    <mergeCell ref="U23:W23"/>
    <mergeCell ref="X23:Z23"/>
    <mergeCell ref="AA23:AC23"/>
    <mergeCell ref="A22:D22"/>
    <mergeCell ref="E22:G22"/>
    <mergeCell ref="H22:Q22"/>
    <mergeCell ref="R22:T22"/>
    <mergeCell ref="U22:W22"/>
    <mergeCell ref="X22:Z22"/>
    <mergeCell ref="AD23:AF23"/>
    <mergeCell ref="AG23:BO23"/>
    <mergeCell ref="A24:D24"/>
    <mergeCell ref="E24:G24"/>
    <mergeCell ref="H24:Q24"/>
    <mergeCell ref="R24:T24"/>
    <mergeCell ref="U24:W24"/>
    <mergeCell ref="X24:Z24"/>
    <mergeCell ref="AA24:AC24"/>
    <mergeCell ref="AD24:AF24"/>
    <mergeCell ref="AG24:BO24"/>
    <mergeCell ref="A25:D25"/>
    <mergeCell ref="E25:G25"/>
    <mergeCell ref="H25:Q25"/>
    <mergeCell ref="R25:T25"/>
    <mergeCell ref="U25:W25"/>
    <mergeCell ref="X25:Z25"/>
    <mergeCell ref="AA25:AC25"/>
    <mergeCell ref="AD25:AF25"/>
    <mergeCell ref="AG25:BO25"/>
    <mergeCell ref="AA26:AC26"/>
    <mergeCell ref="AD26:AF26"/>
    <mergeCell ref="AG26:BO26"/>
    <mergeCell ref="A27:D27"/>
    <mergeCell ref="E27:G27"/>
    <mergeCell ref="H27:Q27"/>
    <mergeCell ref="R27:T27"/>
    <mergeCell ref="U27:W27"/>
    <mergeCell ref="X27:Z27"/>
    <mergeCell ref="AA27:AC27"/>
    <mergeCell ref="A26:D26"/>
    <mergeCell ref="E26:G26"/>
    <mergeCell ref="H26:Q26"/>
    <mergeCell ref="R26:T26"/>
    <mergeCell ref="U26:W26"/>
    <mergeCell ref="X26:Z26"/>
    <mergeCell ref="AD27:AF27"/>
    <mergeCell ref="AG27:BO27"/>
    <mergeCell ref="A28:D28"/>
    <mergeCell ref="E28:G28"/>
    <mergeCell ref="H28:Q28"/>
    <mergeCell ref="R28:T28"/>
    <mergeCell ref="U28:W28"/>
    <mergeCell ref="X28:Z28"/>
    <mergeCell ref="AA28:AC28"/>
    <mergeCell ref="AD28:AF28"/>
    <mergeCell ref="AG28:BO28"/>
    <mergeCell ref="A29:D29"/>
    <mergeCell ref="E29:G29"/>
    <mergeCell ref="H29:Q29"/>
    <mergeCell ref="R29:T29"/>
    <mergeCell ref="U29:W29"/>
    <mergeCell ref="X29:Z29"/>
    <mergeCell ref="AA29:AC29"/>
    <mergeCell ref="AD29:AF29"/>
    <mergeCell ref="AG29:BO29"/>
    <mergeCell ref="AD30:AF30"/>
    <mergeCell ref="AG30:BO30"/>
    <mergeCell ref="A30:D30"/>
    <mergeCell ref="E30:G30"/>
    <mergeCell ref="H30:Q30"/>
    <mergeCell ref="R30:T30"/>
    <mergeCell ref="U30:W30"/>
    <mergeCell ref="X30:Z30"/>
    <mergeCell ref="AA30:AC30"/>
    <mergeCell ref="A12:D12"/>
    <mergeCell ref="E12:G12"/>
    <mergeCell ref="H12:Q12"/>
    <mergeCell ref="R12:T12"/>
    <mergeCell ref="U12:W12"/>
    <mergeCell ref="X12:Z12"/>
    <mergeCell ref="AA12:AC12"/>
    <mergeCell ref="AD12:AF12"/>
    <mergeCell ref="AG12:BO12"/>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W41"/>
  <sheetViews>
    <sheetView view="pageBreakPreview" zoomScale="85" zoomScaleNormal="85" zoomScaleSheetLayoutView="85" workbookViewId="0"/>
  </sheetViews>
  <sheetFormatPr defaultColWidth="2.625" defaultRowHeight="13.5" customHeight="1" x14ac:dyDescent="0.15"/>
  <cols>
    <col min="1" max="24" width="3.125" style="17" customWidth="1"/>
    <col min="25" max="25" width="3.125" style="18" customWidth="1"/>
    <col min="26" max="67" width="3.125" style="17" customWidth="1"/>
    <col min="68" max="73" width="2.625" style="17" customWidth="1"/>
    <col min="74" max="74" width="14.625" style="17" customWidth="1"/>
    <col min="75" max="75" width="12.375" style="17" customWidth="1"/>
    <col min="76" max="16384" width="2.625" style="17"/>
  </cols>
  <sheetData>
    <row r="1" spans="1:74" s="4" customFormat="1" ht="15.75" customHeight="1" x14ac:dyDescent="0.15">
      <c r="A1" s="86" t="s">
        <v>10</v>
      </c>
      <c r="B1" s="3">
        <f>IF(変更履歴!B1&lt;&gt;"",変更履歴!B1,"")</f>
        <v>4</v>
      </c>
      <c r="C1" s="357" t="str">
        <f>IF(変更履歴!C1&lt;&gt;"",変更履歴!C1,"")</f>
        <v>インターフェース</v>
      </c>
      <c r="D1" s="358"/>
      <c r="E1" s="358"/>
      <c r="F1" s="358"/>
      <c r="G1" s="358"/>
      <c r="H1" s="358"/>
      <c r="I1" s="358"/>
      <c r="J1" s="359"/>
      <c r="K1" s="86" t="s">
        <v>11</v>
      </c>
      <c r="L1" s="3">
        <f>IF(変更履歴!L1&lt;&gt;"",変更履歴!L1,"")</f>
        <v>8</v>
      </c>
      <c r="M1" s="357" t="str">
        <f>IF(変更履歴!M1&lt;&gt;"",変更履歴!M1,"")</f>
        <v>保険料レンジ取得</v>
      </c>
      <c r="N1" s="358"/>
      <c r="O1" s="358"/>
      <c r="P1" s="358"/>
      <c r="Q1" s="358"/>
      <c r="R1" s="358"/>
      <c r="S1" s="358"/>
      <c r="T1" s="358"/>
      <c r="U1" s="359"/>
      <c r="V1" s="354" t="s">
        <v>12</v>
      </c>
      <c r="W1" s="354"/>
      <c r="X1" s="354"/>
      <c r="Y1" s="354"/>
      <c r="Z1" s="354"/>
      <c r="AA1" s="355" t="s">
        <v>30</v>
      </c>
      <c r="AB1" s="355"/>
      <c r="AC1" s="355"/>
      <c r="AD1" s="355"/>
      <c r="AE1" s="355"/>
      <c r="AF1" s="355"/>
      <c r="AG1" s="355"/>
      <c r="AH1" s="355"/>
      <c r="AI1" s="355"/>
      <c r="AJ1" s="355"/>
      <c r="AK1" s="354" t="s">
        <v>29</v>
      </c>
      <c r="AL1" s="354"/>
      <c r="AM1" s="354"/>
      <c r="AN1" s="354"/>
      <c r="AO1" s="354"/>
      <c r="AP1" s="355" t="str">
        <f>IF(変更履歴!AP1&lt;&gt;"",変更履歴!AP1,"")</f>
        <v>保険料レンジ取得</v>
      </c>
      <c r="AQ1" s="355"/>
      <c r="AR1" s="355"/>
      <c r="AS1" s="355"/>
      <c r="AT1" s="355"/>
      <c r="AU1" s="355"/>
      <c r="AV1" s="355"/>
      <c r="AW1" s="355"/>
      <c r="AX1" s="355"/>
      <c r="AY1" s="355"/>
      <c r="AZ1" s="354" t="s">
        <v>14</v>
      </c>
      <c r="BA1" s="354"/>
      <c r="BB1" s="354"/>
      <c r="BC1" s="355" t="str">
        <f>IF(変更履歴!R8&lt;&gt;"",変更履歴!R8,"")</f>
        <v>山岡</v>
      </c>
      <c r="BD1" s="355"/>
      <c r="BE1" s="355"/>
      <c r="BF1" s="355"/>
      <c r="BG1" s="355"/>
      <c r="BH1" s="354" t="s">
        <v>15</v>
      </c>
      <c r="BI1" s="354"/>
      <c r="BJ1" s="354"/>
      <c r="BK1" s="356">
        <f>IF(変更履歴!E8&lt;&gt;"",変更履歴!E8,"")</f>
        <v>44083</v>
      </c>
      <c r="BL1" s="356"/>
      <c r="BM1" s="356"/>
      <c r="BN1" s="356"/>
      <c r="BO1" s="356"/>
    </row>
    <row r="2" spans="1:74" s="4" customFormat="1" ht="15.75" customHeight="1" x14ac:dyDescent="0.15">
      <c r="A2" s="86" t="s">
        <v>16</v>
      </c>
      <c r="B2" s="3">
        <f>IF(変更履歴!B2&lt;&gt;"",変更履歴!B2,"")</f>
        <v>1</v>
      </c>
      <c r="C2" s="357" t="str">
        <f>IF(変更履歴!C2&lt;&gt;"",変更履歴!C2,"")</f>
        <v>UI設計書_インターフェース</v>
      </c>
      <c r="D2" s="358"/>
      <c r="E2" s="358"/>
      <c r="F2" s="358"/>
      <c r="G2" s="358"/>
      <c r="H2" s="358"/>
      <c r="I2" s="358"/>
      <c r="J2" s="359"/>
      <c r="K2" s="86" t="s">
        <v>17</v>
      </c>
      <c r="L2" s="3" t="str">
        <f>IF(変更履歴!L2&lt;&gt;"",変更履歴!L2,"")</f>
        <v>-</v>
      </c>
      <c r="M2" s="357" t="str">
        <f>IF(変更履歴!M2&lt;&gt;"",変更履歴!M2,"")</f>
        <v>-</v>
      </c>
      <c r="N2" s="358"/>
      <c r="O2" s="358"/>
      <c r="P2" s="358"/>
      <c r="Q2" s="358"/>
      <c r="R2" s="358"/>
      <c r="S2" s="358"/>
      <c r="T2" s="358"/>
      <c r="U2" s="359"/>
      <c r="V2" s="354"/>
      <c r="W2" s="354"/>
      <c r="X2" s="354"/>
      <c r="Y2" s="354"/>
      <c r="Z2" s="354"/>
      <c r="AA2" s="355"/>
      <c r="AB2" s="355"/>
      <c r="AC2" s="355"/>
      <c r="AD2" s="355"/>
      <c r="AE2" s="355"/>
      <c r="AF2" s="355"/>
      <c r="AG2" s="355"/>
      <c r="AH2" s="355"/>
      <c r="AI2" s="355"/>
      <c r="AJ2" s="355"/>
      <c r="AK2" s="354"/>
      <c r="AL2" s="354"/>
      <c r="AM2" s="354"/>
      <c r="AN2" s="354"/>
      <c r="AO2" s="354"/>
      <c r="AP2" s="355"/>
      <c r="AQ2" s="355"/>
      <c r="AR2" s="355"/>
      <c r="AS2" s="355"/>
      <c r="AT2" s="355"/>
      <c r="AU2" s="355"/>
      <c r="AV2" s="355"/>
      <c r="AW2" s="355"/>
      <c r="AX2" s="355"/>
      <c r="AY2" s="355"/>
      <c r="AZ2" s="354" t="s">
        <v>18</v>
      </c>
      <c r="BA2" s="354"/>
      <c r="BB2" s="354"/>
      <c r="BC2" s="355" t="str">
        <f ca="1">変更履歴!BC2</f>
        <v>山岡</v>
      </c>
      <c r="BD2" s="355"/>
      <c r="BE2" s="355"/>
      <c r="BF2" s="355"/>
      <c r="BG2" s="355"/>
      <c r="BH2" s="354" t="s">
        <v>19</v>
      </c>
      <c r="BI2" s="354"/>
      <c r="BJ2" s="354"/>
      <c r="BK2" s="360">
        <f>IF(変更履歴!BK1&lt;&gt;"",MAX(変更履歴!E8:'変更履歴'!G45),"")</f>
        <v>44083</v>
      </c>
      <c r="BL2" s="361"/>
      <c r="BM2" s="361"/>
      <c r="BN2" s="361"/>
      <c r="BO2" s="362"/>
    </row>
    <row r="3" spans="1:74" s="4" customFormat="1" ht="16.5" customHeight="1" thickBot="1" x14ac:dyDescent="0.2">
      <c r="A3" s="145"/>
      <c r="B3" s="145"/>
      <c r="C3" s="145"/>
      <c r="D3" s="145"/>
      <c r="E3" s="145"/>
      <c r="F3" s="145"/>
      <c r="G3" s="145"/>
      <c r="H3" s="145"/>
      <c r="I3" s="145"/>
      <c r="J3" s="145"/>
      <c r="K3" s="145"/>
      <c r="L3" s="145"/>
      <c r="M3" s="145"/>
      <c r="N3" s="145"/>
      <c r="O3" s="145"/>
      <c r="P3" s="145"/>
      <c r="Q3" s="145"/>
      <c r="R3" s="145"/>
      <c r="S3" s="145"/>
      <c r="T3" s="145"/>
      <c r="U3" s="145"/>
      <c r="V3" s="145"/>
      <c r="W3" s="145"/>
      <c r="X3" s="145"/>
      <c r="Y3" s="145"/>
      <c r="Z3" s="145"/>
      <c r="AA3" s="145"/>
      <c r="AB3" s="145"/>
      <c r="AC3" s="145"/>
      <c r="AD3" s="145"/>
      <c r="AE3" s="145"/>
      <c r="AF3" s="145"/>
      <c r="AG3" s="145"/>
      <c r="AH3" s="145"/>
      <c r="AI3" s="145"/>
      <c r="AJ3" s="145"/>
      <c r="AK3" s="145"/>
      <c r="AL3" s="145"/>
      <c r="AM3" s="145"/>
      <c r="AN3" s="145"/>
      <c r="AO3" s="145"/>
      <c r="AP3" s="145"/>
      <c r="AQ3" s="145"/>
      <c r="AR3" s="145"/>
      <c r="AS3" s="145"/>
      <c r="AT3" s="145"/>
      <c r="AU3" s="145"/>
      <c r="AV3" s="145"/>
      <c r="AW3" s="145"/>
      <c r="AX3" s="145"/>
      <c r="AY3" s="145"/>
      <c r="AZ3" s="145"/>
      <c r="BA3" s="145"/>
      <c r="BB3" s="145"/>
      <c r="BC3" s="145"/>
      <c r="BD3" s="145"/>
      <c r="BE3" s="145"/>
      <c r="BF3" s="145"/>
      <c r="BG3" s="145"/>
      <c r="BH3" s="145"/>
      <c r="BI3" s="145"/>
      <c r="BJ3" s="145"/>
      <c r="BK3" s="145"/>
      <c r="BL3" s="145"/>
      <c r="BM3" s="145"/>
      <c r="BN3" s="145"/>
      <c r="BO3" s="145"/>
    </row>
    <row r="4" spans="1:74" s="5" customFormat="1" ht="13.5" customHeight="1" x14ac:dyDescent="0.15">
      <c r="A4" s="305" t="s">
        <v>1</v>
      </c>
      <c r="B4" s="306"/>
      <c r="C4" s="311" t="s">
        <v>2</v>
      </c>
      <c r="D4" s="312"/>
      <c r="E4" s="312"/>
      <c r="F4" s="312"/>
      <c r="G4" s="312"/>
      <c r="H4" s="312"/>
      <c r="I4" s="312"/>
      <c r="J4" s="312"/>
      <c r="K4" s="312"/>
      <c r="L4" s="312"/>
      <c r="M4" s="312"/>
      <c r="N4" s="312"/>
      <c r="O4" s="312"/>
      <c r="P4" s="312"/>
      <c r="Q4" s="312"/>
      <c r="R4" s="312"/>
      <c r="S4" s="312"/>
      <c r="T4" s="312"/>
      <c r="U4" s="312"/>
      <c r="V4" s="313"/>
      <c r="W4" s="320" t="s">
        <v>3</v>
      </c>
      <c r="X4" s="321"/>
      <c r="Y4" s="321"/>
      <c r="Z4" s="321"/>
      <c r="AA4" s="321"/>
      <c r="AB4" s="321"/>
      <c r="AC4" s="321"/>
      <c r="AD4" s="321"/>
      <c r="AE4" s="321"/>
      <c r="AF4" s="321"/>
      <c r="AG4" s="321"/>
      <c r="AH4" s="321"/>
      <c r="AI4" s="321"/>
      <c r="AJ4" s="321"/>
      <c r="AK4" s="322"/>
      <c r="AL4" s="323" t="s">
        <v>65</v>
      </c>
      <c r="AM4" s="312"/>
      <c r="AN4" s="312"/>
      <c r="AO4" s="312"/>
      <c r="AP4" s="312"/>
      <c r="AQ4" s="312"/>
      <c r="AR4" s="312"/>
      <c r="AS4" s="312"/>
      <c r="AT4" s="312"/>
      <c r="AU4" s="312"/>
      <c r="AV4" s="312"/>
      <c r="AW4" s="312"/>
      <c r="AX4" s="312"/>
      <c r="AY4" s="312"/>
      <c r="AZ4" s="312"/>
      <c r="BA4" s="312"/>
      <c r="BB4" s="312"/>
      <c r="BC4" s="312"/>
      <c r="BD4" s="312"/>
      <c r="BE4" s="313"/>
      <c r="BF4" s="311" t="s">
        <v>0</v>
      </c>
      <c r="BG4" s="312"/>
      <c r="BH4" s="312"/>
      <c r="BI4" s="312"/>
      <c r="BJ4" s="312"/>
      <c r="BK4" s="312"/>
      <c r="BL4" s="312"/>
      <c r="BM4" s="312"/>
      <c r="BN4" s="312"/>
      <c r="BO4" s="324"/>
      <c r="BP4" s="333" t="s">
        <v>28</v>
      </c>
      <c r="BQ4" s="334"/>
      <c r="BR4" s="334"/>
      <c r="BS4" s="334"/>
      <c r="BT4" s="334"/>
      <c r="BU4" s="334"/>
      <c r="BV4" s="335"/>
    </row>
    <row r="5" spans="1:74" s="5" customFormat="1" ht="13.5" customHeight="1" x14ac:dyDescent="0.15">
      <c r="A5" s="307"/>
      <c r="B5" s="308"/>
      <c r="C5" s="314"/>
      <c r="D5" s="315"/>
      <c r="E5" s="315"/>
      <c r="F5" s="315"/>
      <c r="G5" s="315"/>
      <c r="H5" s="315"/>
      <c r="I5" s="315"/>
      <c r="J5" s="315"/>
      <c r="K5" s="315"/>
      <c r="L5" s="315"/>
      <c r="M5" s="315"/>
      <c r="N5" s="315"/>
      <c r="O5" s="315"/>
      <c r="P5" s="315"/>
      <c r="Q5" s="315"/>
      <c r="R5" s="315"/>
      <c r="S5" s="315"/>
      <c r="T5" s="315"/>
      <c r="U5" s="315"/>
      <c r="V5" s="316"/>
      <c r="W5" s="342" t="s">
        <v>4</v>
      </c>
      <c r="X5" s="343"/>
      <c r="Y5" s="343"/>
      <c r="Z5" s="346" t="s">
        <v>5</v>
      </c>
      <c r="AA5" s="347"/>
      <c r="AB5" s="347"/>
      <c r="AC5" s="350" t="s">
        <v>6</v>
      </c>
      <c r="AD5" s="351"/>
      <c r="AE5" s="351"/>
      <c r="AF5" s="350" t="s">
        <v>7</v>
      </c>
      <c r="AG5" s="351"/>
      <c r="AH5" s="351"/>
      <c r="AI5" s="346" t="s">
        <v>8</v>
      </c>
      <c r="AJ5" s="347"/>
      <c r="AK5" s="347"/>
      <c r="AL5" s="314"/>
      <c r="AM5" s="315"/>
      <c r="AN5" s="315"/>
      <c r="AO5" s="315"/>
      <c r="AP5" s="315"/>
      <c r="AQ5" s="315"/>
      <c r="AR5" s="315"/>
      <c r="AS5" s="315"/>
      <c r="AT5" s="315"/>
      <c r="AU5" s="315"/>
      <c r="AV5" s="315"/>
      <c r="AW5" s="315"/>
      <c r="AX5" s="315"/>
      <c r="AY5" s="315"/>
      <c r="AZ5" s="315"/>
      <c r="BA5" s="315"/>
      <c r="BB5" s="315"/>
      <c r="BC5" s="315"/>
      <c r="BD5" s="315"/>
      <c r="BE5" s="316"/>
      <c r="BF5" s="314"/>
      <c r="BG5" s="315"/>
      <c r="BH5" s="315"/>
      <c r="BI5" s="315"/>
      <c r="BJ5" s="315"/>
      <c r="BK5" s="315"/>
      <c r="BL5" s="315"/>
      <c r="BM5" s="315"/>
      <c r="BN5" s="315"/>
      <c r="BO5" s="325"/>
      <c r="BP5" s="336"/>
      <c r="BQ5" s="337"/>
      <c r="BR5" s="337"/>
      <c r="BS5" s="337"/>
      <c r="BT5" s="337"/>
      <c r="BU5" s="337"/>
      <c r="BV5" s="338"/>
    </row>
    <row r="6" spans="1:74" s="5" customFormat="1" ht="13.5" customHeight="1" x14ac:dyDescent="0.15">
      <c r="A6" s="309"/>
      <c r="B6" s="310"/>
      <c r="C6" s="317"/>
      <c r="D6" s="318"/>
      <c r="E6" s="318"/>
      <c r="F6" s="318"/>
      <c r="G6" s="318"/>
      <c r="H6" s="318"/>
      <c r="I6" s="318"/>
      <c r="J6" s="318"/>
      <c r="K6" s="318"/>
      <c r="L6" s="318"/>
      <c r="M6" s="318"/>
      <c r="N6" s="318"/>
      <c r="O6" s="318"/>
      <c r="P6" s="318"/>
      <c r="Q6" s="318"/>
      <c r="R6" s="318"/>
      <c r="S6" s="318"/>
      <c r="T6" s="318"/>
      <c r="U6" s="318"/>
      <c r="V6" s="319"/>
      <c r="W6" s="344"/>
      <c r="X6" s="345"/>
      <c r="Y6" s="345"/>
      <c r="Z6" s="348"/>
      <c r="AA6" s="349"/>
      <c r="AB6" s="349"/>
      <c r="AC6" s="352"/>
      <c r="AD6" s="353"/>
      <c r="AE6" s="353"/>
      <c r="AF6" s="352"/>
      <c r="AG6" s="353"/>
      <c r="AH6" s="353"/>
      <c r="AI6" s="348"/>
      <c r="AJ6" s="349"/>
      <c r="AK6" s="349"/>
      <c r="AL6" s="317"/>
      <c r="AM6" s="318"/>
      <c r="AN6" s="318"/>
      <c r="AO6" s="318"/>
      <c r="AP6" s="318"/>
      <c r="AQ6" s="318"/>
      <c r="AR6" s="318"/>
      <c r="AS6" s="318"/>
      <c r="AT6" s="318"/>
      <c r="AU6" s="318"/>
      <c r="AV6" s="318"/>
      <c r="AW6" s="318"/>
      <c r="AX6" s="318"/>
      <c r="AY6" s="318"/>
      <c r="AZ6" s="318"/>
      <c r="BA6" s="318"/>
      <c r="BB6" s="318"/>
      <c r="BC6" s="318"/>
      <c r="BD6" s="318"/>
      <c r="BE6" s="319"/>
      <c r="BF6" s="317"/>
      <c r="BG6" s="318"/>
      <c r="BH6" s="318"/>
      <c r="BI6" s="318"/>
      <c r="BJ6" s="318"/>
      <c r="BK6" s="318"/>
      <c r="BL6" s="318"/>
      <c r="BM6" s="318"/>
      <c r="BN6" s="318"/>
      <c r="BO6" s="326"/>
      <c r="BP6" s="339"/>
      <c r="BQ6" s="340"/>
      <c r="BR6" s="340"/>
      <c r="BS6" s="340"/>
      <c r="BT6" s="340"/>
      <c r="BU6" s="340"/>
      <c r="BV6" s="341"/>
    </row>
    <row r="7" spans="1:74" s="5" customFormat="1" ht="13.5" customHeight="1" x14ac:dyDescent="0.15">
      <c r="A7" s="327" t="s">
        <v>9</v>
      </c>
      <c r="B7" s="328"/>
      <c r="C7" s="328"/>
      <c r="D7" s="328"/>
      <c r="E7" s="328"/>
      <c r="F7" s="328"/>
      <c r="G7" s="328"/>
      <c r="H7" s="328"/>
      <c r="I7" s="328"/>
      <c r="J7" s="328"/>
      <c r="K7" s="328"/>
      <c r="L7" s="328"/>
      <c r="M7" s="328"/>
      <c r="N7" s="328"/>
      <c r="O7" s="328"/>
      <c r="P7" s="328"/>
      <c r="Q7" s="328"/>
      <c r="R7" s="328"/>
      <c r="S7" s="328"/>
      <c r="T7" s="328"/>
      <c r="U7" s="328"/>
      <c r="V7" s="328"/>
      <c r="W7" s="328"/>
      <c r="X7" s="328"/>
      <c r="Y7" s="328"/>
      <c r="Z7" s="328"/>
      <c r="AA7" s="328"/>
      <c r="AB7" s="328"/>
      <c r="AC7" s="328"/>
      <c r="AD7" s="328"/>
      <c r="AE7" s="328"/>
      <c r="AF7" s="328"/>
      <c r="AG7" s="328"/>
      <c r="AH7" s="328"/>
      <c r="AI7" s="328"/>
      <c r="AJ7" s="328"/>
      <c r="AK7" s="328"/>
      <c r="AL7" s="328"/>
      <c r="AM7" s="328"/>
      <c r="AN7" s="328"/>
      <c r="AO7" s="328"/>
      <c r="AP7" s="328"/>
      <c r="AQ7" s="328"/>
      <c r="AR7" s="328"/>
      <c r="AS7" s="328"/>
      <c r="AT7" s="328"/>
      <c r="AU7" s="328"/>
      <c r="AV7" s="328"/>
      <c r="AW7" s="328"/>
      <c r="AX7" s="328"/>
      <c r="AY7" s="328"/>
      <c r="AZ7" s="328"/>
      <c r="BA7" s="328"/>
      <c r="BB7" s="328"/>
      <c r="BC7" s="328"/>
      <c r="BD7" s="328"/>
      <c r="BE7" s="328"/>
      <c r="BF7" s="328"/>
      <c r="BG7" s="328"/>
      <c r="BH7" s="328"/>
      <c r="BI7" s="328"/>
      <c r="BJ7" s="328"/>
      <c r="BK7" s="328"/>
      <c r="BL7" s="328"/>
      <c r="BM7" s="328"/>
      <c r="BN7" s="328"/>
      <c r="BO7" s="329"/>
      <c r="BP7" s="6"/>
      <c r="BQ7" s="7"/>
      <c r="BR7" s="7"/>
      <c r="BS7" s="7"/>
      <c r="BT7" s="7"/>
      <c r="BU7" s="7"/>
      <c r="BV7" s="8"/>
    </row>
    <row r="8" spans="1:74" s="5" customFormat="1" ht="13.5" customHeight="1" x14ac:dyDescent="0.15">
      <c r="A8" s="252">
        <f t="shared" ref="A8:A25" si="0">ROW()-7</f>
        <v>1</v>
      </c>
      <c r="B8" s="253"/>
      <c r="C8" s="146" t="s">
        <v>46</v>
      </c>
      <c r="D8" s="147"/>
      <c r="E8" s="87"/>
      <c r="F8" s="87"/>
      <c r="G8" s="87"/>
      <c r="H8" s="87"/>
      <c r="I8" s="87"/>
      <c r="J8" s="87"/>
      <c r="K8" s="87"/>
      <c r="L8" s="87"/>
      <c r="M8" s="87"/>
      <c r="N8" s="87"/>
      <c r="O8" s="87"/>
      <c r="P8" s="87"/>
      <c r="Q8" s="87"/>
      <c r="R8" s="87"/>
      <c r="S8" s="87"/>
      <c r="T8" s="87"/>
      <c r="U8" s="87"/>
      <c r="V8" s="148"/>
      <c r="W8" s="254"/>
      <c r="X8" s="296"/>
      <c r="Y8" s="297"/>
      <c r="Z8" s="254"/>
      <c r="AA8" s="255"/>
      <c r="AB8" s="255"/>
      <c r="AC8" s="280"/>
      <c r="AD8" s="281"/>
      <c r="AE8" s="282"/>
      <c r="AF8" s="280"/>
      <c r="AG8" s="281"/>
      <c r="AH8" s="282"/>
      <c r="AI8" s="257"/>
      <c r="AJ8" s="278"/>
      <c r="AK8" s="279"/>
      <c r="AL8" s="330"/>
      <c r="AM8" s="331"/>
      <c r="AN8" s="331"/>
      <c r="AO8" s="331"/>
      <c r="AP8" s="331"/>
      <c r="AQ8" s="331"/>
      <c r="AR8" s="331"/>
      <c r="AS8" s="331"/>
      <c r="AT8" s="331"/>
      <c r="AU8" s="331"/>
      <c r="AV8" s="331"/>
      <c r="AW8" s="331"/>
      <c r="AX8" s="331"/>
      <c r="AY8" s="331"/>
      <c r="AZ8" s="331"/>
      <c r="BA8" s="331"/>
      <c r="BB8" s="331"/>
      <c r="BC8" s="331"/>
      <c r="BD8" s="331"/>
      <c r="BE8" s="332"/>
      <c r="BF8" s="273"/>
      <c r="BG8" s="274"/>
      <c r="BH8" s="274"/>
      <c r="BI8" s="274"/>
      <c r="BJ8" s="274"/>
      <c r="BK8" s="274"/>
      <c r="BL8" s="274"/>
      <c r="BM8" s="274"/>
      <c r="BN8" s="274"/>
      <c r="BO8" s="275"/>
      <c r="BP8" s="88" t="s">
        <v>59</v>
      </c>
      <c r="BQ8" s="89"/>
      <c r="BR8" s="89"/>
      <c r="BS8" s="89"/>
      <c r="BT8" s="89"/>
      <c r="BU8" s="89"/>
      <c r="BV8" s="90"/>
    </row>
    <row r="9" spans="1:74" s="5" customFormat="1" ht="12" x14ac:dyDescent="0.15">
      <c r="A9" s="252">
        <f t="shared" si="0"/>
        <v>2</v>
      </c>
      <c r="B9" s="253"/>
      <c r="C9" s="149"/>
      <c r="D9" s="150" t="s">
        <v>47</v>
      </c>
      <c r="E9" s="87"/>
      <c r="F9" s="87"/>
      <c r="G9" s="87"/>
      <c r="H9" s="87"/>
      <c r="I9" s="87"/>
      <c r="J9" s="87"/>
      <c r="K9" s="87"/>
      <c r="L9" s="87"/>
      <c r="M9" s="87"/>
      <c r="N9" s="87"/>
      <c r="O9" s="87"/>
      <c r="P9" s="87"/>
      <c r="Q9" s="87"/>
      <c r="R9" s="87"/>
      <c r="S9" s="87"/>
      <c r="T9" s="87"/>
      <c r="U9" s="87"/>
      <c r="V9" s="148"/>
      <c r="W9" s="254"/>
      <c r="X9" s="296"/>
      <c r="Y9" s="297"/>
      <c r="Z9" s="254"/>
      <c r="AA9" s="255"/>
      <c r="AB9" s="255"/>
      <c r="AC9" s="280"/>
      <c r="AD9" s="281"/>
      <c r="AE9" s="282"/>
      <c r="AF9" s="280"/>
      <c r="AG9" s="281"/>
      <c r="AH9" s="282"/>
      <c r="AI9" s="257"/>
      <c r="AJ9" s="278"/>
      <c r="AK9" s="279"/>
      <c r="AL9" s="259"/>
      <c r="AM9" s="260"/>
      <c r="AN9" s="260"/>
      <c r="AO9" s="260"/>
      <c r="AP9" s="260"/>
      <c r="AQ9" s="260"/>
      <c r="AR9" s="260"/>
      <c r="AS9" s="260"/>
      <c r="AT9" s="260"/>
      <c r="AU9" s="260"/>
      <c r="AV9" s="260"/>
      <c r="AW9" s="260"/>
      <c r="AX9" s="260"/>
      <c r="AY9" s="260"/>
      <c r="AZ9" s="260"/>
      <c r="BA9" s="260"/>
      <c r="BB9" s="260"/>
      <c r="BC9" s="260"/>
      <c r="BD9" s="260"/>
      <c r="BE9" s="261"/>
      <c r="BF9" s="273"/>
      <c r="BG9" s="274"/>
      <c r="BH9" s="274"/>
      <c r="BI9" s="274"/>
      <c r="BJ9" s="274"/>
      <c r="BK9" s="274"/>
      <c r="BL9" s="274"/>
      <c r="BM9" s="274"/>
      <c r="BN9" s="274"/>
      <c r="BO9" s="275"/>
      <c r="BP9" s="88" t="s">
        <v>60</v>
      </c>
      <c r="BQ9" s="89"/>
      <c r="BR9" s="89"/>
      <c r="BS9" s="89"/>
      <c r="BT9" s="89"/>
      <c r="BU9" s="89"/>
      <c r="BV9" s="90"/>
    </row>
    <row r="10" spans="1:74" s="5" customFormat="1" ht="12" x14ac:dyDescent="0.15">
      <c r="A10" s="252">
        <f t="shared" si="0"/>
        <v>3</v>
      </c>
      <c r="B10" s="253"/>
      <c r="C10" s="151"/>
      <c r="D10" s="151"/>
      <c r="E10" s="150" t="s">
        <v>48</v>
      </c>
      <c r="F10" s="152"/>
      <c r="G10" s="87"/>
      <c r="H10" s="153"/>
      <c r="I10" s="87"/>
      <c r="J10" s="87"/>
      <c r="K10" s="87"/>
      <c r="L10" s="87"/>
      <c r="M10" s="87"/>
      <c r="N10" s="87"/>
      <c r="O10" s="87"/>
      <c r="P10" s="87"/>
      <c r="Q10" s="87"/>
      <c r="R10" s="87"/>
      <c r="S10" s="87"/>
      <c r="T10" s="87"/>
      <c r="U10" s="87"/>
      <c r="V10" s="148"/>
      <c r="W10" s="254"/>
      <c r="X10" s="296"/>
      <c r="Y10" s="297"/>
      <c r="Z10" s="254"/>
      <c r="AA10" s="255"/>
      <c r="AB10" s="255"/>
      <c r="AC10" s="280"/>
      <c r="AD10" s="281"/>
      <c r="AE10" s="282"/>
      <c r="AF10" s="280"/>
      <c r="AG10" s="281"/>
      <c r="AH10" s="282"/>
      <c r="AI10" s="257"/>
      <c r="AJ10" s="278"/>
      <c r="AK10" s="279"/>
      <c r="AL10" s="259"/>
      <c r="AM10" s="260"/>
      <c r="AN10" s="260"/>
      <c r="AO10" s="260"/>
      <c r="AP10" s="260"/>
      <c r="AQ10" s="260"/>
      <c r="AR10" s="260"/>
      <c r="AS10" s="260"/>
      <c r="AT10" s="260"/>
      <c r="AU10" s="260"/>
      <c r="AV10" s="260"/>
      <c r="AW10" s="260"/>
      <c r="AX10" s="260"/>
      <c r="AY10" s="260"/>
      <c r="AZ10" s="260"/>
      <c r="BA10" s="260"/>
      <c r="BB10" s="260"/>
      <c r="BC10" s="260"/>
      <c r="BD10" s="260"/>
      <c r="BE10" s="261"/>
      <c r="BF10" s="273"/>
      <c r="BG10" s="274"/>
      <c r="BH10" s="274"/>
      <c r="BI10" s="274"/>
      <c r="BJ10" s="274"/>
      <c r="BK10" s="274"/>
      <c r="BL10" s="274"/>
      <c r="BM10" s="274"/>
      <c r="BN10" s="274"/>
      <c r="BO10" s="275"/>
      <c r="BP10" s="9"/>
      <c r="BQ10" s="10"/>
      <c r="BR10" s="10"/>
      <c r="BS10" s="10"/>
      <c r="BT10" s="10"/>
      <c r="BU10" s="10"/>
      <c r="BV10" s="11"/>
    </row>
    <row r="11" spans="1:74" s="5" customFormat="1" ht="12" x14ac:dyDescent="0.15">
      <c r="A11" s="252">
        <f t="shared" si="0"/>
        <v>4</v>
      </c>
      <c r="B11" s="253"/>
      <c r="C11" s="151"/>
      <c r="D11" s="151"/>
      <c r="E11" s="151"/>
      <c r="F11" s="150" t="s">
        <v>49</v>
      </c>
      <c r="G11" s="87"/>
      <c r="H11" s="153"/>
      <c r="I11" s="87"/>
      <c r="J11" s="87"/>
      <c r="K11" s="87"/>
      <c r="L11" s="87"/>
      <c r="M11" s="87"/>
      <c r="N11" s="87"/>
      <c r="O11" s="87"/>
      <c r="P11" s="87"/>
      <c r="Q11" s="87"/>
      <c r="R11" s="87"/>
      <c r="S11" s="87"/>
      <c r="T11" s="87"/>
      <c r="U11" s="87"/>
      <c r="V11" s="148"/>
      <c r="W11" s="254"/>
      <c r="X11" s="296"/>
      <c r="Y11" s="297"/>
      <c r="Z11" s="254"/>
      <c r="AA11" s="255"/>
      <c r="AB11" s="255"/>
      <c r="AC11" s="280"/>
      <c r="AD11" s="281"/>
      <c r="AE11" s="282"/>
      <c r="AF11" s="280"/>
      <c r="AG11" s="281"/>
      <c r="AH11" s="282"/>
      <c r="AI11" s="257"/>
      <c r="AJ11" s="278"/>
      <c r="AK11" s="279"/>
      <c r="AL11" s="288" t="s">
        <v>64</v>
      </c>
      <c r="AM11" s="289"/>
      <c r="AN11" s="289"/>
      <c r="AO11" s="289"/>
      <c r="AP11" s="289"/>
      <c r="AQ11" s="289"/>
      <c r="AR11" s="289"/>
      <c r="AS11" s="289"/>
      <c r="AT11" s="289"/>
      <c r="AU11" s="289"/>
      <c r="AV11" s="289"/>
      <c r="AW11" s="289"/>
      <c r="AX11" s="289"/>
      <c r="AY11" s="289"/>
      <c r="AZ11" s="289"/>
      <c r="BA11" s="289"/>
      <c r="BB11" s="289"/>
      <c r="BC11" s="289"/>
      <c r="BD11" s="289"/>
      <c r="BE11" s="290"/>
      <c r="BF11" s="249"/>
      <c r="BG11" s="250"/>
      <c r="BH11" s="250"/>
      <c r="BI11" s="250"/>
      <c r="BJ11" s="250"/>
      <c r="BK11" s="250"/>
      <c r="BL11" s="250"/>
      <c r="BM11" s="250"/>
      <c r="BN11" s="250"/>
      <c r="BO11" s="251"/>
      <c r="BP11" s="9"/>
      <c r="BQ11" s="10"/>
      <c r="BR11" s="10"/>
      <c r="BS11" s="10"/>
      <c r="BT11" s="10"/>
      <c r="BU11" s="10"/>
      <c r="BV11" s="11"/>
    </row>
    <row r="12" spans="1:74" s="5" customFormat="1" ht="12" x14ac:dyDescent="0.15">
      <c r="A12" s="252">
        <f t="shared" si="0"/>
        <v>5</v>
      </c>
      <c r="B12" s="253"/>
      <c r="C12" s="151"/>
      <c r="D12" s="151"/>
      <c r="E12" s="151"/>
      <c r="F12" s="151"/>
      <c r="G12" s="87" t="s">
        <v>56</v>
      </c>
      <c r="H12" s="153"/>
      <c r="I12" s="87"/>
      <c r="J12" s="87"/>
      <c r="K12" s="87"/>
      <c r="L12" s="87"/>
      <c r="M12" s="87"/>
      <c r="N12" s="87"/>
      <c r="O12" s="87"/>
      <c r="P12" s="87"/>
      <c r="Q12" s="87"/>
      <c r="R12" s="87"/>
      <c r="S12" s="87"/>
      <c r="T12" s="87"/>
      <c r="U12" s="87"/>
      <c r="V12" s="148"/>
      <c r="W12" s="254"/>
      <c r="X12" s="255"/>
      <c r="Y12" s="256"/>
      <c r="Z12" s="254" t="s">
        <v>31</v>
      </c>
      <c r="AA12" s="255"/>
      <c r="AB12" s="256"/>
      <c r="AC12" s="257">
        <v>8</v>
      </c>
      <c r="AD12" s="258"/>
      <c r="AE12" s="253"/>
      <c r="AF12" s="257">
        <v>8</v>
      </c>
      <c r="AG12" s="258"/>
      <c r="AH12" s="253"/>
      <c r="AI12" s="257"/>
      <c r="AJ12" s="258"/>
      <c r="AK12" s="253"/>
      <c r="AL12" s="259" t="s">
        <v>203</v>
      </c>
      <c r="AM12" s="260"/>
      <c r="AN12" s="260"/>
      <c r="AO12" s="260"/>
      <c r="AP12" s="260"/>
      <c r="AQ12" s="260"/>
      <c r="AR12" s="260"/>
      <c r="AS12" s="260"/>
      <c r="AT12" s="260"/>
      <c r="AU12" s="260"/>
      <c r="AV12" s="260"/>
      <c r="AW12" s="260"/>
      <c r="AX12" s="260"/>
      <c r="AY12" s="260"/>
      <c r="AZ12" s="260"/>
      <c r="BA12" s="260"/>
      <c r="BB12" s="260"/>
      <c r="BC12" s="260"/>
      <c r="BD12" s="260"/>
      <c r="BE12" s="261"/>
      <c r="BF12" s="288"/>
      <c r="BG12" s="289"/>
      <c r="BH12" s="289"/>
      <c r="BI12" s="289"/>
      <c r="BJ12" s="289"/>
      <c r="BK12" s="289"/>
      <c r="BL12" s="289"/>
      <c r="BM12" s="289"/>
      <c r="BN12" s="289"/>
      <c r="BO12" s="304"/>
      <c r="BP12" s="9" t="s">
        <v>61</v>
      </c>
      <c r="BQ12" s="10"/>
      <c r="BR12" s="10"/>
      <c r="BS12" s="10"/>
      <c r="BT12" s="10"/>
      <c r="BU12" s="10"/>
      <c r="BV12" s="11"/>
    </row>
    <row r="13" spans="1:74" s="5" customFormat="1" ht="12" x14ac:dyDescent="0.15">
      <c r="A13" s="252">
        <f t="shared" si="0"/>
        <v>6</v>
      </c>
      <c r="B13" s="253"/>
      <c r="C13" s="151"/>
      <c r="D13" s="151"/>
      <c r="E13" s="151"/>
      <c r="F13" s="152" t="s">
        <v>50</v>
      </c>
      <c r="G13" s="87"/>
      <c r="H13" s="153"/>
      <c r="I13" s="87"/>
      <c r="J13" s="87"/>
      <c r="K13" s="87"/>
      <c r="L13" s="87"/>
      <c r="M13" s="87"/>
      <c r="N13" s="87"/>
      <c r="O13" s="87"/>
      <c r="P13" s="87"/>
      <c r="Q13" s="87"/>
      <c r="R13" s="87"/>
      <c r="S13" s="87"/>
      <c r="T13" s="87"/>
      <c r="U13" s="87"/>
      <c r="V13" s="148"/>
      <c r="W13" s="254"/>
      <c r="X13" s="255"/>
      <c r="Y13" s="256"/>
      <c r="Z13" s="254"/>
      <c r="AA13" s="255"/>
      <c r="AB13" s="255"/>
      <c r="AC13" s="280"/>
      <c r="AD13" s="281"/>
      <c r="AE13" s="282"/>
      <c r="AF13" s="280"/>
      <c r="AG13" s="281"/>
      <c r="AH13" s="282"/>
      <c r="AI13" s="257"/>
      <c r="AJ13" s="278"/>
      <c r="AK13" s="279"/>
      <c r="AL13" s="259" t="s">
        <v>64</v>
      </c>
      <c r="AM13" s="260"/>
      <c r="AN13" s="260"/>
      <c r="AO13" s="260"/>
      <c r="AP13" s="260"/>
      <c r="AQ13" s="260"/>
      <c r="AR13" s="260"/>
      <c r="AS13" s="260"/>
      <c r="AT13" s="260"/>
      <c r="AU13" s="260"/>
      <c r="AV13" s="260"/>
      <c r="AW13" s="260"/>
      <c r="AX13" s="260"/>
      <c r="AY13" s="260"/>
      <c r="AZ13" s="260"/>
      <c r="BA13" s="260"/>
      <c r="BB13" s="260"/>
      <c r="BC13" s="260"/>
      <c r="BD13" s="260"/>
      <c r="BE13" s="261"/>
      <c r="BF13" s="249"/>
      <c r="BG13" s="250"/>
      <c r="BH13" s="250"/>
      <c r="BI13" s="250"/>
      <c r="BJ13" s="250"/>
      <c r="BK13" s="250"/>
      <c r="BL13" s="250"/>
      <c r="BM13" s="250"/>
      <c r="BN13" s="250"/>
      <c r="BO13" s="251"/>
      <c r="BP13" s="9"/>
      <c r="BQ13" s="10"/>
      <c r="BR13" s="10"/>
      <c r="BS13" s="10"/>
      <c r="BT13" s="10"/>
      <c r="BU13" s="10"/>
      <c r="BV13" s="11"/>
    </row>
    <row r="14" spans="1:74" s="5" customFormat="1" ht="12" x14ac:dyDescent="0.15">
      <c r="A14" s="252">
        <f t="shared" si="0"/>
        <v>7</v>
      </c>
      <c r="B14" s="253"/>
      <c r="C14" s="151"/>
      <c r="D14" s="151"/>
      <c r="E14" s="151"/>
      <c r="F14" s="152" t="s">
        <v>51</v>
      </c>
      <c r="G14" s="87"/>
      <c r="H14" s="153"/>
      <c r="I14" s="87"/>
      <c r="J14" s="87"/>
      <c r="K14" s="87"/>
      <c r="L14" s="87"/>
      <c r="M14" s="87"/>
      <c r="N14" s="87"/>
      <c r="O14" s="87"/>
      <c r="P14" s="87"/>
      <c r="Q14" s="87"/>
      <c r="R14" s="87"/>
      <c r="S14" s="87"/>
      <c r="T14" s="87"/>
      <c r="U14" s="87"/>
      <c r="V14" s="148"/>
      <c r="W14" s="254"/>
      <c r="X14" s="296"/>
      <c r="Y14" s="297"/>
      <c r="Z14" s="254"/>
      <c r="AA14" s="255"/>
      <c r="AB14" s="255"/>
      <c r="AC14" s="280"/>
      <c r="AD14" s="281"/>
      <c r="AE14" s="282"/>
      <c r="AF14" s="280"/>
      <c r="AG14" s="281"/>
      <c r="AH14" s="282"/>
      <c r="AI14" s="257"/>
      <c r="AJ14" s="278"/>
      <c r="AK14" s="279"/>
      <c r="AL14" s="259" t="s">
        <v>64</v>
      </c>
      <c r="AM14" s="260"/>
      <c r="AN14" s="260"/>
      <c r="AO14" s="260"/>
      <c r="AP14" s="260"/>
      <c r="AQ14" s="260"/>
      <c r="AR14" s="260"/>
      <c r="AS14" s="260"/>
      <c r="AT14" s="260"/>
      <c r="AU14" s="260"/>
      <c r="AV14" s="260"/>
      <c r="AW14" s="260"/>
      <c r="AX14" s="260"/>
      <c r="AY14" s="260"/>
      <c r="AZ14" s="260"/>
      <c r="BA14" s="260"/>
      <c r="BB14" s="260"/>
      <c r="BC14" s="260"/>
      <c r="BD14" s="260"/>
      <c r="BE14" s="261"/>
      <c r="BF14" s="288"/>
      <c r="BG14" s="289"/>
      <c r="BH14" s="289"/>
      <c r="BI14" s="289"/>
      <c r="BJ14" s="289"/>
      <c r="BK14" s="289"/>
      <c r="BL14" s="289"/>
      <c r="BM14" s="289"/>
      <c r="BN14" s="289"/>
      <c r="BO14" s="304"/>
      <c r="BP14" s="9"/>
      <c r="BQ14" s="10"/>
      <c r="BR14" s="10"/>
      <c r="BS14" s="10"/>
      <c r="BT14" s="10"/>
      <c r="BU14" s="10"/>
      <c r="BV14" s="11"/>
    </row>
    <row r="15" spans="1:74" s="5" customFormat="1" ht="12" x14ac:dyDescent="0.15">
      <c r="A15" s="252">
        <f t="shared" si="0"/>
        <v>8</v>
      </c>
      <c r="B15" s="253"/>
      <c r="C15" s="151"/>
      <c r="D15" s="151"/>
      <c r="E15" s="150" t="s">
        <v>52</v>
      </c>
      <c r="F15" s="152"/>
      <c r="G15" s="87"/>
      <c r="H15" s="153"/>
      <c r="I15" s="87"/>
      <c r="J15" s="87"/>
      <c r="K15" s="87"/>
      <c r="L15" s="87"/>
      <c r="M15" s="87"/>
      <c r="N15" s="87"/>
      <c r="O15" s="87"/>
      <c r="P15" s="87"/>
      <c r="Q15" s="87"/>
      <c r="R15" s="87"/>
      <c r="S15" s="87"/>
      <c r="T15" s="87"/>
      <c r="U15" s="87"/>
      <c r="V15" s="148"/>
      <c r="W15" s="254"/>
      <c r="X15" s="296"/>
      <c r="Y15" s="297"/>
      <c r="Z15" s="254"/>
      <c r="AA15" s="255"/>
      <c r="AB15" s="255"/>
      <c r="AC15" s="303"/>
      <c r="AD15" s="278"/>
      <c r="AE15" s="279"/>
      <c r="AF15" s="303"/>
      <c r="AG15" s="278"/>
      <c r="AH15" s="279"/>
      <c r="AI15" s="257"/>
      <c r="AJ15" s="278"/>
      <c r="AK15" s="279"/>
      <c r="AL15" s="259"/>
      <c r="AM15" s="260"/>
      <c r="AN15" s="260"/>
      <c r="AO15" s="260"/>
      <c r="AP15" s="260"/>
      <c r="AQ15" s="260"/>
      <c r="AR15" s="260"/>
      <c r="AS15" s="260"/>
      <c r="AT15" s="260"/>
      <c r="AU15" s="260"/>
      <c r="AV15" s="260"/>
      <c r="AW15" s="260"/>
      <c r="AX15" s="260"/>
      <c r="AY15" s="260"/>
      <c r="AZ15" s="260"/>
      <c r="BA15" s="260"/>
      <c r="BB15" s="260"/>
      <c r="BC15" s="260"/>
      <c r="BD15" s="260"/>
      <c r="BE15" s="261"/>
      <c r="BF15" s="288"/>
      <c r="BG15" s="289"/>
      <c r="BH15" s="289"/>
      <c r="BI15" s="289"/>
      <c r="BJ15" s="289"/>
      <c r="BK15" s="289"/>
      <c r="BL15" s="289"/>
      <c r="BM15" s="289"/>
      <c r="BN15" s="289"/>
      <c r="BO15" s="304"/>
      <c r="BP15" s="9"/>
      <c r="BQ15" s="10"/>
      <c r="BR15" s="10"/>
      <c r="BS15" s="10"/>
      <c r="BT15" s="10"/>
      <c r="BU15" s="10"/>
      <c r="BV15" s="11"/>
    </row>
    <row r="16" spans="1:74" s="5" customFormat="1" ht="12" x14ac:dyDescent="0.15">
      <c r="A16" s="252">
        <f t="shared" si="0"/>
        <v>9</v>
      </c>
      <c r="B16" s="253"/>
      <c r="C16" s="151"/>
      <c r="D16" s="151"/>
      <c r="E16" s="151"/>
      <c r="F16" s="150" t="s">
        <v>53</v>
      </c>
      <c r="G16" s="87"/>
      <c r="H16" s="153"/>
      <c r="I16" s="87"/>
      <c r="J16" s="87"/>
      <c r="K16" s="87"/>
      <c r="L16" s="87"/>
      <c r="M16" s="87"/>
      <c r="N16" s="87"/>
      <c r="O16" s="87"/>
      <c r="P16" s="87"/>
      <c r="Q16" s="87"/>
      <c r="R16" s="87"/>
      <c r="S16" s="87"/>
      <c r="T16" s="87"/>
      <c r="U16" s="87"/>
      <c r="V16" s="148"/>
      <c r="W16" s="254"/>
      <c r="X16" s="296"/>
      <c r="Y16" s="297"/>
      <c r="Z16" s="254"/>
      <c r="AA16" s="255"/>
      <c r="AB16" s="255"/>
      <c r="AC16" s="280"/>
      <c r="AD16" s="281"/>
      <c r="AE16" s="282"/>
      <c r="AF16" s="280"/>
      <c r="AG16" s="281"/>
      <c r="AH16" s="282"/>
      <c r="AI16" s="257"/>
      <c r="AJ16" s="278"/>
      <c r="AK16" s="279"/>
      <c r="AL16" s="259"/>
      <c r="AM16" s="260"/>
      <c r="AN16" s="260"/>
      <c r="AO16" s="260"/>
      <c r="AP16" s="260"/>
      <c r="AQ16" s="260"/>
      <c r="AR16" s="260"/>
      <c r="AS16" s="260"/>
      <c r="AT16" s="260"/>
      <c r="AU16" s="260"/>
      <c r="AV16" s="260"/>
      <c r="AW16" s="260"/>
      <c r="AX16" s="260"/>
      <c r="AY16" s="260"/>
      <c r="AZ16" s="260"/>
      <c r="BA16" s="260"/>
      <c r="BB16" s="260"/>
      <c r="BC16" s="260"/>
      <c r="BD16" s="260"/>
      <c r="BE16" s="261"/>
      <c r="BF16" s="288"/>
      <c r="BG16" s="289"/>
      <c r="BH16" s="289"/>
      <c r="BI16" s="289"/>
      <c r="BJ16" s="289"/>
      <c r="BK16" s="289"/>
      <c r="BL16" s="289"/>
      <c r="BM16" s="289"/>
      <c r="BN16" s="289"/>
      <c r="BO16" s="304"/>
      <c r="BP16" s="9"/>
      <c r="BQ16" s="10"/>
      <c r="BR16" s="10"/>
      <c r="BS16" s="10"/>
      <c r="BT16" s="10"/>
      <c r="BU16" s="10"/>
      <c r="BV16" s="11"/>
    </row>
    <row r="17" spans="1:75" s="5" customFormat="1" ht="12" x14ac:dyDescent="0.15">
      <c r="A17" s="252">
        <f t="shared" si="0"/>
        <v>10</v>
      </c>
      <c r="B17" s="253"/>
      <c r="C17" s="151"/>
      <c r="D17" s="151"/>
      <c r="E17" s="151"/>
      <c r="F17" s="152" t="s">
        <v>54</v>
      </c>
      <c r="G17" s="87"/>
      <c r="H17" s="153"/>
      <c r="I17" s="87"/>
      <c r="J17" s="87"/>
      <c r="K17" s="87"/>
      <c r="L17" s="87"/>
      <c r="M17" s="87"/>
      <c r="N17" s="87"/>
      <c r="O17" s="87"/>
      <c r="P17" s="87"/>
      <c r="Q17" s="87"/>
      <c r="R17" s="87"/>
      <c r="S17" s="87"/>
      <c r="T17" s="87"/>
      <c r="U17" s="87"/>
      <c r="V17" s="148"/>
      <c r="W17" s="254"/>
      <c r="X17" s="255"/>
      <c r="Y17" s="256"/>
      <c r="Z17" s="254"/>
      <c r="AA17" s="255"/>
      <c r="AB17" s="255"/>
      <c r="AC17" s="285"/>
      <c r="AD17" s="286"/>
      <c r="AE17" s="287"/>
      <c r="AF17" s="285"/>
      <c r="AG17" s="286"/>
      <c r="AH17" s="287"/>
      <c r="AI17" s="257"/>
      <c r="AJ17" s="278"/>
      <c r="AK17" s="279"/>
      <c r="AL17" s="259" t="s">
        <v>64</v>
      </c>
      <c r="AM17" s="260"/>
      <c r="AN17" s="260"/>
      <c r="AO17" s="260"/>
      <c r="AP17" s="260"/>
      <c r="AQ17" s="260"/>
      <c r="AR17" s="260"/>
      <c r="AS17" s="260"/>
      <c r="AT17" s="260"/>
      <c r="AU17" s="260"/>
      <c r="AV17" s="260"/>
      <c r="AW17" s="260"/>
      <c r="AX17" s="260"/>
      <c r="AY17" s="260"/>
      <c r="AZ17" s="260"/>
      <c r="BA17" s="260"/>
      <c r="BB17" s="260"/>
      <c r="BC17" s="260"/>
      <c r="BD17" s="260"/>
      <c r="BE17" s="261"/>
      <c r="BF17" s="273"/>
      <c r="BG17" s="274"/>
      <c r="BH17" s="274"/>
      <c r="BI17" s="274"/>
      <c r="BJ17" s="274"/>
      <c r="BK17" s="274"/>
      <c r="BL17" s="274"/>
      <c r="BM17" s="274"/>
      <c r="BN17" s="274"/>
      <c r="BO17" s="275"/>
      <c r="BP17" s="9"/>
      <c r="BQ17" s="10"/>
      <c r="BR17" s="10"/>
      <c r="BS17" s="10"/>
      <c r="BT17" s="10"/>
      <c r="BU17" s="10"/>
      <c r="BV17" s="11"/>
    </row>
    <row r="18" spans="1:75" s="5" customFormat="1" ht="12" x14ac:dyDescent="0.15">
      <c r="A18" s="252">
        <f t="shared" si="0"/>
        <v>11</v>
      </c>
      <c r="B18" s="253"/>
      <c r="C18" s="151"/>
      <c r="D18" s="151"/>
      <c r="E18" s="151"/>
      <c r="F18" s="150" t="s">
        <v>55</v>
      </c>
      <c r="G18" s="87"/>
      <c r="H18" s="153"/>
      <c r="I18" s="87"/>
      <c r="J18" s="87"/>
      <c r="K18" s="87"/>
      <c r="L18" s="87"/>
      <c r="M18" s="87"/>
      <c r="N18" s="87"/>
      <c r="O18" s="87"/>
      <c r="P18" s="87"/>
      <c r="Q18" s="87"/>
      <c r="R18" s="87"/>
      <c r="S18" s="87"/>
      <c r="T18" s="87"/>
      <c r="U18" s="87"/>
      <c r="V18" s="148"/>
      <c r="W18" s="254"/>
      <c r="X18" s="255"/>
      <c r="Y18" s="256"/>
      <c r="Z18" s="254"/>
      <c r="AA18" s="255"/>
      <c r="AB18" s="255"/>
      <c r="AC18" s="303"/>
      <c r="AD18" s="278"/>
      <c r="AE18" s="279"/>
      <c r="AF18" s="303"/>
      <c r="AG18" s="278"/>
      <c r="AH18" s="279"/>
      <c r="AI18" s="257"/>
      <c r="AJ18" s="278"/>
      <c r="AK18" s="279"/>
      <c r="AL18" s="259" t="s">
        <v>64</v>
      </c>
      <c r="AM18" s="260"/>
      <c r="AN18" s="260"/>
      <c r="AO18" s="260"/>
      <c r="AP18" s="260"/>
      <c r="AQ18" s="260"/>
      <c r="AR18" s="260"/>
      <c r="AS18" s="260"/>
      <c r="AT18" s="260"/>
      <c r="AU18" s="260"/>
      <c r="AV18" s="260"/>
      <c r="AW18" s="260"/>
      <c r="AX18" s="260"/>
      <c r="AY18" s="260"/>
      <c r="AZ18" s="260"/>
      <c r="BA18" s="260"/>
      <c r="BB18" s="260"/>
      <c r="BC18" s="260"/>
      <c r="BD18" s="260"/>
      <c r="BE18" s="261"/>
      <c r="BF18" s="288"/>
      <c r="BG18" s="289"/>
      <c r="BH18" s="289"/>
      <c r="BI18" s="289"/>
      <c r="BJ18" s="289"/>
      <c r="BK18" s="289"/>
      <c r="BL18" s="289"/>
      <c r="BM18" s="289"/>
      <c r="BN18" s="289"/>
      <c r="BO18" s="304"/>
      <c r="BP18" s="9"/>
      <c r="BQ18" s="10"/>
      <c r="BR18" s="10"/>
      <c r="BS18" s="10"/>
      <c r="BT18" s="10"/>
      <c r="BU18" s="10"/>
      <c r="BV18" s="11"/>
    </row>
    <row r="19" spans="1:75" s="5" customFormat="1" ht="12" x14ac:dyDescent="0.15">
      <c r="A19" s="252">
        <f t="shared" si="0"/>
        <v>12</v>
      </c>
      <c r="B19" s="253"/>
      <c r="C19" s="154"/>
      <c r="D19" s="155"/>
      <c r="E19" s="156" t="s">
        <v>196</v>
      </c>
      <c r="F19" s="87"/>
      <c r="G19" s="87"/>
      <c r="H19" s="87"/>
      <c r="I19" s="87"/>
      <c r="J19" s="87"/>
      <c r="K19" s="87"/>
      <c r="L19" s="87"/>
      <c r="M19" s="87"/>
      <c r="N19" s="87"/>
      <c r="O19" s="87"/>
      <c r="P19" s="87"/>
      <c r="Q19" s="87"/>
      <c r="R19" s="87"/>
      <c r="S19" s="87"/>
      <c r="T19" s="87"/>
      <c r="U19" s="87"/>
      <c r="V19" s="148"/>
      <c r="W19" s="157"/>
      <c r="X19" s="158"/>
      <c r="Y19" s="159"/>
      <c r="Z19" s="254"/>
      <c r="AA19" s="255"/>
      <c r="AB19" s="256"/>
      <c r="AC19" s="257"/>
      <c r="AD19" s="258"/>
      <c r="AE19" s="253"/>
      <c r="AF19" s="303"/>
      <c r="AG19" s="278"/>
      <c r="AH19" s="279"/>
      <c r="AI19" s="257"/>
      <c r="AJ19" s="258"/>
      <c r="AK19" s="253"/>
      <c r="AL19" s="259" t="s">
        <v>202</v>
      </c>
      <c r="AM19" s="260"/>
      <c r="AN19" s="260"/>
      <c r="AO19" s="260"/>
      <c r="AP19" s="260"/>
      <c r="AQ19" s="260"/>
      <c r="AR19" s="260"/>
      <c r="AS19" s="260"/>
      <c r="AT19" s="260"/>
      <c r="AU19" s="260"/>
      <c r="AV19" s="260"/>
      <c r="AW19" s="260"/>
      <c r="AX19" s="260"/>
      <c r="AY19" s="260"/>
      <c r="AZ19" s="260"/>
      <c r="BA19" s="260"/>
      <c r="BB19" s="260"/>
      <c r="BC19" s="260"/>
      <c r="BD19" s="260"/>
      <c r="BE19" s="261"/>
      <c r="BF19" s="259"/>
      <c r="BG19" s="260"/>
      <c r="BH19" s="260"/>
      <c r="BI19" s="260"/>
      <c r="BJ19" s="260"/>
      <c r="BK19" s="260"/>
      <c r="BL19" s="260"/>
      <c r="BM19" s="260"/>
      <c r="BN19" s="260"/>
      <c r="BO19" s="363"/>
      <c r="BP19" s="9"/>
      <c r="BQ19" s="10"/>
      <c r="BR19" s="10"/>
      <c r="BS19" s="10"/>
      <c r="BT19" s="10"/>
      <c r="BU19" s="10"/>
      <c r="BV19" s="11"/>
      <c r="BW19" s="144"/>
    </row>
    <row r="20" spans="1:75" s="5" customFormat="1" ht="12" x14ac:dyDescent="0.15">
      <c r="A20" s="252">
        <f t="shared" si="0"/>
        <v>13</v>
      </c>
      <c r="B20" s="253"/>
      <c r="C20" s="87"/>
      <c r="D20" s="87"/>
      <c r="E20" s="87"/>
      <c r="F20" s="87"/>
      <c r="G20" s="87"/>
      <c r="H20" s="87"/>
      <c r="I20" s="87"/>
      <c r="J20" s="87"/>
      <c r="K20" s="87"/>
      <c r="L20" s="87"/>
      <c r="M20" s="87"/>
      <c r="N20" s="87"/>
      <c r="O20" s="87"/>
      <c r="P20" s="87"/>
      <c r="Q20" s="87"/>
      <c r="R20" s="87"/>
      <c r="S20" s="87"/>
      <c r="T20" s="87"/>
      <c r="U20" s="87"/>
      <c r="V20" s="148"/>
      <c r="W20" s="254"/>
      <c r="X20" s="255"/>
      <c r="Y20" s="256"/>
      <c r="Z20" s="254"/>
      <c r="AA20" s="255"/>
      <c r="AB20" s="256"/>
      <c r="AC20" s="257"/>
      <c r="AD20" s="258"/>
      <c r="AE20" s="253"/>
      <c r="AF20" s="254"/>
      <c r="AG20" s="255"/>
      <c r="AH20" s="256"/>
      <c r="AI20" s="257"/>
      <c r="AJ20" s="258"/>
      <c r="AK20" s="253"/>
      <c r="AL20" s="259"/>
      <c r="AM20" s="260"/>
      <c r="AN20" s="260"/>
      <c r="AO20" s="260"/>
      <c r="AP20" s="260"/>
      <c r="AQ20" s="260"/>
      <c r="AR20" s="260"/>
      <c r="AS20" s="260"/>
      <c r="AT20" s="260"/>
      <c r="AU20" s="260"/>
      <c r="AV20" s="260"/>
      <c r="AW20" s="260"/>
      <c r="AX20" s="260"/>
      <c r="AY20" s="260"/>
      <c r="AZ20" s="260"/>
      <c r="BA20" s="260"/>
      <c r="BB20" s="260"/>
      <c r="BC20" s="260"/>
      <c r="BD20" s="260"/>
      <c r="BE20" s="261"/>
      <c r="BF20" s="249"/>
      <c r="BG20" s="250"/>
      <c r="BH20" s="250"/>
      <c r="BI20" s="250"/>
      <c r="BJ20" s="250"/>
      <c r="BK20" s="250"/>
      <c r="BL20" s="250"/>
      <c r="BM20" s="250"/>
      <c r="BN20" s="250"/>
      <c r="BO20" s="251"/>
      <c r="BP20" s="9"/>
      <c r="BQ20" s="10"/>
      <c r="BR20" s="10"/>
      <c r="BS20" s="10"/>
      <c r="BT20" s="10"/>
      <c r="BU20" s="10"/>
      <c r="BV20" s="11"/>
    </row>
    <row r="21" spans="1:75" s="5" customFormat="1" ht="12" x14ac:dyDescent="0.15">
      <c r="A21" s="252">
        <f t="shared" si="0"/>
        <v>14</v>
      </c>
      <c r="B21" s="253"/>
      <c r="C21" s="87"/>
      <c r="D21" s="87"/>
      <c r="E21" s="87"/>
      <c r="F21" s="87"/>
      <c r="G21" s="87"/>
      <c r="H21" s="87"/>
      <c r="I21" s="87"/>
      <c r="J21" s="87"/>
      <c r="K21" s="87"/>
      <c r="L21" s="87"/>
      <c r="M21" s="87"/>
      <c r="N21" s="87"/>
      <c r="O21" s="87"/>
      <c r="P21" s="87"/>
      <c r="Q21" s="87"/>
      <c r="R21" s="87"/>
      <c r="S21" s="87"/>
      <c r="T21" s="87"/>
      <c r="U21" s="87"/>
      <c r="V21" s="148"/>
      <c r="W21" s="254"/>
      <c r="X21" s="255"/>
      <c r="Y21" s="256"/>
      <c r="Z21" s="254"/>
      <c r="AA21" s="255"/>
      <c r="AB21" s="256"/>
      <c r="AC21" s="257"/>
      <c r="AD21" s="258"/>
      <c r="AE21" s="253"/>
      <c r="AF21" s="254"/>
      <c r="AG21" s="255"/>
      <c r="AH21" s="256"/>
      <c r="AI21" s="257"/>
      <c r="AJ21" s="258"/>
      <c r="AK21" s="253"/>
      <c r="AL21" s="288"/>
      <c r="AM21" s="289"/>
      <c r="AN21" s="289"/>
      <c r="AO21" s="289"/>
      <c r="AP21" s="289"/>
      <c r="AQ21" s="289"/>
      <c r="AR21" s="289"/>
      <c r="AS21" s="289"/>
      <c r="AT21" s="289"/>
      <c r="AU21" s="289"/>
      <c r="AV21" s="289"/>
      <c r="AW21" s="289"/>
      <c r="AX21" s="289"/>
      <c r="AY21" s="289"/>
      <c r="AZ21" s="289"/>
      <c r="BA21" s="289"/>
      <c r="BB21" s="289"/>
      <c r="BC21" s="289"/>
      <c r="BD21" s="289"/>
      <c r="BE21" s="290"/>
      <c r="BF21" s="249"/>
      <c r="BG21" s="250"/>
      <c r="BH21" s="250"/>
      <c r="BI21" s="250"/>
      <c r="BJ21" s="250"/>
      <c r="BK21" s="250"/>
      <c r="BL21" s="250"/>
      <c r="BM21" s="250"/>
      <c r="BN21" s="250"/>
      <c r="BO21" s="251"/>
      <c r="BP21" s="9"/>
      <c r="BQ21" s="12"/>
      <c r="BR21" s="12"/>
      <c r="BS21" s="12"/>
      <c r="BT21" s="12"/>
      <c r="BU21" s="12"/>
      <c r="BV21" s="13"/>
    </row>
    <row r="22" spans="1:75" s="5" customFormat="1" ht="12" x14ac:dyDescent="0.15">
      <c r="A22" s="252">
        <f t="shared" si="0"/>
        <v>15</v>
      </c>
      <c r="B22" s="253"/>
      <c r="C22" s="160"/>
      <c r="D22" s="87"/>
      <c r="E22" s="87"/>
      <c r="F22" s="87"/>
      <c r="G22" s="87"/>
      <c r="H22" s="87"/>
      <c r="I22" s="87"/>
      <c r="J22" s="87"/>
      <c r="K22" s="87"/>
      <c r="L22" s="87"/>
      <c r="M22" s="87"/>
      <c r="N22" s="87"/>
      <c r="O22" s="87"/>
      <c r="P22" s="87"/>
      <c r="Q22" s="87"/>
      <c r="R22" s="87"/>
      <c r="S22" s="87"/>
      <c r="T22" s="87"/>
      <c r="U22" s="87"/>
      <c r="V22" s="148"/>
      <c r="W22" s="157"/>
      <c r="X22" s="158"/>
      <c r="Y22" s="159"/>
      <c r="Z22" s="254"/>
      <c r="AA22" s="255"/>
      <c r="AB22" s="256"/>
      <c r="AC22" s="257"/>
      <c r="AD22" s="258"/>
      <c r="AE22" s="253"/>
      <c r="AF22" s="257"/>
      <c r="AG22" s="258"/>
      <c r="AH22" s="253"/>
      <c r="AI22" s="257"/>
      <c r="AJ22" s="258"/>
      <c r="AK22" s="253"/>
      <c r="AL22" s="259"/>
      <c r="AM22" s="260"/>
      <c r="AN22" s="260"/>
      <c r="AO22" s="260"/>
      <c r="AP22" s="260"/>
      <c r="AQ22" s="260"/>
      <c r="AR22" s="260"/>
      <c r="AS22" s="260"/>
      <c r="AT22" s="260"/>
      <c r="AU22" s="260"/>
      <c r="AV22" s="260"/>
      <c r="AW22" s="260"/>
      <c r="AX22" s="260"/>
      <c r="AY22" s="260"/>
      <c r="AZ22" s="260"/>
      <c r="BA22" s="260"/>
      <c r="BB22" s="260"/>
      <c r="BC22" s="260"/>
      <c r="BD22" s="260"/>
      <c r="BE22" s="261"/>
      <c r="BF22" s="259"/>
      <c r="BG22" s="260"/>
      <c r="BH22" s="260"/>
      <c r="BI22" s="260"/>
      <c r="BJ22" s="260"/>
      <c r="BK22" s="260"/>
      <c r="BL22" s="260"/>
      <c r="BM22" s="260"/>
      <c r="BN22" s="260"/>
      <c r="BO22" s="363"/>
      <c r="BP22" s="9"/>
      <c r="BQ22" s="10"/>
      <c r="BR22" s="10"/>
      <c r="BS22" s="10"/>
      <c r="BT22" s="10"/>
      <c r="BU22" s="10"/>
      <c r="BV22" s="11"/>
    </row>
    <row r="23" spans="1:75" s="5" customFormat="1" ht="12" x14ac:dyDescent="0.15">
      <c r="A23" s="252">
        <f t="shared" si="0"/>
        <v>16</v>
      </c>
      <c r="B23" s="253"/>
      <c r="C23" s="160"/>
      <c r="D23" s="161"/>
      <c r="E23" s="87"/>
      <c r="F23" s="87"/>
      <c r="G23" s="87"/>
      <c r="H23" s="87"/>
      <c r="I23" s="87"/>
      <c r="J23" s="87"/>
      <c r="K23" s="87"/>
      <c r="L23" s="87"/>
      <c r="M23" s="87"/>
      <c r="N23" s="87"/>
      <c r="O23" s="87"/>
      <c r="P23" s="87"/>
      <c r="Q23" s="87"/>
      <c r="R23" s="87"/>
      <c r="S23" s="87"/>
      <c r="T23" s="87"/>
      <c r="U23" s="87"/>
      <c r="V23" s="148"/>
      <c r="W23" s="254"/>
      <c r="X23" s="255"/>
      <c r="Y23" s="256"/>
      <c r="Z23" s="254"/>
      <c r="AA23" s="255"/>
      <c r="AB23" s="256"/>
      <c r="AC23" s="257"/>
      <c r="AD23" s="258"/>
      <c r="AE23" s="253"/>
      <c r="AF23" s="254"/>
      <c r="AG23" s="255"/>
      <c r="AH23" s="256"/>
      <c r="AI23" s="257"/>
      <c r="AJ23" s="258"/>
      <c r="AK23" s="253"/>
      <c r="AL23" s="259"/>
      <c r="AM23" s="260"/>
      <c r="AN23" s="260"/>
      <c r="AO23" s="260"/>
      <c r="AP23" s="260"/>
      <c r="AQ23" s="260"/>
      <c r="AR23" s="260"/>
      <c r="AS23" s="260"/>
      <c r="AT23" s="260"/>
      <c r="AU23" s="260"/>
      <c r="AV23" s="260"/>
      <c r="AW23" s="260"/>
      <c r="AX23" s="260"/>
      <c r="AY23" s="260"/>
      <c r="AZ23" s="260"/>
      <c r="BA23" s="260"/>
      <c r="BB23" s="260"/>
      <c r="BC23" s="260"/>
      <c r="BD23" s="260"/>
      <c r="BE23" s="261"/>
      <c r="BF23" s="249"/>
      <c r="BG23" s="250"/>
      <c r="BH23" s="250"/>
      <c r="BI23" s="250"/>
      <c r="BJ23" s="250"/>
      <c r="BK23" s="250"/>
      <c r="BL23" s="250"/>
      <c r="BM23" s="250"/>
      <c r="BN23" s="250"/>
      <c r="BO23" s="251"/>
      <c r="BP23" s="9"/>
      <c r="BQ23" s="12"/>
      <c r="BR23" s="12"/>
      <c r="BS23" s="12"/>
      <c r="BT23" s="12"/>
      <c r="BU23" s="12"/>
      <c r="BV23" s="13"/>
    </row>
    <row r="24" spans="1:75" s="5" customFormat="1" ht="12" x14ac:dyDescent="0.15">
      <c r="A24" s="252">
        <f t="shared" si="0"/>
        <v>17</v>
      </c>
      <c r="B24" s="253"/>
      <c r="C24" s="160"/>
      <c r="D24" s="87"/>
      <c r="E24" s="87"/>
      <c r="F24" s="87"/>
      <c r="G24" s="87"/>
      <c r="H24" s="87"/>
      <c r="I24" s="87"/>
      <c r="J24" s="87"/>
      <c r="K24" s="87"/>
      <c r="L24" s="87"/>
      <c r="M24" s="87"/>
      <c r="N24" s="87"/>
      <c r="O24" s="87"/>
      <c r="P24" s="87"/>
      <c r="Q24" s="87"/>
      <c r="R24" s="87"/>
      <c r="S24" s="87"/>
      <c r="T24" s="87"/>
      <c r="U24" s="87"/>
      <c r="V24" s="148"/>
      <c r="W24" s="157"/>
      <c r="X24" s="158"/>
      <c r="Y24" s="159"/>
      <c r="Z24" s="254"/>
      <c r="AA24" s="255"/>
      <c r="AB24" s="256"/>
      <c r="AC24" s="257"/>
      <c r="AD24" s="258"/>
      <c r="AE24" s="253"/>
      <c r="AF24" s="257"/>
      <c r="AG24" s="258"/>
      <c r="AH24" s="253"/>
      <c r="AI24" s="257"/>
      <c r="AJ24" s="258"/>
      <c r="AK24" s="253"/>
      <c r="AL24" s="259"/>
      <c r="AM24" s="260"/>
      <c r="AN24" s="260"/>
      <c r="AO24" s="260"/>
      <c r="AP24" s="260"/>
      <c r="AQ24" s="260"/>
      <c r="AR24" s="260"/>
      <c r="AS24" s="260"/>
      <c r="AT24" s="260"/>
      <c r="AU24" s="260"/>
      <c r="AV24" s="260"/>
      <c r="AW24" s="260"/>
      <c r="AX24" s="260"/>
      <c r="AY24" s="260"/>
      <c r="AZ24" s="260"/>
      <c r="BA24" s="260"/>
      <c r="BB24" s="260"/>
      <c r="BC24" s="260"/>
      <c r="BD24" s="260"/>
      <c r="BE24" s="261"/>
      <c r="BF24" s="259"/>
      <c r="BG24" s="260"/>
      <c r="BH24" s="260"/>
      <c r="BI24" s="260"/>
      <c r="BJ24" s="260"/>
      <c r="BK24" s="260"/>
      <c r="BL24" s="260"/>
      <c r="BM24" s="260"/>
      <c r="BN24" s="260"/>
      <c r="BO24" s="363"/>
      <c r="BP24" s="9"/>
      <c r="BQ24" s="10"/>
      <c r="BR24" s="10"/>
      <c r="BS24" s="10"/>
      <c r="BT24" s="10"/>
      <c r="BU24" s="10"/>
      <c r="BV24" s="11"/>
    </row>
    <row r="25" spans="1:75" s="5" customFormat="1" ht="12" x14ac:dyDescent="0.15">
      <c r="A25" s="252">
        <f t="shared" si="0"/>
        <v>18</v>
      </c>
      <c r="B25" s="253"/>
      <c r="C25" s="160"/>
      <c r="D25" s="87"/>
      <c r="E25" s="87"/>
      <c r="F25" s="87"/>
      <c r="G25" s="87"/>
      <c r="H25" s="87"/>
      <c r="I25" s="87"/>
      <c r="J25" s="87"/>
      <c r="K25" s="87"/>
      <c r="L25" s="87"/>
      <c r="M25" s="87"/>
      <c r="N25" s="87"/>
      <c r="O25" s="87"/>
      <c r="P25" s="87"/>
      <c r="Q25" s="87"/>
      <c r="R25" s="87"/>
      <c r="S25" s="87"/>
      <c r="T25" s="87"/>
      <c r="U25" s="87"/>
      <c r="V25" s="148"/>
      <c r="W25" s="254"/>
      <c r="X25" s="255"/>
      <c r="Y25" s="256"/>
      <c r="Z25" s="254"/>
      <c r="AA25" s="255"/>
      <c r="AB25" s="256"/>
      <c r="AC25" s="257"/>
      <c r="AD25" s="258"/>
      <c r="AE25" s="253"/>
      <c r="AF25" s="254"/>
      <c r="AG25" s="255"/>
      <c r="AH25" s="256"/>
      <c r="AI25" s="257"/>
      <c r="AJ25" s="258"/>
      <c r="AK25" s="253"/>
      <c r="AL25" s="259"/>
      <c r="AM25" s="260"/>
      <c r="AN25" s="260"/>
      <c r="AO25" s="260"/>
      <c r="AP25" s="260"/>
      <c r="AQ25" s="260"/>
      <c r="AR25" s="260"/>
      <c r="AS25" s="260"/>
      <c r="AT25" s="260"/>
      <c r="AU25" s="260"/>
      <c r="AV25" s="260"/>
      <c r="AW25" s="260"/>
      <c r="AX25" s="260"/>
      <c r="AY25" s="260"/>
      <c r="AZ25" s="260"/>
      <c r="BA25" s="260"/>
      <c r="BB25" s="260"/>
      <c r="BC25" s="260"/>
      <c r="BD25" s="260"/>
      <c r="BE25" s="261"/>
      <c r="BF25" s="249"/>
      <c r="BG25" s="250"/>
      <c r="BH25" s="250"/>
      <c r="BI25" s="250"/>
      <c r="BJ25" s="250"/>
      <c r="BK25" s="250"/>
      <c r="BL25" s="250"/>
      <c r="BM25" s="250"/>
      <c r="BN25" s="250"/>
      <c r="BO25" s="251"/>
      <c r="BP25" s="9"/>
      <c r="BQ25" s="10"/>
      <c r="BR25" s="10"/>
      <c r="BS25" s="10"/>
      <c r="BT25" s="10"/>
      <c r="BU25" s="10"/>
      <c r="BV25" s="11"/>
    </row>
    <row r="26" spans="1:75" s="5" customFormat="1" ht="13.5" customHeight="1" thickBot="1" x14ac:dyDescent="0.2">
      <c r="A26" s="262"/>
      <c r="B26" s="263"/>
      <c r="C26" s="162"/>
      <c r="D26" s="163"/>
      <c r="E26" s="163"/>
      <c r="F26" s="163"/>
      <c r="G26" s="163"/>
      <c r="H26" s="163"/>
      <c r="I26" s="163"/>
      <c r="J26" s="163"/>
      <c r="K26" s="163"/>
      <c r="L26" s="163"/>
      <c r="M26" s="163"/>
      <c r="N26" s="163"/>
      <c r="O26" s="163"/>
      <c r="P26" s="163"/>
      <c r="Q26" s="163"/>
      <c r="R26" s="163"/>
      <c r="S26" s="163"/>
      <c r="T26" s="163"/>
      <c r="U26" s="163"/>
      <c r="V26" s="164"/>
      <c r="W26" s="267"/>
      <c r="X26" s="268"/>
      <c r="Y26" s="269"/>
      <c r="Z26" s="267"/>
      <c r="AA26" s="268"/>
      <c r="AB26" s="268"/>
      <c r="AC26" s="291"/>
      <c r="AD26" s="292"/>
      <c r="AE26" s="263"/>
      <c r="AF26" s="291"/>
      <c r="AG26" s="292"/>
      <c r="AH26" s="263"/>
      <c r="AI26" s="291"/>
      <c r="AJ26" s="292"/>
      <c r="AK26" s="263"/>
      <c r="AL26" s="300"/>
      <c r="AM26" s="301"/>
      <c r="AN26" s="301"/>
      <c r="AO26" s="301"/>
      <c r="AP26" s="301"/>
      <c r="AQ26" s="301"/>
      <c r="AR26" s="301"/>
      <c r="AS26" s="301"/>
      <c r="AT26" s="301"/>
      <c r="AU26" s="301"/>
      <c r="AV26" s="301"/>
      <c r="AW26" s="301"/>
      <c r="AX26" s="301"/>
      <c r="AY26" s="301"/>
      <c r="AZ26" s="301"/>
      <c r="BA26" s="301"/>
      <c r="BB26" s="301"/>
      <c r="BC26" s="301"/>
      <c r="BD26" s="301"/>
      <c r="BE26" s="302"/>
      <c r="BF26" s="246"/>
      <c r="BG26" s="247"/>
      <c r="BH26" s="247"/>
      <c r="BI26" s="247"/>
      <c r="BJ26" s="247"/>
      <c r="BK26" s="247"/>
      <c r="BL26" s="247"/>
      <c r="BM26" s="247"/>
      <c r="BN26" s="247"/>
      <c r="BO26" s="248"/>
      <c r="BP26" s="9"/>
      <c r="BQ26" s="10"/>
      <c r="BR26" s="10"/>
      <c r="BS26" s="10"/>
      <c r="BT26" s="10"/>
      <c r="BU26" s="10"/>
      <c r="BV26" s="11"/>
    </row>
    <row r="27" spans="1:75" s="19" customFormat="1" ht="13.5" customHeight="1" x14ac:dyDescent="0.15">
      <c r="A27" s="293" t="s">
        <v>174</v>
      </c>
      <c r="B27" s="294"/>
      <c r="C27" s="294"/>
      <c r="D27" s="294"/>
      <c r="E27" s="294"/>
      <c r="F27" s="294"/>
      <c r="G27" s="294"/>
      <c r="H27" s="294"/>
      <c r="I27" s="294"/>
      <c r="J27" s="294"/>
      <c r="K27" s="294"/>
      <c r="L27" s="294"/>
      <c r="M27" s="294"/>
      <c r="N27" s="294"/>
      <c r="O27" s="294"/>
      <c r="P27" s="294"/>
      <c r="Q27" s="294"/>
      <c r="R27" s="294"/>
      <c r="S27" s="294"/>
      <c r="T27" s="294"/>
      <c r="U27" s="294"/>
      <c r="V27" s="294"/>
      <c r="W27" s="294"/>
      <c r="X27" s="294"/>
      <c r="Y27" s="294"/>
      <c r="Z27" s="294"/>
      <c r="AA27" s="294"/>
      <c r="AB27" s="294"/>
      <c r="AC27" s="294"/>
      <c r="AD27" s="294"/>
      <c r="AE27" s="294"/>
      <c r="AF27" s="294"/>
      <c r="AG27" s="294"/>
      <c r="AH27" s="294"/>
      <c r="AI27" s="294"/>
      <c r="AJ27" s="294"/>
      <c r="AK27" s="294"/>
      <c r="AL27" s="294"/>
      <c r="AM27" s="294"/>
      <c r="AN27" s="294"/>
      <c r="AO27" s="294"/>
      <c r="AP27" s="294"/>
      <c r="AQ27" s="294"/>
      <c r="AR27" s="294"/>
      <c r="AS27" s="294"/>
      <c r="AT27" s="294"/>
      <c r="AU27" s="294"/>
      <c r="AV27" s="294"/>
      <c r="AW27" s="294"/>
      <c r="AX27" s="294"/>
      <c r="AY27" s="294"/>
      <c r="AZ27" s="294"/>
      <c r="BA27" s="294"/>
      <c r="BB27" s="294"/>
      <c r="BC27" s="294"/>
      <c r="BD27" s="294"/>
      <c r="BE27" s="294"/>
      <c r="BF27" s="294"/>
      <c r="BG27" s="294"/>
      <c r="BH27" s="294"/>
      <c r="BI27" s="294"/>
      <c r="BJ27" s="294"/>
      <c r="BK27" s="294"/>
      <c r="BL27" s="294"/>
      <c r="BM27" s="294"/>
      <c r="BN27" s="294"/>
      <c r="BO27" s="295"/>
      <c r="BP27" s="14"/>
      <c r="BQ27" s="15"/>
      <c r="BR27" s="15"/>
      <c r="BS27" s="15"/>
      <c r="BT27" s="15"/>
      <c r="BU27" s="15"/>
      <c r="BV27" s="16"/>
    </row>
    <row r="28" spans="1:75" s="19" customFormat="1" ht="12" x14ac:dyDescent="0.15">
      <c r="A28" s="252">
        <f t="shared" ref="A28:A39" si="1">ROW()-27</f>
        <v>1</v>
      </c>
      <c r="B28" s="253"/>
      <c r="C28" s="165" t="s">
        <v>46</v>
      </c>
      <c r="D28" s="147"/>
      <c r="E28" s="87"/>
      <c r="F28" s="87"/>
      <c r="G28" s="87"/>
      <c r="H28" s="87"/>
      <c r="I28" s="87"/>
      <c r="J28" s="87"/>
      <c r="K28" s="87"/>
      <c r="L28" s="87"/>
      <c r="M28" s="87"/>
      <c r="N28" s="87"/>
      <c r="O28" s="87"/>
      <c r="P28" s="87"/>
      <c r="Q28" s="87"/>
      <c r="R28" s="87"/>
      <c r="S28" s="87"/>
      <c r="T28" s="87"/>
      <c r="U28" s="87"/>
      <c r="V28" s="148"/>
      <c r="W28" s="157"/>
      <c r="X28" s="166"/>
      <c r="Y28" s="167"/>
      <c r="Z28" s="254"/>
      <c r="AA28" s="255"/>
      <c r="AB28" s="255"/>
      <c r="AC28" s="285"/>
      <c r="AD28" s="286"/>
      <c r="AE28" s="287"/>
      <c r="AF28" s="285"/>
      <c r="AG28" s="286"/>
      <c r="AH28" s="287"/>
      <c r="AI28" s="257"/>
      <c r="AJ28" s="278"/>
      <c r="AK28" s="279"/>
      <c r="AL28" s="259"/>
      <c r="AM28" s="298"/>
      <c r="AN28" s="298"/>
      <c r="AO28" s="298"/>
      <c r="AP28" s="298"/>
      <c r="AQ28" s="298"/>
      <c r="AR28" s="298"/>
      <c r="AS28" s="298"/>
      <c r="AT28" s="298"/>
      <c r="AU28" s="298"/>
      <c r="AV28" s="298"/>
      <c r="AW28" s="298"/>
      <c r="AX28" s="298"/>
      <c r="AY28" s="298"/>
      <c r="AZ28" s="298"/>
      <c r="BA28" s="298"/>
      <c r="BB28" s="298"/>
      <c r="BC28" s="298"/>
      <c r="BD28" s="298"/>
      <c r="BE28" s="299"/>
      <c r="BF28" s="249"/>
      <c r="BG28" s="250"/>
      <c r="BH28" s="250"/>
      <c r="BI28" s="250"/>
      <c r="BJ28" s="250"/>
      <c r="BK28" s="250"/>
      <c r="BL28" s="250"/>
      <c r="BM28" s="250"/>
      <c r="BN28" s="250"/>
      <c r="BO28" s="251"/>
      <c r="BP28" s="14" t="s">
        <v>59</v>
      </c>
      <c r="BQ28" s="15"/>
      <c r="BR28" s="15"/>
      <c r="BS28" s="15"/>
      <c r="BT28" s="15"/>
      <c r="BU28" s="15"/>
      <c r="BV28" s="16"/>
    </row>
    <row r="29" spans="1:75" s="19" customFormat="1" ht="31.5" customHeight="1" x14ac:dyDescent="0.15">
      <c r="A29" s="252">
        <f t="shared" si="1"/>
        <v>2</v>
      </c>
      <c r="B29" s="253"/>
      <c r="C29" s="149"/>
      <c r="D29" s="150" t="s">
        <v>58</v>
      </c>
      <c r="E29" s="87"/>
      <c r="F29" s="87"/>
      <c r="G29" s="87"/>
      <c r="H29" s="87"/>
      <c r="I29" s="87"/>
      <c r="J29" s="87"/>
      <c r="K29" s="87"/>
      <c r="L29" s="87"/>
      <c r="M29" s="87"/>
      <c r="N29" s="87"/>
      <c r="O29" s="87"/>
      <c r="P29" s="87"/>
      <c r="Q29" s="87"/>
      <c r="R29" s="87"/>
      <c r="S29" s="87"/>
      <c r="T29" s="87"/>
      <c r="U29" s="87"/>
      <c r="V29" s="148"/>
      <c r="W29" s="157"/>
      <c r="X29" s="166"/>
      <c r="Y29" s="167"/>
      <c r="Z29" s="254"/>
      <c r="AA29" s="255"/>
      <c r="AB29" s="255"/>
      <c r="AC29" s="285"/>
      <c r="AD29" s="286"/>
      <c r="AE29" s="287"/>
      <c r="AF29" s="285"/>
      <c r="AG29" s="286"/>
      <c r="AH29" s="287"/>
      <c r="AI29" s="257"/>
      <c r="AJ29" s="278"/>
      <c r="AK29" s="279"/>
      <c r="AL29" s="259"/>
      <c r="AM29" s="298"/>
      <c r="AN29" s="298"/>
      <c r="AO29" s="298"/>
      <c r="AP29" s="298"/>
      <c r="AQ29" s="298"/>
      <c r="AR29" s="298"/>
      <c r="AS29" s="298"/>
      <c r="AT29" s="298"/>
      <c r="AU29" s="298"/>
      <c r="AV29" s="298"/>
      <c r="AW29" s="298"/>
      <c r="AX29" s="298"/>
      <c r="AY29" s="298"/>
      <c r="AZ29" s="298"/>
      <c r="BA29" s="298"/>
      <c r="BB29" s="298"/>
      <c r="BC29" s="298"/>
      <c r="BD29" s="298"/>
      <c r="BE29" s="299"/>
      <c r="BF29" s="273" t="s">
        <v>111</v>
      </c>
      <c r="BG29" s="274"/>
      <c r="BH29" s="274"/>
      <c r="BI29" s="274"/>
      <c r="BJ29" s="274"/>
      <c r="BK29" s="274"/>
      <c r="BL29" s="274"/>
      <c r="BM29" s="274"/>
      <c r="BN29" s="274"/>
      <c r="BO29" s="275"/>
      <c r="BP29" s="14" t="s">
        <v>62</v>
      </c>
      <c r="BQ29" s="15"/>
      <c r="BR29" s="15"/>
      <c r="BS29" s="15"/>
      <c r="BT29" s="15"/>
      <c r="BU29" s="15"/>
      <c r="BV29" s="16"/>
    </row>
    <row r="30" spans="1:75" s="5" customFormat="1" ht="12" x14ac:dyDescent="0.15">
      <c r="A30" s="252">
        <f t="shared" si="1"/>
        <v>3</v>
      </c>
      <c r="B30" s="253"/>
      <c r="C30" s="149"/>
      <c r="D30" s="151"/>
      <c r="E30" s="150" t="s">
        <v>57</v>
      </c>
      <c r="F30" s="152"/>
      <c r="G30" s="87"/>
      <c r="H30" s="87"/>
      <c r="I30" s="87"/>
      <c r="J30" s="87"/>
      <c r="K30" s="87"/>
      <c r="L30" s="87"/>
      <c r="M30" s="87"/>
      <c r="N30" s="87"/>
      <c r="O30" s="87"/>
      <c r="P30" s="87"/>
      <c r="Q30" s="87"/>
      <c r="R30" s="87"/>
      <c r="S30" s="87"/>
      <c r="T30" s="87"/>
      <c r="U30" s="87"/>
      <c r="V30" s="148"/>
      <c r="W30" s="254"/>
      <c r="X30" s="296"/>
      <c r="Y30" s="297"/>
      <c r="Z30" s="254"/>
      <c r="AA30" s="255"/>
      <c r="AB30" s="255"/>
      <c r="AC30" s="285"/>
      <c r="AD30" s="286"/>
      <c r="AE30" s="287"/>
      <c r="AF30" s="285"/>
      <c r="AG30" s="286"/>
      <c r="AH30" s="287"/>
      <c r="AI30" s="257"/>
      <c r="AJ30" s="278"/>
      <c r="AK30" s="279"/>
      <c r="AL30" s="259"/>
      <c r="AM30" s="260"/>
      <c r="AN30" s="260"/>
      <c r="AO30" s="260"/>
      <c r="AP30" s="260"/>
      <c r="AQ30" s="260"/>
      <c r="AR30" s="260"/>
      <c r="AS30" s="260"/>
      <c r="AT30" s="260"/>
      <c r="AU30" s="260"/>
      <c r="AV30" s="260"/>
      <c r="AW30" s="260"/>
      <c r="AX30" s="260"/>
      <c r="AY30" s="260"/>
      <c r="AZ30" s="260"/>
      <c r="BA30" s="260"/>
      <c r="BB30" s="260"/>
      <c r="BC30" s="260"/>
      <c r="BD30" s="260"/>
      <c r="BE30" s="261"/>
      <c r="BF30" s="273"/>
      <c r="BG30" s="274"/>
      <c r="BH30" s="274"/>
      <c r="BI30" s="274"/>
      <c r="BJ30" s="274"/>
      <c r="BK30" s="274"/>
      <c r="BL30" s="274"/>
      <c r="BM30" s="274"/>
      <c r="BN30" s="274"/>
      <c r="BO30" s="275"/>
      <c r="BP30" s="9"/>
      <c r="BQ30" s="10"/>
      <c r="BR30" s="10"/>
      <c r="BS30" s="10"/>
      <c r="BT30" s="10"/>
      <c r="BU30" s="10"/>
      <c r="BV30" s="11"/>
    </row>
    <row r="31" spans="1:75" s="5" customFormat="1" ht="12" x14ac:dyDescent="0.15">
      <c r="A31" s="252">
        <f t="shared" si="1"/>
        <v>4</v>
      </c>
      <c r="B31" s="253"/>
      <c r="C31" s="149"/>
      <c r="D31" s="151"/>
      <c r="E31" s="151"/>
      <c r="F31" s="152" t="s">
        <v>53</v>
      </c>
      <c r="G31" s="87"/>
      <c r="H31" s="87"/>
      <c r="I31" s="87"/>
      <c r="J31" s="87"/>
      <c r="K31" s="87"/>
      <c r="L31" s="87"/>
      <c r="M31" s="87"/>
      <c r="N31" s="87"/>
      <c r="O31" s="87"/>
      <c r="P31" s="87"/>
      <c r="Q31" s="87"/>
      <c r="R31" s="87"/>
      <c r="S31" s="87"/>
      <c r="T31" s="87"/>
      <c r="U31" s="87"/>
      <c r="V31" s="148"/>
      <c r="W31" s="157"/>
      <c r="X31" s="166"/>
      <c r="Y31" s="167"/>
      <c r="Z31" s="254"/>
      <c r="AA31" s="255"/>
      <c r="AB31" s="255"/>
      <c r="AC31" s="285"/>
      <c r="AD31" s="286"/>
      <c r="AE31" s="287"/>
      <c r="AF31" s="285"/>
      <c r="AG31" s="286"/>
      <c r="AH31" s="287"/>
      <c r="AI31" s="257"/>
      <c r="AJ31" s="278"/>
      <c r="AK31" s="279"/>
      <c r="AL31" s="288" t="s">
        <v>64</v>
      </c>
      <c r="AM31" s="289"/>
      <c r="AN31" s="289"/>
      <c r="AO31" s="289"/>
      <c r="AP31" s="289"/>
      <c r="AQ31" s="289"/>
      <c r="AR31" s="289"/>
      <c r="AS31" s="289"/>
      <c r="AT31" s="289"/>
      <c r="AU31" s="289"/>
      <c r="AV31" s="289"/>
      <c r="AW31" s="289"/>
      <c r="AX31" s="289"/>
      <c r="AY31" s="289"/>
      <c r="AZ31" s="289"/>
      <c r="BA31" s="289"/>
      <c r="BB31" s="289"/>
      <c r="BC31" s="289"/>
      <c r="BD31" s="289"/>
      <c r="BE31" s="290"/>
      <c r="BF31" s="249"/>
      <c r="BG31" s="250"/>
      <c r="BH31" s="250"/>
      <c r="BI31" s="250"/>
      <c r="BJ31" s="250"/>
      <c r="BK31" s="250"/>
      <c r="BL31" s="250"/>
      <c r="BM31" s="250"/>
      <c r="BN31" s="250"/>
      <c r="BO31" s="251"/>
      <c r="BP31" s="9"/>
      <c r="BQ31" s="10"/>
      <c r="BR31" s="10"/>
      <c r="BS31" s="10"/>
      <c r="BT31" s="10"/>
      <c r="BU31" s="10"/>
      <c r="BV31" s="11"/>
    </row>
    <row r="32" spans="1:75" s="5" customFormat="1" ht="12" x14ac:dyDescent="0.15">
      <c r="A32" s="252">
        <f t="shared" si="1"/>
        <v>5</v>
      </c>
      <c r="B32" s="253"/>
      <c r="C32" s="149"/>
      <c r="D32" s="151"/>
      <c r="E32" s="151"/>
      <c r="F32" s="152" t="s">
        <v>54</v>
      </c>
      <c r="G32" s="87"/>
      <c r="H32" s="87"/>
      <c r="I32" s="87"/>
      <c r="J32" s="87"/>
      <c r="K32" s="87"/>
      <c r="L32" s="87"/>
      <c r="M32" s="87"/>
      <c r="N32" s="87"/>
      <c r="O32" s="87"/>
      <c r="P32" s="87"/>
      <c r="Q32" s="87"/>
      <c r="R32" s="87"/>
      <c r="S32" s="87"/>
      <c r="T32" s="87"/>
      <c r="U32" s="87"/>
      <c r="V32" s="148"/>
      <c r="W32" s="254"/>
      <c r="X32" s="255"/>
      <c r="Y32" s="256"/>
      <c r="Z32" s="254"/>
      <c r="AA32" s="255"/>
      <c r="AB32" s="255"/>
      <c r="AC32" s="280"/>
      <c r="AD32" s="281"/>
      <c r="AE32" s="282"/>
      <c r="AF32" s="280"/>
      <c r="AG32" s="281"/>
      <c r="AH32" s="282"/>
      <c r="AI32" s="257"/>
      <c r="AJ32" s="278"/>
      <c r="AK32" s="279"/>
      <c r="AL32" s="259" t="s">
        <v>64</v>
      </c>
      <c r="AM32" s="260"/>
      <c r="AN32" s="260"/>
      <c r="AO32" s="260"/>
      <c r="AP32" s="260"/>
      <c r="AQ32" s="260"/>
      <c r="AR32" s="260"/>
      <c r="AS32" s="260"/>
      <c r="AT32" s="260"/>
      <c r="AU32" s="260"/>
      <c r="AV32" s="260"/>
      <c r="AW32" s="260"/>
      <c r="AX32" s="260"/>
      <c r="AY32" s="260"/>
      <c r="AZ32" s="260"/>
      <c r="BA32" s="260"/>
      <c r="BB32" s="260"/>
      <c r="BC32" s="260"/>
      <c r="BD32" s="260"/>
      <c r="BE32" s="261"/>
      <c r="BF32" s="249"/>
      <c r="BG32" s="250"/>
      <c r="BH32" s="250"/>
      <c r="BI32" s="250"/>
      <c r="BJ32" s="250"/>
      <c r="BK32" s="250"/>
      <c r="BL32" s="250"/>
      <c r="BM32" s="250"/>
      <c r="BN32" s="250"/>
      <c r="BO32" s="251"/>
      <c r="BP32" s="9"/>
      <c r="BQ32" s="10"/>
      <c r="BR32" s="10"/>
      <c r="BS32" s="10"/>
      <c r="BT32" s="10"/>
      <c r="BU32" s="10"/>
      <c r="BV32" s="11"/>
    </row>
    <row r="33" spans="1:74" s="5" customFormat="1" x14ac:dyDescent="0.15">
      <c r="A33" s="252">
        <f t="shared" si="1"/>
        <v>6</v>
      </c>
      <c r="B33" s="253"/>
      <c r="C33" s="149"/>
      <c r="D33" s="151"/>
      <c r="E33" s="151"/>
      <c r="F33" s="150" t="s">
        <v>55</v>
      </c>
      <c r="G33" s="87"/>
      <c r="H33" s="87"/>
      <c r="I33" s="87"/>
      <c r="J33" s="87"/>
      <c r="K33" s="87"/>
      <c r="L33" s="87"/>
      <c r="M33" s="87"/>
      <c r="N33" s="87"/>
      <c r="O33" s="87"/>
      <c r="P33" s="87"/>
      <c r="Q33" s="87"/>
      <c r="R33" s="87"/>
      <c r="S33" s="87"/>
      <c r="T33" s="87"/>
      <c r="U33" s="87"/>
      <c r="V33" s="148"/>
      <c r="W33" s="257"/>
      <c r="X33" s="283"/>
      <c r="Y33" s="284"/>
      <c r="Z33" s="254"/>
      <c r="AA33" s="255"/>
      <c r="AB33" s="255"/>
      <c r="AC33" s="280"/>
      <c r="AD33" s="281"/>
      <c r="AE33" s="282"/>
      <c r="AF33" s="280"/>
      <c r="AG33" s="281"/>
      <c r="AH33" s="282"/>
      <c r="AI33" s="257"/>
      <c r="AJ33" s="278"/>
      <c r="AK33" s="279"/>
      <c r="AL33" s="259"/>
      <c r="AM33" s="260"/>
      <c r="AN33" s="260"/>
      <c r="AO33" s="260"/>
      <c r="AP33" s="260"/>
      <c r="AQ33" s="260"/>
      <c r="AR33" s="260"/>
      <c r="AS33" s="260"/>
      <c r="AT33" s="260"/>
      <c r="AU33" s="260"/>
      <c r="AV33" s="260"/>
      <c r="AW33" s="260"/>
      <c r="AX33" s="260"/>
      <c r="AY33" s="260"/>
      <c r="AZ33" s="260"/>
      <c r="BA33" s="260"/>
      <c r="BB33" s="260"/>
      <c r="BC33" s="260"/>
      <c r="BD33" s="260"/>
      <c r="BE33" s="261"/>
      <c r="BF33" s="249"/>
      <c r="BG33" s="276"/>
      <c r="BH33" s="276"/>
      <c r="BI33" s="276"/>
      <c r="BJ33" s="276"/>
      <c r="BK33" s="276"/>
      <c r="BL33" s="276"/>
      <c r="BM33" s="276"/>
      <c r="BN33" s="276"/>
      <c r="BO33" s="277"/>
      <c r="BP33" s="9"/>
      <c r="BQ33" s="10"/>
      <c r="BR33" s="10"/>
      <c r="BS33" s="10"/>
      <c r="BT33" s="10"/>
      <c r="BU33" s="10"/>
      <c r="BV33" s="11"/>
    </row>
    <row r="34" spans="1:74" s="186" customFormat="1" ht="36" customHeight="1" x14ac:dyDescent="0.15">
      <c r="A34" s="252">
        <f t="shared" si="1"/>
        <v>7</v>
      </c>
      <c r="B34" s="253"/>
      <c r="C34" s="192"/>
      <c r="D34" s="193"/>
      <c r="E34" s="193"/>
      <c r="F34" s="193"/>
      <c r="G34" s="197" t="s">
        <v>207</v>
      </c>
      <c r="H34" s="190"/>
      <c r="I34" s="190"/>
      <c r="J34" s="190"/>
      <c r="K34" s="190"/>
      <c r="L34" s="190"/>
      <c r="M34" s="190"/>
      <c r="N34" s="190"/>
      <c r="O34" s="190"/>
      <c r="P34" s="190"/>
      <c r="Q34" s="190"/>
      <c r="R34" s="190"/>
      <c r="S34" s="190"/>
      <c r="T34" s="190"/>
      <c r="U34" s="190"/>
      <c r="V34" s="191"/>
      <c r="W34" s="257" t="s">
        <v>82</v>
      </c>
      <c r="X34" s="283"/>
      <c r="Y34" s="284"/>
      <c r="Z34" s="254" t="s">
        <v>31</v>
      </c>
      <c r="AA34" s="255"/>
      <c r="AB34" s="255"/>
      <c r="AC34" s="257">
        <v>17</v>
      </c>
      <c r="AD34" s="258"/>
      <c r="AE34" s="253"/>
      <c r="AF34" s="257">
        <v>17</v>
      </c>
      <c r="AG34" s="258"/>
      <c r="AH34" s="253"/>
      <c r="AI34" s="257"/>
      <c r="AJ34" s="283"/>
      <c r="AK34" s="284"/>
      <c r="AL34" s="364" t="s">
        <v>213</v>
      </c>
      <c r="AM34" s="298"/>
      <c r="AN34" s="298"/>
      <c r="AO34" s="298"/>
      <c r="AP34" s="298"/>
      <c r="AQ34" s="298"/>
      <c r="AR34" s="298"/>
      <c r="AS34" s="298"/>
      <c r="AT34" s="298"/>
      <c r="AU34" s="298"/>
      <c r="AV34" s="298"/>
      <c r="AW34" s="298"/>
      <c r="AX34" s="298"/>
      <c r="AY34" s="298"/>
      <c r="AZ34" s="298"/>
      <c r="BA34" s="298"/>
      <c r="BB34" s="298"/>
      <c r="BC34" s="298"/>
      <c r="BD34" s="298"/>
      <c r="BE34" s="299"/>
      <c r="BF34" s="194"/>
      <c r="BG34" s="195"/>
      <c r="BH34" s="195"/>
      <c r="BI34" s="195"/>
      <c r="BJ34" s="195"/>
      <c r="BK34" s="195"/>
      <c r="BL34" s="195"/>
      <c r="BM34" s="195"/>
      <c r="BN34" s="195"/>
      <c r="BO34" s="196"/>
      <c r="BP34" s="187" t="s">
        <v>63</v>
      </c>
      <c r="BQ34" s="188"/>
      <c r="BR34" s="188"/>
      <c r="BS34" s="188"/>
      <c r="BT34" s="188"/>
      <c r="BU34" s="188"/>
      <c r="BV34" s="189"/>
    </row>
    <row r="35" spans="1:74" s="186" customFormat="1" ht="36" customHeight="1" x14ac:dyDescent="0.15">
      <c r="A35" s="252">
        <f t="shared" si="1"/>
        <v>8</v>
      </c>
      <c r="B35" s="253"/>
      <c r="C35" s="192"/>
      <c r="D35" s="193"/>
      <c r="E35" s="193"/>
      <c r="F35" s="193"/>
      <c r="G35" s="197" t="s">
        <v>208</v>
      </c>
      <c r="H35" s="190"/>
      <c r="I35" s="190"/>
      <c r="J35" s="190"/>
      <c r="K35" s="190"/>
      <c r="L35" s="190"/>
      <c r="M35" s="190"/>
      <c r="N35" s="190"/>
      <c r="O35" s="190"/>
      <c r="P35" s="190"/>
      <c r="Q35" s="190"/>
      <c r="R35" s="190"/>
      <c r="S35" s="190"/>
      <c r="T35" s="190"/>
      <c r="U35" s="190"/>
      <c r="V35" s="191"/>
      <c r="W35" s="257" t="s">
        <v>82</v>
      </c>
      <c r="X35" s="283"/>
      <c r="Y35" s="284"/>
      <c r="Z35" s="254" t="s">
        <v>31</v>
      </c>
      <c r="AA35" s="255"/>
      <c r="AB35" s="255"/>
      <c r="AC35" s="257">
        <v>9</v>
      </c>
      <c r="AD35" s="258"/>
      <c r="AE35" s="253"/>
      <c r="AF35" s="257">
        <v>9</v>
      </c>
      <c r="AG35" s="258"/>
      <c r="AH35" s="253"/>
      <c r="AI35" s="257"/>
      <c r="AJ35" s="283"/>
      <c r="AK35" s="284"/>
      <c r="AL35" s="364" t="s">
        <v>214</v>
      </c>
      <c r="AM35" s="298"/>
      <c r="AN35" s="298"/>
      <c r="AO35" s="298"/>
      <c r="AP35" s="298"/>
      <c r="AQ35" s="298"/>
      <c r="AR35" s="298"/>
      <c r="AS35" s="298"/>
      <c r="AT35" s="298"/>
      <c r="AU35" s="298"/>
      <c r="AV35" s="298"/>
      <c r="AW35" s="298"/>
      <c r="AX35" s="298"/>
      <c r="AY35" s="298"/>
      <c r="AZ35" s="298"/>
      <c r="BA35" s="298"/>
      <c r="BB35" s="298"/>
      <c r="BC35" s="298"/>
      <c r="BD35" s="298"/>
      <c r="BE35" s="299"/>
      <c r="BF35" s="194"/>
      <c r="BG35" s="195"/>
      <c r="BH35" s="195"/>
      <c r="BI35" s="195"/>
      <c r="BJ35" s="195"/>
      <c r="BK35" s="195"/>
      <c r="BL35" s="195"/>
      <c r="BM35" s="195"/>
      <c r="BN35" s="195"/>
      <c r="BO35" s="196"/>
      <c r="BP35" s="187" t="s">
        <v>212</v>
      </c>
      <c r="BQ35" s="188"/>
      <c r="BR35" s="188"/>
      <c r="BS35" s="188"/>
      <c r="BT35" s="188"/>
      <c r="BU35" s="188"/>
      <c r="BV35" s="189"/>
    </row>
    <row r="36" spans="1:74" s="5" customFormat="1" ht="12" x14ac:dyDescent="0.15">
      <c r="A36" s="252">
        <f t="shared" si="1"/>
        <v>9</v>
      </c>
      <c r="B36" s="253"/>
      <c r="C36" s="149"/>
      <c r="D36" s="151"/>
      <c r="E36" s="151"/>
      <c r="F36" s="150" t="s">
        <v>73</v>
      </c>
      <c r="G36" s="87"/>
      <c r="H36" s="87"/>
      <c r="I36" s="87"/>
      <c r="J36" s="87"/>
      <c r="K36" s="87"/>
      <c r="L36" s="87"/>
      <c r="M36" s="87"/>
      <c r="N36" s="87"/>
      <c r="O36" s="87"/>
      <c r="P36" s="87"/>
      <c r="Q36" s="87"/>
      <c r="R36" s="87"/>
      <c r="S36" s="87"/>
      <c r="T36" s="87"/>
      <c r="U36" s="87"/>
      <c r="V36" s="148"/>
      <c r="W36" s="176"/>
      <c r="X36" s="180"/>
      <c r="Y36" s="181"/>
      <c r="Z36" s="254"/>
      <c r="AA36" s="255"/>
      <c r="AB36" s="256"/>
      <c r="AC36" s="257"/>
      <c r="AD36" s="258"/>
      <c r="AE36" s="253"/>
      <c r="AF36" s="257"/>
      <c r="AG36" s="258"/>
      <c r="AH36" s="253"/>
      <c r="AI36" s="170"/>
      <c r="AJ36" s="171"/>
      <c r="AK36" s="172"/>
      <c r="AL36" s="173"/>
      <c r="AM36" s="174"/>
      <c r="AN36" s="174"/>
      <c r="AO36" s="174"/>
      <c r="AP36" s="174"/>
      <c r="AQ36" s="174"/>
      <c r="AR36" s="174"/>
      <c r="AS36" s="174"/>
      <c r="AT36" s="174"/>
      <c r="AU36" s="174"/>
      <c r="AV36" s="174"/>
      <c r="AW36" s="174"/>
      <c r="AX36" s="174"/>
      <c r="AY36" s="174"/>
      <c r="AZ36" s="174"/>
      <c r="BA36" s="174"/>
      <c r="BB36" s="174"/>
      <c r="BC36" s="174"/>
      <c r="BD36" s="174"/>
      <c r="BE36" s="175"/>
      <c r="BF36" s="273"/>
      <c r="BG36" s="274"/>
      <c r="BH36" s="274"/>
      <c r="BI36" s="274"/>
      <c r="BJ36" s="274"/>
      <c r="BK36" s="274"/>
      <c r="BL36" s="274"/>
      <c r="BM36" s="274"/>
      <c r="BN36" s="274"/>
      <c r="BO36" s="275"/>
      <c r="BP36" s="9"/>
      <c r="BQ36" s="10"/>
      <c r="BR36" s="10"/>
      <c r="BS36" s="10"/>
      <c r="BT36" s="10"/>
      <c r="BU36" s="10"/>
      <c r="BV36" s="11"/>
    </row>
    <row r="37" spans="1:74" s="5" customFormat="1" ht="12" customHeight="1" x14ac:dyDescent="0.15">
      <c r="A37" s="252">
        <f t="shared" si="1"/>
        <v>10</v>
      </c>
      <c r="B37" s="253"/>
      <c r="C37" s="149"/>
      <c r="D37" s="151"/>
      <c r="E37" s="151"/>
      <c r="F37" s="151"/>
      <c r="G37" s="152" t="s">
        <v>53</v>
      </c>
      <c r="H37" s="87"/>
      <c r="I37" s="87"/>
      <c r="J37" s="87"/>
      <c r="K37" s="87"/>
      <c r="L37" s="87"/>
      <c r="M37" s="87"/>
      <c r="N37" s="87"/>
      <c r="O37" s="87"/>
      <c r="P37" s="87"/>
      <c r="Q37" s="87"/>
      <c r="R37" s="87"/>
      <c r="S37" s="87"/>
      <c r="T37" s="87"/>
      <c r="U37" s="87"/>
      <c r="V37" s="148"/>
      <c r="W37" s="176"/>
      <c r="X37" s="180"/>
      <c r="Y37" s="181"/>
      <c r="Z37" s="254" t="s">
        <v>31</v>
      </c>
      <c r="AA37" s="255"/>
      <c r="AB37" s="256"/>
      <c r="AC37" s="257">
        <v>10</v>
      </c>
      <c r="AD37" s="258"/>
      <c r="AE37" s="253"/>
      <c r="AF37" s="257">
        <v>10</v>
      </c>
      <c r="AG37" s="258"/>
      <c r="AH37" s="253"/>
      <c r="AI37" s="170"/>
      <c r="AJ37" s="171"/>
      <c r="AK37" s="172"/>
      <c r="AL37" s="259" t="s">
        <v>64</v>
      </c>
      <c r="AM37" s="260"/>
      <c r="AN37" s="260"/>
      <c r="AO37" s="260"/>
      <c r="AP37" s="260"/>
      <c r="AQ37" s="260"/>
      <c r="AR37" s="260"/>
      <c r="AS37" s="260"/>
      <c r="AT37" s="260"/>
      <c r="AU37" s="260"/>
      <c r="AV37" s="260"/>
      <c r="AW37" s="260"/>
      <c r="AX37" s="260"/>
      <c r="AY37" s="260"/>
      <c r="AZ37" s="260"/>
      <c r="BA37" s="260"/>
      <c r="BB37" s="260"/>
      <c r="BC37" s="260"/>
      <c r="BD37" s="260"/>
      <c r="BE37" s="261"/>
      <c r="BF37" s="273"/>
      <c r="BG37" s="274"/>
      <c r="BH37" s="274"/>
      <c r="BI37" s="274"/>
      <c r="BJ37" s="274"/>
      <c r="BK37" s="274"/>
      <c r="BL37" s="274"/>
      <c r="BM37" s="274"/>
      <c r="BN37" s="274"/>
      <c r="BO37" s="275"/>
      <c r="BP37" s="9"/>
      <c r="BQ37" s="10"/>
      <c r="BR37" s="10"/>
      <c r="BS37" s="10"/>
      <c r="BT37" s="10"/>
      <c r="BU37" s="10"/>
      <c r="BV37" s="11"/>
    </row>
    <row r="38" spans="1:74" s="5" customFormat="1" ht="13.5" customHeight="1" x14ac:dyDescent="0.15">
      <c r="A38" s="252">
        <f t="shared" si="1"/>
        <v>11</v>
      </c>
      <c r="B38" s="253"/>
      <c r="C38" s="154"/>
      <c r="D38" s="155"/>
      <c r="E38" s="155"/>
      <c r="F38" s="155"/>
      <c r="G38" s="152" t="s">
        <v>54</v>
      </c>
      <c r="H38" s="87"/>
      <c r="I38" s="87"/>
      <c r="J38" s="87"/>
      <c r="K38" s="87"/>
      <c r="L38" s="87"/>
      <c r="M38" s="87"/>
      <c r="N38" s="87"/>
      <c r="O38" s="87"/>
      <c r="P38" s="87"/>
      <c r="Q38" s="87"/>
      <c r="R38" s="87"/>
      <c r="S38" s="87"/>
      <c r="T38" s="87"/>
      <c r="U38" s="87"/>
      <c r="V38" s="148"/>
      <c r="W38" s="176"/>
      <c r="X38" s="180"/>
      <c r="Y38" s="181"/>
      <c r="Z38" s="254" t="s">
        <v>31</v>
      </c>
      <c r="AA38" s="255"/>
      <c r="AB38" s="256"/>
      <c r="AC38" s="257">
        <v>10</v>
      </c>
      <c r="AD38" s="258"/>
      <c r="AE38" s="253"/>
      <c r="AF38" s="257">
        <v>10</v>
      </c>
      <c r="AG38" s="258"/>
      <c r="AH38" s="253"/>
      <c r="AI38" s="170"/>
      <c r="AJ38" s="171"/>
      <c r="AK38" s="172"/>
      <c r="AL38" s="259" t="s">
        <v>64</v>
      </c>
      <c r="AM38" s="260"/>
      <c r="AN38" s="260"/>
      <c r="AO38" s="260"/>
      <c r="AP38" s="260"/>
      <c r="AQ38" s="260"/>
      <c r="AR38" s="260"/>
      <c r="AS38" s="260"/>
      <c r="AT38" s="260"/>
      <c r="AU38" s="260"/>
      <c r="AV38" s="260"/>
      <c r="AW38" s="260"/>
      <c r="AX38" s="260"/>
      <c r="AY38" s="260"/>
      <c r="AZ38" s="260"/>
      <c r="BA38" s="260"/>
      <c r="BB38" s="260"/>
      <c r="BC38" s="260"/>
      <c r="BD38" s="260"/>
      <c r="BE38" s="261"/>
      <c r="BF38" s="177"/>
      <c r="BG38" s="178"/>
      <c r="BH38" s="178"/>
      <c r="BI38" s="178"/>
      <c r="BJ38" s="178"/>
      <c r="BK38" s="178"/>
      <c r="BL38" s="178"/>
      <c r="BM38" s="178"/>
      <c r="BN38" s="178"/>
      <c r="BO38" s="179"/>
      <c r="BP38" s="9"/>
      <c r="BQ38" s="10"/>
      <c r="BR38" s="10"/>
      <c r="BS38" s="10"/>
      <c r="BT38" s="10"/>
      <c r="BU38" s="10"/>
      <c r="BV38" s="11"/>
    </row>
    <row r="39" spans="1:74" s="5" customFormat="1" ht="13.5" customHeight="1" x14ac:dyDescent="0.15">
      <c r="A39" s="252">
        <f t="shared" si="1"/>
        <v>12</v>
      </c>
      <c r="B39" s="253"/>
      <c r="C39" s="168"/>
      <c r="D39" s="169"/>
      <c r="E39" s="169"/>
      <c r="F39" s="169"/>
      <c r="G39" s="152" t="s">
        <v>55</v>
      </c>
      <c r="H39" s="87"/>
      <c r="I39" s="87"/>
      <c r="J39" s="87"/>
      <c r="K39" s="87"/>
      <c r="L39" s="87"/>
      <c r="M39" s="87"/>
      <c r="N39" s="87"/>
      <c r="O39" s="87"/>
      <c r="P39" s="87"/>
      <c r="Q39" s="87"/>
      <c r="R39" s="87"/>
      <c r="S39" s="87"/>
      <c r="T39" s="87"/>
      <c r="U39" s="87"/>
      <c r="V39" s="148"/>
      <c r="W39" s="254"/>
      <c r="X39" s="255"/>
      <c r="Y39" s="256"/>
      <c r="Z39" s="254" t="s">
        <v>31</v>
      </c>
      <c r="AA39" s="255"/>
      <c r="AB39" s="256"/>
      <c r="AC39" s="257">
        <v>10</v>
      </c>
      <c r="AD39" s="258"/>
      <c r="AE39" s="253"/>
      <c r="AF39" s="257">
        <v>10</v>
      </c>
      <c r="AG39" s="258"/>
      <c r="AH39" s="253"/>
      <c r="AI39" s="257"/>
      <c r="AJ39" s="258"/>
      <c r="AK39" s="253"/>
      <c r="AL39" s="259" t="s">
        <v>64</v>
      </c>
      <c r="AM39" s="260"/>
      <c r="AN39" s="260"/>
      <c r="AO39" s="260"/>
      <c r="AP39" s="260"/>
      <c r="AQ39" s="260"/>
      <c r="AR39" s="260"/>
      <c r="AS39" s="260"/>
      <c r="AT39" s="260"/>
      <c r="AU39" s="260"/>
      <c r="AV39" s="260"/>
      <c r="AW39" s="260"/>
      <c r="AX39" s="260"/>
      <c r="AY39" s="260"/>
      <c r="AZ39" s="260"/>
      <c r="BA39" s="260"/>
      <c r="BB39" s="260"/>
      <c r="BC39" s="260"/>
      <c r="BD39" s="260"/>
      <c r="BE39" s="261"/>
      <c r="BF39" s="249"/>
      <c r="BG39" s="250"/>
      <c r="BH39" s="250"/>
      <c r="BI39" s="250"/>
      <c r="BJ39" s="250"/>
      <c r="BK39" s="250"/>
      <c r="BL39" s="250"/>
      <c r="BM39" s="250"/>
      <c r="BN39" s="250"/>
      <c r="BO39" s="251"/>
      <c r="BP39" s="9"/>
      <c r="BQ39" s="10"/>
      <c r="BR39" s="10"/>
      <c r="BS39" s="10"/>
      <c r="BT39" s="10"/>
      <c r="BU39" s="10"/>
      <c r="BV39" s="11"/>
    </row>
    <row r="40" spans="1:74" s="5" customFormat="1" ht="13.5" customHeight="1" x14ac:dyDescent="0.15">
      <c r="A40" s="252"/>
      <c r="B40" s="253"/>
      <c r="C40" s="87"/>
      <c r="D40" s="87"/>
      <c r="E40" s="87"/>
      <c r="F40" s="87"/>
      <c r="G40" s="87"/>
      <c r="H40" s="87"/>
      <c r="I40" s="87"/>
      <c r="J40" s="87"/>
      <c r="K40" s="87"/>
      <c r="L40" s="87"/>
      <c r="M40" s="87"/>
      <c r="N40" s="87"/>
      <c r="O40" s="87"/>
      <c r="P40" s="87"/>
      <c r="Q40" s="87"/>
      <c r="R40" s="87"/>
      <c r="S40" s="87"/>
      <c r="T40" s="87"/>
      <c r="U40" s="87"/>
      <c r="V40" s="148"/>
      <c r="W40" s="254"/>
      <c r="X40" s="255"/>
      <c r="Y40" s="256"/>
      <c r="Z40" s="254"/>
      <c r="AA40" s="255"/>
      <c r="AB40" s="256"/>
      <c r="AC40" s="257"/>
      <c r="AD40" s="258"/>
      <c r="AE40" s="253"/>
      <c r="AF40" s="257"/>
      <c r="AG40" s="258"/>
      <c r="AH40" s="253"/>
      <c r="AI40" s="257"/>
      <c r="AJ40" s="258"/>
      <c r="AK40" s="253"/>
      <c r="AL40" s="259"/>
      <c r="AM40" s="260"/>
      <c r="AN40" s="260"/>
      <c r="AO40" s="260"/>
      <c r="AP40" s="260"/>
      <c r="AQ40" s="260"/>
      <c r="AR40" s="260"/>
      <c r="AS40" s="260"/>
      <c r="AT40" s="260"/>
      <c r="AU40" s="260"/>
      <c r="AV40" s="260"/>
      <c r="AW40" s="260"/>
      <c r="AX40" s="260"/>
      <c r="AY40" s="260"/>
      <c r="AZ40" s="260"/>
      <c r="BA40" s="260"/>
      <c r="BB40" s="260"/>
      <c r="BC40" s="260"/>
      <c r="BD40" s="260"/>
      <c r="BE40" s="261"/>
      <c r="BF40" s="249"/>
      <c r="BG40" s="250"/>
      <c r="BH40" s="250"/>
      <c r="BI40" s="250"/>
      <c r="BJ40" s="250"/>
      <c r="BK40" s="250"/>
      <c r="BL40" s="250"/>
      <c r="BM40" s="250"/>
      <c r="BN40" s="250"/>
      <c r="BO40" s="251"/>
      <c r="BP40" s="9"/>
      <c r="BQ40" s="10"/>
      <c r="BR40" s="10"/>
      <c r="BS40" s="10"/>
      <c r="BT40" s="10"/>
      <c r="BU40" s="10"/>
      <c r="BV40" s="11"/>
    </row>
    <row r="41" spans="1:74" ht="13.5" customHeight="1" thickBot="1" x14ac:dyDescent="0.2">
      <c r="A41" s="262"/>
      <c r="B41" s="263"/>
      <c r="C41" s="182"/>
      <c r="D41" s="183"/>
      <c r="E41" s="183"/>
      <c r="F41" s="183"/>
      <c r="G41" s="183"/>
      <c r="H41" s="183"/>
      <c r="I41" s="183"/>
      <c r="J41" s="183"/>
      <c r="K41" s="183"/>
      <c r="L41" s="183"/>
      <c r="M41" s="183"/>
      <c r="N41" s="183"/>
      <c r="O41" s="183"/>
      <c r="P41" s="183"/>
      <c r="Q41" s="183"/>
      <c r="R41" s="183"/>
      <c r="S41" s="183"/>
      <c r="T41" s="183"/>
      <c r="U41" s="183"/>
      <c r="V41" s="184"/>
      <c r="W41" s="264"/>
      <c r="X41" s="265"/>
      <c r="Y41" s="266"/>
      <c r="Z41" s="267"/>
      <c r="AA41" s="268"/>
      <c r="AB41" s="269"/>
      <c r="AC41" s="264"/>
      <c r="AD41" s="265"/>
      <c r="AE41" s="266"/>
      <c r="AF41" s="264"/>
      <c r="AG41" s="265"/>
      <c r="AH41" s="266"/>
      <c r="AI41" s="264"/>
      <c r="AJ41" s="265"/>
      <c r="AK41" s="266"/>
      <c r="AL41" s="270"/>
      <c r="AM41" s="271"/>
      <c r="AN41" s="271"/>
      <c r="AO41" s="271"/>
      <c r="AP41" s="271"/>
      <c r="AQ41" s="271"/>
      <c r="AR41" s="271"/>
      <c r="AS41" s="271"/>
      <c r="AT41" s="271"/>
      <c r="AU41" s="271"/>
      <c r="AV41" s="271"/>
      <c r="AW41" s="271"/>
      <c r="AX41" s="271"/>
      <c r="AY41" s="271"/>
      <c r="AZ41" s="271"/>
      <c r="BA41" s="271"/>
      <c r="BB41" s="271"/>
      <c r="BC41" s="271"/>
      <c r="BD41" s="271"/>
      <c r="BE41" s="272"/>
      <c r="BF41" s="246"/>
      <c r="BG41" s="247"/>
      <c r="BH41" s="247"/>
      <c r="BI41" s="247"/>
      <c r="BJ41" s="247"/>
      <c r="BK41" s="247"/>
      <c r="BL41" s="247"/>
      <c r="BM41" s="247"/>
      <c r="BN41" s="247"/>
      <c r="BO41" s="248"/>
      <c r="BP41" s="20"/>
      <c r="BQ41" s="21"/>
      <c r="BR41" s="21"/>
      <c r="BS41" s="21"/>
      <c r="BT41" s="21"/>
      <c r="BU41" s="21"/>
      <c r="BV41" s="22"/>
    </row>
  </sheetData>
  <mergeCells count="277">
    <mergeCell ref="AC34:AE34"/>
    <mergeCell ref="AF34:AH34"/>
    <mergeCell ref="Z34:AB34"/>
    <mergeCell ref="A34:B34"/>
    <mergeCell ref="AL29:BE29"/>
    <mergeCell ref="BF29:BO29"/>
    <mergeCell ref="A28:B28"/>
    <mergeCell ref="Z28:AB28"/>
    <mergeCell ref="AC28:AE28"/>
    <mergeCell ref="AF28:AH28"/>
    <mergeCell ref="AI28:AK28"/>
    <mergeCell ref="A39:B39"/>
    <mergeCell ref="W39:Y39"/>
    <mergeCell ref="Z39:AB39"/>
    <mergeCell ref="AC39:AE39"/>
    <mergeCell ref="AF39:AH39"/>
    <mergeCell ref="AI39:AK39"/>
    <mergeCell ref="AL39:BE39"/>
    <mergeCell ref="A37:B37"/>
    <mergeCell ref="Z37:AB37"/>
    <mergeCell ref="AC37:AE37"/>
    <mergeCell ref="AF37:AH37"/>
    <mergeCell ref="AL37:BE37"/>
    <mergeCell ref="A38:B38"/>
    <mergeCell ref="Z38:AB38"/>
    <mergeCell ref="AC38:AE38"/>
    <mergeCell ref="AF38:AH38"/>
    <mergeCell ref="AL38:BE38"/>
    <mergeCell ref="A23:B23"/>
    <mergeCell ref="W23:Y23"/>
    <mergeCell ref="Z23:AB23"/>
    <mergeCell ref="AC23:AE23"/>
    <mergeCell ref="AF23:AH23"/>
    <mergeCell ref="AI23:AK23"/>
    <mergeCell ref="AL23:BE23"/>
    <mergeCell ref="BF23:BO23"/>
    <mergeCell ref="A24:B24"/>
    <mergeCell ref="Z24:AB24"/>
    <mergeCell ref="AC24:AE24"/>
    <mergeCell ref="AF24:AH24"/>
    <mergeCell ref="AI24:AK24"/>
    <mergeCell ref="AL24:BE24"/>
    <mergeCell ref="BF20:BO20"/>
    <mergeCell ref="A21:B21"/>
    <mergeCell ref="W21:Y21"/>
    <mergeCell ref="Z21:AB21"/>
    <mergeCell ref="AC21:AE21"/>
    <mergeCell ref="AF21:AH21"/>
    <mergeCell ref="AI21:AK21"/>
    <mergeCell ref="AL21:BE21"/>
    <mergeCell ref="BF21:BO21"/>
    <mergeCell ref="BF19:BO19"/>
    <mergeCell ref="BF24:BO24"/>
    <mergeCell ref="A25:B25"/>
    <mergeCell ref="W25:Y25"/>
    <mergeCell ref="Z25:AB25"/>
    <mergeCell ref="AC25:AE25"/>
    <mergeCell ref="AF25:AH25"/>
    <mergeCell ref="AI25:AK25"/>
    <mergeCell ref="AL25:BE25"/>
    <mergeCell ref="BF25:BO25"/>
    <mergeCell ref="A22:B22"/>
    <mergeCell ref="Z22:AB22"/>
    <mergeCell ref="AC22:AE22"/>
    <mergeCell ref="AF22:AH22"/>
    <mergeCell ref="AI22:AK22"/>
    <mergeCell ref="AL22:BE22"/>
    <mergeCell ref="BF22:BO22"/>
    <mergeCell ref="A20:B20"/>
    <mergeCell ref="W20:Y20"/>
    <mergeCell ref="Z20:AB20"/>
    <mergeCell ref="AC20:AE20"/>
    <mergeCell ref="AF20:AH20"/>
    <mergeCell ref="AI20:AK20"/>
    <mergeCell ref="AL20:BE20"/>
    <mergeCell ref="AZ1:BB1"/>
    <mergeCell ref="BC1:BG1"/>
    <mergeCell ref="BH1:BJ1"/>
    <mergeCell ref="BK1:BO1"/>
    <mergeCell ref="AI5:AK6"/>
    <mergeCell ref="C2:J2"/>
    <mergeCell ref="M2:U2"/>
    <mergeCell ref="AZ2:BB2"/>
    <mergeCell ref="BC2:BG2"/>
    <mergeCell ref="BH2:BJ2"/>
    <mergeCell ref="BK2:BO2"/>
    <mergeCell ref="C1:J1"/>
    <mergeCell ref="M1:U1"/>
    <mergeCell ref="V1:Z2"/>
    <mergeCell ref="AA1:AJ2"/>
    <mergeCell ref="AK1:AO2"/>
    <mergeCell ref="AP1:AY2"/>
    <mergeCell ref="Z8:AB8"/>
    <mergeCell ref="AC8:AE8"/>
    <mergeCell ref="AF8:AH8"/>
    <mergeCell ref="AI8:AK8"/>
    <mergeCell ref="AL8:BE8"/>
    <mergeCell ref="BF8:BO8"/>
    <mergeCell ref="BP4:BV6"/>
    <mergeCell ref="W5:Y6"/>
    <mergeCell ref="Z5:AB6"/>
    <mergeCell ref="AC5:AE6"/>
    <mergeCell ref="AF5:AH6"/>
    <mergeCell ref="A4:B6"/>
    <mergeCell ref="C4:V6"/>
    <mergeCell ref="W4:AK4"/>
    <mergeCell ref="AL4:BE6"/>
    <mergeCell ref="BF4:BO6"/>
    <mergeCell ref="AL9:BE9"/>
    <mergeCell ref="BF9:BO9"/>
    <mergeCell ref="A10:B10"/>
    <mergeCell ref="W10:Y10"/>
    <mergeCell ref="Z10:AB10"/>
    <mergeCell ref="AC10:AE10"/>
    <mergeCell ref="AF10:AH10"/>
    <mergeCell ref="AI10:AK10"/>
    <mergeCell ref="AL10:BE10"/>
    <mergeCell ref="BF10:BO10"/>
    <mergeCell ref="A9:B9"/>
    <mergeCell ref="W9:Y9"/>
    <mergeCell ref="Z9:AB9"/>
    <mergeCell ref="AC9:AE9"/>
    <mergeCell ref="AF9:AH9"/>
    <mergeCell ref="AI9:AK9"/>
    <mergeCell ref="A7:BO7"/>
    <mergeCell ref="A8:B8"/>
    <mergeCell ref="W8:Y8"/>
    <mergeCell ref="AL11:BE11"/>
    <mergeCell ref="BF11:BO11"/>
    <mergeCell ref="A13:B13"/>
    <mergeCell ref="W13:Y13"/>
    <mergeCell ref="Z13:AB13"/>
    <mergeCell ref="AC13:AE13"/>
    <mergeCell ref="AF13:AH13"/>
    <mergeCell ref="AI13:AK13"/>
    <mergeCell ref="AL13:BE13"/>
    <mergeCell ref="BF13:BO13"/>
    <mergeCell ref="A11:B11"/>
    <mergeCell ref="W11:Y11"/>
    <mergeCell ref="Z11:AB11"/>
    <mergeCell ref="AC11:AE11"/>
    <mergeCell ref="AF11:AH11"/>
    <mergeCell ref="AI11:AK11"/>
    <mergeCell ref="A15:B15"/>
    <mergeCell ref="W15:Y15"/>
    <mergeCell ref="Z15:AB15"/>
    <mergeCell ref="AC15:AE15"/>
    <mergeCell ref="AF15:AH15"/>
    <mergeCell ref="AI15:AK15"/>
    <mergeCell ref="AL15:BE15"/>
    <mergeCell ref="BF15:BO15"/>
    <mergeCell ref="A14:B14"/>
    <mergeCell ref="W14:Y14"/>
    <mergeCell ref="Z14:AB14"/>
    <mergeCell ref="AC14:AE14"/>
    <mergeCell ref="AF14:AH14"/>
    <mergeCell ref="AI14:AK14"/>
    <mergeCell ref="A19:B19"/>
    <mergeCell ref="Z19:AB19"/>
    <mergeCell ref="AC19:AE19"/>
    <mergeCell ref="AF19:AH19"/>
    <mergeCell ref="AI19:AK19"/>
    <mergeCell ref="AL19:BE19"/>
    <mergeCell ref="AL16:BE16"/>
    <mergeCell ref="BF16:BO16"/>
    <mergeCell ref="A12:B12"/>
    <mergeCell ref="W12:Y12"/>
    <mergeCell ref="Z12:AB12"/>
    <mergeCell ref="AC12:AE12"/>
    <mergeCell ref="AF12:AH12"/>
    <mergeCell ref="AI12:AK12"/>
    <mergeCell ref="AL12:BE12"/>
    <mergeCell ref="BF12:BO12"/>
    <mergeCell ref="A16:B16"/>
    <mergeCell ref="W16:Y16"/>
    <mergeCell ref="Z16:AB16"/>
    <mergeCell ref="AC16:AE16"/>
    <mergeCell ref="AF16:AH16"/>
    <mergeCell ref="AI16:AK16"/>
    <mergeCell ref="AL14:BE14"/>
    <mergeCell ref="BF14:BO14"/>
    <mergeCell ref="AL17:BE17"/>
    <mergeCell ref="BF17:BO17"/>
    <mergeCell ref="A18:B18"/>
    <mergeCell ref="W18:Y18"/>
    <mergeCell ref="Z18:AB18"/>
    <mergeCell ref="AC18:AE18"/>
    <mergeCell ref="AF18:AH18"/>
    <mergeCell ref="AI18:AK18"/>
    <mergeCell ref="AL18:BE18"/>
    <mergeCell ref="BF18:BO18"/>
    <mergeCell ref="A17:B17"/>
    <mergeCell ref="W17:Y17"/>
    <mergeCell ref="Z17:AB17"/>
    <mergeCell ref="AC17:AE17"/>
    <mergeCell ref="AF17:AH17"/>
    <mergeCell ref="AI17:AK17"/>
    <mergeCell ref="A26:B26"/>
    <mergeCell ref="W26:Y26"/>
    <mergeCell ref="Z26:AB26"/>
    <mergeCell ref="AC26:AE26"/>
    <mergeCell ref="A27:BO27"/>
    <mergeCell ref="A30:B30"/>
    <mergeCell ref="W30:Y30"/>
    <mergeCell ref="Z30:AB30"/>
    <mergeCell ref="AC30:AE30"/>
    <mergeCell ref="AF30:AH30"/>
    <mergeCell ref="AI30:AK30"/>
    <mergeCell ref="AL30:BE30"/>
    <mergeCell ref="BF30:BO30"/>
    <mergeCell ref="AL28:BE28"/>
    <mergeCell ref="BF28:BO28"/>
    <mergeCell ref="A29:B29"/>
    <mergeCell ref="Z29:AB29"/>
    <mergeCell ref="AF26:AH26"/>
    <mergeCell ref="AI26:AK26"/>
    <mergeCell ref="AL26:BE26"/>
    <mergeCell ref="BF26:BO26"/>
    <mergeCell ref="AC29:AE29"/>
    <mergeCell ref="AF29:AH29"/>
    <mergeCell ref="AI29:AK29"/>
    <mergeCell ref="AF31:AH31"/>
    <mergeCell ref="AI31:AK31"/>
    <mergeCell ref="AL31:BE31"/>
    <mergeCell ref="BF31:BO31"/>
    <mergeCell ref="A32:B32"/>
    <mergeCell ref="W32:Y32"/>
    <mergeCell ref="Z32:AB32"/>
    <mergeCell ref="AC32:AE32"/>
    <mergeCell ref="AF32:AH32"/>
    <mergeCell ref="AI32:AK32"/>
    <mergeCell ref="AL32:BE32"/>
    <mergeCell ref="BF32:BO32"/>
    <mergeCell ref="A31:B31"/>
    <mergeCell ref="Z31:AB31"/>
    <mergeCell ref="AC31:AE31"/>
    <mergeCell ref="BF36:BO36"/>
    <mergeCell ref="BF37:BO37"/>
    <mergeCell ref="BF33:BO33"/>
    <mergeCell ref="AI33:AK33"/>
    <mergeCell ref="AF33:AH33"/>
    <mergeCell ref="AC33:AE33"/>
    <mergeCell ref="AL33:BE33"/>
    <mergeCell ref="A35:B35"/>
    <mergeCell ref="W35:Y35"/>
    <mergeCell ref="Z35:AB35"/>
    <mergeCell ref="AC35:AE35"/>
    <mergeCell ref="AF35:AH35"/>
    <mergeCell ref="W33:Y33"/>
    <mergeCell ref="A33:B33"/>
    <mergeCell ref="Z33:AB33"/>
    <mergeCell ref="A36:B36"/>
    <mergeCell ref="Z36:AB36"/>
    <mergeCell ref="AC36:AE36"/>
    <mergeCell ref="W34:Y34"/>
    <mergeCell ref="AL34:BE34"/>
    <mergeCell ref="AF36:AH36"/>
    <mergeCell ref="AI34:AK34"/>
    <mergeCell ref="AL35:BE35"/>
    <mergeCell ref="AI35:AK35"/>
    <mergeCell ref="BF41:BO41"/>
    <mergeCell ref="BF40:BO40"/>
    <mergeCell ref="BF39:BO39"/>
    <mergeCell ref="A40:B40"/>
    <mergeCell ref="W40:Y40"/>
    <mergeCell ref="Z40:AB40"/>
    <mergeCell ref="AC40:AE40"/>
    <mergeCell ref="AF40:AH40"/>
    <mergeCell ref="AI40:AK40"/>
    <mergeCell ref="AL40:BE40"/>
    <mergeCell ref="A41:B41"/>
    <mergeCell ref="W41:Y41"/>
    <mergeCell ref="Z41:AB41"/>
    <mergeCell ref="AC41:AE41"/>
    <mergeCell ref="AF41:AH41"/>
    <mergeCell ref="AI41:AK41"/>
    <mergeCell ref="AL41:BE41"/>
  </mergeCells>
  <phoneticPr fontId="7"/>
  <dataValidations count="1">
    <dataValidation type="list" allowBlank="1" showInputMessage="1" showErrorMessage="1" sqref="Z8:AB26 Z28:AB41">
      <formula1>"半角,全角"</formula1>
    </dataValidation>
  </dataValidations>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82"/>
  <sheetViews>
    <sheetView view="pageBreakPreview" zoomScale="85" zoomScaleNormal="70" zoomScaleSheetLayoutView="85" workbookViewId="0"/>
  </sheetViews>
  <sheetFormatPr defaultRowHeight="12" x14ac:dyDescent="0.15"/>
  <cols>
    <col min="1" max="67" width="3.125" style="23" customWidth="1"/>
    <col min="68" max="68" width="9" style="23" customWidth="1"/>
    <col min="69" max="16384" width="9" style="23"/>
  </cols>
  <sheetData>
    <row r="1" spans="1:68" ht="15.75" customHeight="1" x14ac:dyDescent="0.15">
      <c r="A1" s="117" t="s">
        <v>10</v>
      </c>
      <c r="B1" s="3">
        <f>IF(変更履歴!B1&lt;&gt;"",変更履歴!B1,"")</f>
        <v>4</v>
      </c>
      <c r="C1" s="357" t="str">
        <f>IF(変更履歴!C1&lt;&gt;"",変更履歴!C1,"")</f>
        <v>インターフェース</v>
      </c>
      <c r="D1" s="358"/>
      <c r="E1" s="358"/>
      <c r="F1" s="358"/>
      <c r="G1" s="358"/>
      <c r="H1" s="358"/>
      <c r="I1" s="358"/>
      <c r="J1" s="359"/>
      <c r="K1" s="117" t="s">
        <v>11</v>
      </c>
      <c r="L1" s="3">
        <f>IF(変更履歴!L1&lt;&gt;"",変更履歴!L1,"")</f>
        <v>8</v>
      </c>
      <c r="M1" s="357" t="str">
        <f>IF(変更履歴!M1&lt;&gt;"",変更履歴!M1,"")</f>
        <v>保険料レンジ取得</v>
      </c>
      <c r="N1" s="358"/>
      <c r="O1" s="358"/>
      <c r="P1" s="358"/>
      <c r="Q1" s="358"/>
      <c r="R1" s="358"/>
      <c r="S1" s="358"/>
      <c r="T1" s="358"/>
      <c r="U1" s="359"/>
      <c r="V1" s="354" t="s">
        <v>12</v>
      </c>
      <c r="W1" s="354"/>
      <c r="X1" s="354"/>
      <c r="Y1" s="354"/>
      <c r="Z1" s="354"/>
      <c r="AA1" s="355" t="s">
        <v>81</v>
      </c>
      <c r="AB1" s="355"/>
      <c r="AC1" s="355"/>
      <c r="AD1" s="355"/>
      <c r="AE1" s="355"/>
      <c r="AF1" s="355"/>
      <c r="AG1" s="355"/>
      <c r="AH1" s="355"/>
      <c r="AI1" s="355"/>
      <c r="AJ1" s="355"/>
      <c r="AK1" s="354" t="s">
        <v>29</v>
      </c>
      <c r="AL1" s="354"/>
      <c r="AM1" s="354"/>
      <c r="AN1" s="354"/>
      <c r="AO1" s="354"/>
      <c r="AP1" s="355" t="str">
        <f>IF(変更履歴!AP1&lt;&gt;"",変更履歴!AP1,"")</f>
        <v>保険料レンジ取得</v>
      </c>
      <c r="AQ1" s="355"/>
      <c r="AR1" s="355"/>
      <c r="AS1" s="355"/>
      <c r="AT1" s="355"/>
      <c r="AU1" s="355"/>
      <c r="AV1" s="355"/>
      <c r="AW1" s="355"/>
      <c r="AX1" s="355"/>
      <c r="AY1" s="355"/>
      <c r="AZ1" s="354" t="s">
        <v>14</v>
      </c>
      <c r="BA1" s="354"/>
      <c r="BB1" s="354"/>
      <c r="BC1" s="355" t="str">
        <f>IF(変更履歴!R8&lt;&gt;"",変更履歴!R8,"")</f>
        <v>山岡</v>
      </c>
      <c r="BD1" s="355"/>
      <c r="BE1" s="355"/>
      <c r="BF1" s="355"/>
      <c r="BG1" s="355"/>
      <c r="BH1" s="354" t="s">
        <v>15</v>
      </c>
      <c r="BI1" s="354"/>
      <c r="BJ1" s="354"/>
      <c r="BK1" s="356">
        <f>IF(変更履歴!E8&lt;&gt;"",変更履歴!E8,"")</f>
        <v>44083</v>
      </c>
      <c r="BL1" s="356"/>
      <c r="BM1" s="356"/>
      <c r="BN1" s="356"/>
      <c r="BO1" s="356"/>
    </row>
    <row r="2" spans="1:68" ht="15.75" customHeight="1" x14ac:dyDescent="0.15">
      <c r="A2" s="117" t="s">
        <v>16</v>
      </c>
      <c r="B2" s="3">
        <f>IF(変更履歴!B2&lt;&gt;"",変更履歴!B2,"")</f>
        <v>1</v>
      </c>
      <c r="C2" s="357" t="str">
        <f>IF(変更履歴!C2&lt;&gt;"",変更履歴!C2,"")</f>
        <v>UI設計書_インターフェース</v>
      </c>
      <c r="D2" s="358"/>
      <c r="E2" s="358"/>
      <c r="F2" s="358"/>
      <c r="G2" s="358"/>
      <c r="H2" s="358"/>
      <c r="I2" s="358"/>
      <c r="J2" s="359"/>
      <c r="K2" s="117" t="s">
        <v>17</v>
      </c>
      <c r="L2" s="3" t="str">
        <f>IF(変更履歴!L2&lt;&gt;"",変更履歴!L2,"")</f>
        <v>-</v>
      </c>
      <c r="M2" s="357" t="str">
        <f>IF(変更履歴!M2&lt;&gt;"",変更履歴!M2,"")</f>
        <v>-</v>
      </c>
      <c r="N2" s="358"/>
      <c r="O2" s="358"/>
      <c r="P2" s="358"/>
      <c r="Q2" s="358"/>
      <c r="R2" s="358"/>
      <c r="S2" s="358"/>
      <c r="T2" s="358"/>
      <c r="U2" s="359"/>
      <c r="V2" s="354"/>
      <c r="W2" s="354"/>
      <c r="X2" s="354"/>
      <c r="Y2" s="354"/>
      <c r="Z2" s="354"/>
      <c r="AA2" s="355"/>
      <c r="AB2" s="355"/>
      <c r="AC2" s="355"/>
      <c r="AD2" s="355"/>
      <c r="AE2" s="355"/>
      <c r="AF2" s="355"/>
      <c r="AG2" s="355"/>
      <c r="AH2" s="355"/>
      <c r="AI2" s="355"/>
      <c r="AJ2" s="355"/>
      <c r="AK2" s="354"/>
      <c r="AL2" s="354"/>
      <c r="AM2" s="354"/>
      <c r="AN2" s="354"/>
      <c r="AO2" s="354"/>
      <c r="AP2" s="355"/>
      <c r="AQ2" s="355"/>
      <c r="AR2" s="355"/>
      <c r="AS2" s="355"/>
      <c r="AT2" s="355"/>
      <c r="AU2" s="355"/>
      <c r="AV2" s="355"/>
      <c r="AW2" s="355"/>
      <c r="AX2" s="355"/>
      <c r="AY2" s="355"/>
      <c r="AZ2" s="354" t="s">
        <v>18</v>
      </c>
      <c r="BA2" s="354"/>
      <c r="BB2" s="354"/>
      <c r="BC2" s="355" t="s">
        <v>173</v>
      </c>
      <c r="BD2" s="355"/>
      <c r="BE2" s="355"/>
      <c r="BF2" s="355"/>
      <c r="BG2" s="355"/>
      <c r="BH2" s="354" t="s">
        <v>19</v>
      </c>
      <c r="BI2" s="354"/>
      <c r="BJ2" s="354"/>
      <c r="BK2" s="360">
        <f>IF(変更履歴!BK1&lt;&gt;"",MAX(変更履歴!E8:'変更履歴'!G45),"")</f>
        <v>44083</v>
      </c>
      <c r="BL2" s="361"/>
      <c r="BM2" s="361"/>
      <c r="BN2" s="361"/>
      <c r="BO2" s="362"/>
    </row>
    <row r="3" spans="1:68" ht="12.75" thickBot="1" x14ac:dyDescent="0.2">
      <c r="A3" s="24"/>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c r="BE3" s="24"/>
      <c r="BF3" s="24"/>
      <c r="BG3" s="24"/>
      <c r="BH3" s="24"/>
      <c r="BI3" s="24"/>
      <c r="BJ3" s="24"/>
      <c r="BK3" s="24"/>
      <c r="BL3" s="24"/>
      <c r="BM3" s="25"/>
      <c r="BN3" s="25"/>
      <c r="BO3" s="25"/>
    </row>
    <row r="4" spans="1:68" ht="12.75" thickBot="1" x14ac:dyDescent="0.2">
      <c r="A4" s="477" t="s">
        <v>33</v>
      </c>
      <c r="B4" s="478"/>
      <c r="C4" s="478"/>
      <c r="D4" s="478"/>
      <c r="E4" s="478"/>
      <c r="F4" s="478"/>
      <c r="G4" s="478"/>
      <c r="H4" s="478"/>
      <c r="I4" s="478"/>
      <c r="J4" s="478"/>
      <c r="K4" s="478"/>
      <c r="L4" s="478"/>
      <c r="M4" s="478"/>
      <c r="N4" s="478"/>
      <c r="O4" s="478"/>
      <c r="P4" s="478"/>
      <c r="Q4" s="478"/>
      <c r="R4" s="478"/>
      <c r="S4" s="478"/>
      <c r="T4" s="478"/>
      <c r="U4" s="478"/>
      <c r="V4" s="478"/>
      <c r="W4" s="478"/>
      <c r="X4" s="478"/>
      <c r="Y4" s="478"/>
      <c r="Z4" s="478"/>
      <c r="AA4" s="478"/>
      <c r="AB4" s="478"/>
      <c r="AC4" s="478"/>
      <c r="AD4" s="478"/>
      <c r="AE4" s="478"/>
      <c r="AF4" s="478"/>
      <c r="AG4" s="478"/>
      <c r="AH4" s="478"/>
      <c r="AI4" s="478"/>
      <c r="AJ4" s="478"/>
      <c r="AK4" s="478"/>
      <c r="AL4" s="478"/>
      <c r="AM4" s="478"/>
      <c r="AN4" s="478"/>
      <c r="AO4" s="478"/>
      <c r="AP4" s="478"/>
      <c r="AQ4" s="478"/>
      <c r="AR4" s="478"/>
      <c r="AS4" s="478"/>
      <c r="AT4" s="478"/>
      <c r="AU4" s="478"/>
      <c r="AV4" s="478"/>
      <c r="AW4" s="478"/>
      <c r="AX4" s="478"/>
      <c r="AY4" s="478"/>
      <c r="AZ4" s="478"/>
      <c r="BA4" s="478"/>
      <c r="BB4" s="478"/>
      <c r="BC4" s="478"/>
      <c r="BD4" s="478"/>
      <c r="BE4" s="478"/>
      <c r="BF4" s="478"/>
      <c r="BG4" s="478"/>
      <c r="BH4" s="478"/>
      <c r="BI4" s="478"/>
      <c r="BJ4" s="478"/>
      <c r="BK4" s="478"/>
      <c r="BL4" s="478"/>
      <c r="BM4" s="478"/>
      <c r="BN4" s="478"/>
      <c r="BO4" s="479"/>
    </row>
    <row r="5" spans="1:68" x14ac:dyDescent="0.15">
      <c r="A5" s="26"/>
      <c r="B5" s="27"/>
      <c r="C5" s="27"/>
      <c r="D5" s="27"/>
      <c r="E5" s="27"/>
      <c r="F5" s="27"/>
      <c r="G5" s="27"/>
      <c r="H5" s="27"/>
      <c r="I5" s="27"/>
      <c r="J5" s="27"/>
      <c r="K5" s="27"/>
      <c r="L5" s="27"/>
      <c r="M5" s="27"/>
      <c r="N5" s="28"/>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7"/>
      <c r="AR5" s="29"/>
      <c r="AS5" s="29"/>
      <c r="AT5" s="29"/>
      <c r="AU5" s="29"/>
      <c r="AV5" s="29"/>
      <c r="AW5" s="29"/>
      <c r="AX5" s="29"/>
      <c r="AY5" s="27"/>
      <c r="AZ5" s="29"/>
      <c r="BA5" s="29"/>
      <c r="BB5" s="27"/>
      <c r="BC5" s="27"/>
      <c r="BD5" s="27"/>
      <c r="BE5" s="27"/>
      <c r="BF5" s="27"/>
      <c r="BG5" s="27"/>
      <c r="BH5" s="27"/>
      <c r="BI5" s="27"/>
      <c r="BJ5" s="27"/>
      <c r="BK5" s="27"/>
      <c r="BL5" s="27"/>
      <c r="BM5" s="27"/>
      <c r="BN5" s="27"/>
      <c r="BO5" s="30"/>
    </row>
    <row r="6" spans="1:68" x14ac:dyDescent="0.15">
      <c r="A6" s="31"/>
      <c r="B6" s="32" t="s">
        <v>34</v>
      </c>
      <c r="C6" s="32"/>
      <c r="D6" s="32"/>
      <c r="E6" s="32"/>
      <c r="F6" s="32"/>
      <c r="G6" s="32"/>
      <c r="H6" s="32"/>
      <c r="I6" s="32"/>
      <c r="J6" s="32"/>
      <c r="K6" s="32"/>
      <c r="L6" s="32"/>
      <c r="M6" s="32"/>
      <c r="N6" s="33"/>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2"/>
      <c r="AR6" s="34"/>
      <c r="AS6" s="34"/>
      <c r="AT6" s="34"/>
      <c r="AU6" s="34"/>
      <c r="AV6" s="34"/>
      <c r="AW6" s="34"/>
      <c r="AX6" s="34"/>
      <c r="AY6" s="32"/>
      <c r="AZ6" s="34"/>
      <c r="BA6" s="34"/>
      <c r="BB6" s="32"/>
      <c r="BC6" s="32"/>
      <c r="BD6" s="32"/>
      <c r="BE6" s="32"/>
      <c r="BF6" s="32"/>
      <c r="BG6" s="32"/>
      <c r="BH6" s="32"/>
      <c r="BI6" s="32"/>
      <c r="BJ6" s="32"/>
      <c r="BK6" s="32"/>
      <c r="BL6" s="32"/>
      <c r="BM6" s="32"/>
      <c r="BN6" s="32"/>
      <c r="BO6" s="35"/>
    </row>
    <row r="7" spans="1:68" x14ac:dyDescent="0.15">
      <c r="A7" s="26"/>
      <c r="B7" s="27"/>
      <c r="C7" s="36"/>
      <c r="D7" s="36"/>
      <c r="E7" s="36"/>
      <c r="F7" s="36"/>
      <c r="G7" s="36"/>
      <c r="H7" s="36"/>
      <c r="I7" s="27"/>
      <c r="J7" s="27"/>
      <c r="K7" s="27"/>
      <c r="L7" s="27"/>
      <c r="M7" s="27"/>
      <c r="N7" s="28"/>
      <c r="O7" s="37"/>
      <c r="P7" s="38"/>
      <c r="Q7" s="38"/>
      <c r="R7" s="38"/>
      <c r="S7" s="38"/>
      <c r="T7" s="38"/>
      <c r="U7" s="38"/>
      <c r="V7" s="38"/>
      <c r="W7" s="38"/>
      <c r="X7" s="38"/>
      <c r="Y7" s="38"/>
      <c r="Z7" s="38"/>
      <c r="AA7" s="38"/>
      <c r="AB7" s="38"/>
      <c r="AC7" s="38"/>
      <c r="AD7" s="38"/>
      <c r="AE7" s="38"/>
      <c r="AF7" s="38"/>
      <c r="AG7" s="38"/>
      <c r="AH7" s="38"/>
      <c r="AI7" s="38"/>
      <c r="AJ7" s="38"/>
      <c r="AK7" s="39"/>
      <c r="AL7" s="39"/>
      <c r="AM7" s="39"/>
      <c r="AN7" s="29"/>
      <c r="AO7" s="29"/>
      <c r="AP7" s="29"/>
      <c r="AQ7" s="27"/>
      <c r="AR7" s="39"/>
      <c r="AS7" s="39"/>
      <c r="AT7" s="29"/>
      <c r="AU7" s="29"/>
      <c r="AV7" s="29"/>
      <c r="AW7" s="29"/>
      <c r="AX7" s="29"/>
      <c r="AY7" s="27"/>
      <c r="AZ7" s="39"/>
      <c r="BA7" s="39"/>
      <c r="BB7" s="27"/>
      <c r="BC7" s="27"/>
      <c r="BD7" s="27"/>
      <c r="BE7" s="27"/>
      <c r="BF7" s="27"/>
      <c r="BG7" s="27"/>
      <c r="BH7" s="27"/>
      <c r="BI7" s="27"/>
      <c r="BJ7" s="27"/>
      <c r="BK7" s="27"/>
      <c r="BL7" s="27"/>
      <c r="BM7" s="27"/>
      <c r="BN7" s="27"/>
      <c r="BO7" s="30"/>
    </row>
    <row r="8" spans="1:68" x14ac:dyDescent="0.15">
      <c r="A8" s="26"/>
      <c r="B8" s="27"/>
      <c r="C8" s="36"/>
      <c r="D8" s="36"/>
      <c r="E8" s="36"/>
      <c r="F8" s="36"/>
      <c r="G8" s="36"/>
      <c r="H8" s="36"/>
      <c r="I8" s="27"/>
      <c r="J8" s="27"/>
      <c r="K8" s="27"/>
      <c r="L8" s="27"/>
      <c r="M8" s="27"/>
      <c r="N8" s="28"/>
      <c r="O8" s="37"/>
      <c r="P8" s="38"/>
      <c r="Q8" s="38"/>
      <c r="R8" s="38"/>
      <c r="S8" s="38"/>
      <c r="T8" s="38"/>
      <c r="U8" s="38"/>
      <c r="V8" s="38"/>
      <c r="W8" s="38"/>
      <c r="X8" s="38"/>
      <c r="Y8" s="38"/>
      <c r="Z8" s="38"/>
      <c r="AA8" s="38"/>
      <c r="AB8" s="38"/>
      <c r="AC8" s="38"/>
      <c r="AD8" s="38"/>
      <c r="AE8" s="38"/>
      <c r="AF8" s="38"/>
      <c r="AG8" s="38"/>
      <c r="AH8" s="38"/>
      <c r="AI8" s="38"/>
      <c r="AJ8" s="38"/>
      <c r="AK8" s="39"/>
      <c r="AL8" s="39"/>
      <c r="AM8" s="39"/>
      <c r="AN8" s="29"/>
      <c r="AO8" s="29"/>
      <c r="AP8" s="29"/>
      <c r="AQ8" s="27"/>
      <c r="AR8" s="39"/>
      <c r="AS8" s="39"/>
      <c r="AT8" s="29"/>
      <c r="AU8" s="29"/>
      <c r="AV8" s="29"/>
      <c r="AW8" s="29"/>
      <c r="AX8" s="29"/>
      <c r="AY8" s="27"/>
      <c r="AZ8" s="39"/>
      <c r="BA8" s="39"/>
      <c r="BB8" s="27"/>
      <c r="BC8" s="27"/>
      <c r="BD8" s="27"/>
      <c r="BE8" s="27"/>
      <c r="BF8" s="27"/>
      <c r="BG8" s="27"/>
      <c r="BH8" s="27"/>
      <c r="BI8" s="27"/>
      <c r="BJ8" s="27"/>
      <c r="BK8" s="27"/>
      <c r="BL8" s="27"/>
      <c r="BM8" s="27"/>
      <c r="BN8" s="27"/>
      <c r="BO8" s="30"/>
    </row>
    <row r="9" spans="1:68" x14ac:dyDescent="0.15">
      <c r="A9" s="26"/>
      <c r="B9" s="27"/>
      <c r="C9" s="36"/>
      <c r="D9" s="36"/>
      <c r="E9" s="40"/>
      <c r="F9" s="40"/>
      <c r="G9" s="41" t="s">
        <v>35</v>
      </c>
      <c r="H9" s="42"/>
      <c r="I9" s="42"/>
      <c r="J9" s="42"/>
      <c r="K9" s="42"/>
      <c r="L9" s="42"/>
      <c r="M9" s="42"/>
      <c r="N9" s="42"/>
      <c r="O9" s="42"/>
      <c r="P9" s="42"/>
      <c r="Q9" s="42"/>
      <c r="R9" s="43"/>
      <c r="S9" s="43"/>
      <c r="T9" s="43"/>
      <c r="U9" s="43"/>
      <c r="V9" s="43"/>
      <c r="W9" s="43"/>
      <c r="X9" s="43"/>
      <c r="Y9" s="43"/>
      <c r="Z9" s="43"/>
      <c r="AA9" s="43"/>
      <c r="AB9" s="43"/>
      <c r="AC9" s="42"/>
      <c r="AD9" s="42"/>
      <c r="AE9" s="44"/>
      <c r="AF9" s="42" t="s">
        <v>36</v>
      </c>
      <c r="AG9" s="45"/>
      <c r="AH9" s="45"/>
      <c r="AI9" s="43"/>
      <c r="AJ9" s="43"/>
      <c r="AK9" s="43"/>
      <c r="AL9" s="43"/>
      <c r="AM9" s="43"/>
      <c r="AN9" s="43"/>
      <c r="AO9" s="43"/>
      <c r="AP9" s="45"/>
      <c r="AQ9" s="46"/>
      <c r="AR9" s="43"/>
      <c r="AS9" s="43"/>
      <c r="AT9" s="43"/>
      <c r="AU9" s="43"/>
      <c r="AV9" s="45"/>
      <c r="AW9" s="43"/>
      <c r="AX9" s="45"/>
      <c r="AY9" s="46"/>
      <c r="AZ9" s="43"/>
      <c r="BA9" s="43"/>
      <c r="BB9" s="46"/>
      <c r="BC9" s="46"/>
      <c r="BD9" s="46"/>
      <c r="BE9" s="47"/>
      <c r="BF9" s="47"/>
      <c r="BG9" s="47"/>
      <c r="BH9" s="47"/>
      <c r="BI9" s="47"/>
      <c r="BJ9" s="47"/>
      <c r="BK9" s="47"/>
      <c r="BL9" s="47"/>
      <c r="BM9" s="47"/>
      <c r="BN9" s="48"/>
      <c r="BO9" s="30"/>
    </row>
    <row r="10" spans="1:68" x14ac:dyDescent="0.15">
      <c r="A10" s="26"/>
      <c r="B10" s="49" t="s">
        <v>37</v>
      </c>
      <c r="C10" s="50"/>
      <c r="D10" s="50"/>
      <c r="E10" s="50"/>
      <c r="F10" s="50"/>
      <c r="G10" s="51"/>
      <c r="H10" s="51"/>
      <c r="I10" s="51"/>
      <c r="J10" s="51"/>
      <c r="K10" s="51"/>
      <c r="L10" s="51"/>
      <c r="M10" s="51"/>
      <c r="N10" s="51"/>
      <c r="O10" s="51"/>
      <c r="P10" s="51"/>
      <c r="Q10" s="51"/>
      <c r="R10" s="52"/>
      <c r="S10" s="52"/>
      <c r="T10" s="52"/>
      <c r="U10" s="52"/>
      <c r="V10" s="52"/>
      <c r="W10" s="52"/>
      <c r="X10" s="52"/>
      <c r="Y10" s="52"/>
      <c r="Z10" s="52"/>
      <c r="AA10" s="52"/>
      <c r="AB10" s="52"/>
      <c r="AC10" s="51"/>
      <c r="AD10" s="51"/>
      <c r="AE10" s="51"/>
      <c r="AF10" s="51"/>
      <c r="AG10" s="53"/>
      <c r="AH10" s="53"/>
      <c r="AI10" s="52"/>
      <c r="AJ10" s="52"/>
      <c r="AK10" s="52"/>
      <c r="AL10" s="52"/>
      <c r="AM10" s="52"/>
      <c r="AN10" s="52"/>
      <c r="AO10" s="52"/>
      <c r="AP10" s="53"/>
      <c r="AQ10" s="54"/>
      <c r="AR10" s="52"/>
      <c r="AS10" s="52"/>
      <c r="AT10" s="52"/>
      <c r="AU10" s="52"/>
      <c r="AV10" s="53"/>
      <c r="AW10" s="52"/>
      <c r="AX10" s="53"/>
      <c r="AY10" s="54"/>
      <c r="AZ10" s="52"/>
      <c r="BA10" s="52"/>
      <c r="BB10" s="54"/>
      <c r="BC10" s="54"/>
      <c r="BD10" s="54"/>
      <c r="BE10" s="50"/>
      <c r="BF10" s="50"/>
      <c r="BG10" s="50"/>
      <c r="BH10" s="50"/>
      <c r="BI10" s="50"/>
      <c r="BJ10" s="50"/>
      <c r="BK10" s="50"/>
      <c r="BL10" s="50"/>
      <c r="BM10" s="50"/>
      <c r="BN10" s="55"/>
      <c r="BO10" s="30"/>
    </row>
    <row r="11" spans="1:68" ht="24" customHeight="1" x14ac:dyDescent="0.15">
      <c r="A11" s="26"/>
      <c r="B11" s="109"/>
      <c r="C11" s="110"/>
      <c r="D11" s="110"/>
      <c r="E11" s="110"/>
      <c r="F11" s="111"/>
      <c r="G11" s="483" t="s">
        <v>39</v>
      </c>
      <c r="H11" s="484"/>
      <c r="I11" s="484"/>
      <c r="J11" s="484"/>
      <c r="K11" s="484"/>
      <c r="L11" s="484"/>
      <c r="M11" s="484"/>
      <c r="N11" s="484"/>
      <c r="O11" s="484"/>
      <c r="P11" s="484"/>
      <c r="Q11" s="485"/>
      <c r="R11" s="501" t="s">
        <v>127</v>
      </c>
      <c r="S11" s="502"/>
      <c r="T11" s="502"/>
      <c r="U11" s="502"/>
      <c r="V11" s="502"/>
      <c r="W11" s="502"/>
      <c r="X11" s="502"/>
      <c r="Y11" s="502"/>
      <c r="Z11" s="502"/>
      <c r="AA11" s="502"/>
      <c r="AB11" s="502"/>
      <c r="AC11" s="502"/>
      <c r="AD11" s="502"/>
      <c r="AE11" s="503"/>
      <c r="AF11" s="489" t="s">
        <v>125</v>
      </c>
      <c r="AG11" s="490"/>
      <c r="AH11" s="490"/>
      <c r="AI11" s="490"/>
      <c r="AJ11" s="490"/>
      <c r="AK11" s="490"/>
      <c r="AL11" s="490"/>
      <c r="AM11" s="490"/>
      <c r="AN11" s="490"/>
      <c r="AO11" s="490"/>
      <c r="AP11" s="490"/>
      <c r="AQ11" s="490"/>
      <c r="AR11" s="490"/>
      <c r="AS11" s="490"/>
      <c r="AT11" s="490"/>
      <c r="AU11" s="490"/>
      <c r="AV11" s="490"/>
      <c r="AW11" s="490"/>
      <c r="AX11" s="490"/>
      <c r="AY11" s="490"/>
      <c r="AZ11" s="490"/>
      <c r="BA11" s="490"/>
      <c r="BB11" s="490"/>
      <c r="BC11" s="490"/>
      <c r="BD11" s="490"/>
      <c r="BE11" s="490"/>
      <c r="BF11" s="490"/>
      <c r="BG11" s="490"/>
      <c r="BH11" s="490"/>
      <c r="BI11" s="490"/>
      <c r="BJ11" s="490"/>
      <c r="BK11" s="490"/>
      <c r="BL11" s="490"/>
      <c r="BM11" s="490"/>
      <c r="BN11" s="491"/>
      <c r="BO11" s="30"/>
      <c r="BP11" s="121"/>
    </row>
    <row r="12" spans="1:68" ht="67.5" customHeight="1" x14ac:dyDescent="0.15">
      <c r="A12" s="26"/>
      <c r="B12" s="109"/>
      <c r="C12" s="110"/>
      <c r="D12" s="110"/>
      <c r="E12" s="110"/>
      <c r="F12" s="111"/>
      <c r="G12" s="480" t="s">
        <v>90</v>
      </c>
      <c r="H12" s="481"/>
      <c r="I12" s="481"/>
      <c r="J12" s="481"/>
      <c r="K12" s="481"/>
      <c r="L12" s="481"/>
      <c r="M12" s="481"/>
      <c r="N12" s="481"/>
      <c r="O12" s="481"/>
      <c r="P12" s="481"/>
      <c r="Q12" s="482"/>
      <c r="R12" s="492" t="s">
        <v>143</v>
      </c>
      <c r="S12" s="493"/>
      <c r="T12" s="493"/>
      <c r="U12" s="493"/>
      <c r="V12" s="493"/>
      <c r="W12" s="493"/>
      <c r="X12" s="493"/>
      <c r="Y12" s="493"/>
      <c r="Z12" s="493"/>
      <c r="AA12" s="493"/>
      <c r="AB12" s="493"/>
      <c r="AC12" s="493"/>
      <c r="AD12" s="493"/>
      <c r="AE12" s="494"/>
      <c r="AF12" s="443" t="s">
        <v>114</v>
      </c>
      <c r="AG12" s="447"/>
      <c r="AH12" s="447"/>
      <c r="AI12" s="447"/>
      <c r="AJ12" s="447"/>
      <c r="AK12" s="447"/>
      <c r="AL12" s="447"/>
      <c r="AM12" s="447"/>
      <c r="AN12" s="447"/>
      <c r="AO12" s="447"/>
      <c r="AP12" s="447"/>
      <c r="AQ12" s="447"/>
      <c r="AR12" s="447"/>
      <c r="AS12" s="447"/>
      <c r="AT12" s="447"/>
      <c r="AU12" s="447"/>
      <c r="AV12" s="447"/>
      <c r="AW12" s="447"/>
      <c r="AX12" s="447"/>
      <c r="AY12" s="447"/>
      <c r="AZ12" s="447"/>
      <c r="BA12" s="447"/>
      <c r="BB12" s="447"/>
      <c r="BC12" s="447"/>
      <c r="BD12" s="447"/>
      <c r="BE12" s="447"/>
      <c r="BF12" s="447"/>
      <c r="BG12" s="447"/>
      <c r="BH12" s="447"/>
      <c r="BI12" s="447"/>
      <c r="BJ12" s="447"/>
      <c r="BK12" s="447"/>
      <c r="BL12" s="447"/>
      <c r="BM12" s="447"/>
      <c r="BN12" s="448"/>
      <c r="BO12" s="30"/>
      <c r="BP12" s="121"/>
    </row>
    <row r="13" spans="1:68" ht="42.75" customHeight="1" x14ac:dyDescent="0.15">
      <c r="A13" s="26"/>
      <c r="B13" s="112"/>
      <c r="C13" s="113"/>
      <c r="D13" s="113"/>
      <c r="E13" s="113"/>
      <c r="F13" s="114"/>
      <c r="G13" s="486" t="s">
        <v>168</v>
      </c>
      <c r="H13" s="487"/>
      <c r="I13" s="487"/>
      <c r="J13" s="487"/>
      <c r="K13" s="487"/>
      <c r="L13" s="487"/>
      <c r="M13" s="487"/>
      <c r="N13" s="487"/>
      <c r="O13" s="487"/>
      <c r="P13" s="487"/>
      <c r="Q13" s="488"/>
      <c r="R13" s="105" t="s">
        <v>126</v>
      </c>
      <c r="S13" s="103"/>
      <c r="T13" s="103"/>
      <c r="U13" s="103"/>
      <c r="V13" s="103"/>
      <c r="W13" s="103"/>
      <c r="X13" s="103"/>
      <c r="Y13" s="103"/>
      <c r="Z13" s="103"/>
      <c r="AA13" s="103"/>
      <c r="AB13" s="103"/>
      <c r="AC13" s="106"/>
      <c r="AD13" s="94"/>
      <c r="AE13" s="95"/>
      <c r="AF13" s="399" t="s">
        <v>175</v>
      </c>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1"/>
      <c r="BO13" s="30"/>
      <c r="BP13" s="121"/>
    </row>
    <row r="14" spans="1:68" x14ac:dyDescent="0.15">
      <c r="A14" s="26"/>
      <c r="B14" s="56" t="s">
        <v>38</v>
      </c>
      <c r="C14" s="57"/>
      <c r="D14" s="57"/>
      <c r="E14" s="57"/>
      <c r="F14" s="57"/>
      <c r="G14" s="58"/>
      <c r="H14" s="58"/>
      <c r="I14" s="58"/>
      <c r="J14" s="58"/>
      <c r="K14" s="58"/>
      <c r="L14" s="58"/>
      <c r="M14" s="58"/>
      <c r="N14" s="58"/>
      <c r="O14" s="58"/>
      <c r="P14" s="59"/>
      <c r="Q14" s="59"/>
      <c r="R14" s="58"/>
      <c r="S14" s="59"/>
      <c r="T14" s="59"/>
      <c r="U14" s="59"/>
      <c r="V14" s="59"/>
      <c r="W14" s="59"/>
      <c r="X14" s="59"/>
      <c r="Y14" s="59"/>
      <c r="Z14" s="59"/>
      <c r="AA14" s="59"/>
      <c r="AB14" s="59"/>
      <c r="AC14" s="58"/>
      <c r="AD14" s="58"/>
      <c r="AE14" s="58"/>
      <c r="AF14" s="58"/>
      <c r="AG14" s="60"/>
      <c r="AH14" s="60"/>
      <c r="AI14" s="59"/>
      <c r="AJ14" s="59"/>
      <c r="AK14" s="59"/>
      <c r="AL14" s="59"/>
      <c r="AM14" s="59"/>
      <c r="AN14" s="59"/>
      <c r="AO14" s="59"/>
      <c r="AP14" s="60"/>
      <c r="AQ14" s="61"/>
      <c r="AR14" s="59"/>
      <c r="AS14" s="59"/>
      <c r="AT14" s="59"/>
      <c r="AU14" s="59"/>
      <c r="AV14" s="60"/>
      <c r="AW14" s="59"/>
      <c r="AX14" s="60"/>
      <c r="AY14" s="61"/>
      <c r="AZ14" s="59"/>
      <c r="BA14" s="59"/>
      <c r="BB14" s="61"/>
      <c r="BC14" s="61"/>
      <c r="BD14" s="61"/>
      <c r="BE14" s="62"/>
      <c r="BF14" s="62"/>
      <c r="BG14" s="62"/>
      <c r="BH14" s="62"/>
      <c r="BI14" s="62"/>
      <c r="BJ14" s="62"/>
      <c r="BK14" s="62"/>
      <c r="BL14" s="62"/>
      <c r="BM14" s="62"/>
      <c r="BN14" s="63"/>
      <c r="BO14" s="30"/>
    </row>
    <row r="15" spans="1:68" ht="24" customHeight="1" x14ac:dyDescent="0.15">
      <c r="A15" s="26"/>
      <c r="B15" s="122"/>
      <c r="C15" s="123"/>
      <c r="D15" s="123"/>
      <c r="E15" s="123"/>
      <c r="F15" s="124"/>
      <c r="G15" s="125" t="s">
        <v>39</v>
      </c>
      <c r="H15" s="126"/>
      <c r="I15" s="126"/>
      <c r="J15" s="126"/>
      <c r="K15" s="126"/>
      <c r="L15" s="126"/>
      <c r="M15" s="126"/>
      <c r="N15" s="126"/>
      <c r="O15" s="126"/>
      <c r="P15" s="127"/>
      <c r="Q15" s="127"/>
      <c r="R15" s="495" t="s">
        <v>128</v>
      </c>
      <c r="S15" s="496"/>
      <c r="T15" s="496"/>
      <c r="U15" s="496"/>
      <c r="V15" s="496"/>
      <c r="W15" s="496"/>
      <c r="X15" s="496"/>
      <c r="Y15" s="496"/>
      <c r="Z15" s="496"/>
      <c r="AA15" s="496"/>
      <c r="AB15" s="496"/>
      <c r="AC15" s="496"/>
      <c r="AD15" s="496"/>
      <c r="AE15" s="497"/>
      <c r="AF15" s="498" t="s">
        <v>129</v>
      </c>
      <c r="AG15" s="499"/>
      <c r="AH15" s="499"/>
      <c r="AI15" s="499"/>
      <c r="AJ15" s="499"/>
      <c r="AK15" s="499"/>
      <c r="AL15" s="499"/>
      <c r="AM15" s="499"/>
      <c r="AN15" s="499"/>
      <c r="AO15" s="499"/>
      <c r="AP15" s="499"/>
      <c r="AQ15" s="499"/>
      <c r="AR15" s="499"/>
      <c r="AS15" s="499"/>
      <c r="AT15" s="499"/>
      <c r="AU15" s="499"/>
      <c r="AV15" s="499"/>
      <c r="AW15" s="499"/>
      <c r="AX15" s="499"/>
      <c r="AY15" s="499"/>
      <c r="AZ15" s="499"/>
      <c r="BA15" s="499"/>
      <c r="BB15" s="499"/>
      <c r="BC15" s="499"/>
      <c r="BD15" s="499"/>
      <c r="BE15" s="499"/>
      <c r="BF15" s="499"/>
      <c r="BG15" s="499"/>
      <c r="BH15" s="499"/>
      <c r="BI15" s="499"/>
      <c r="BJ15" s="499"/>
      <c r="BK15" s="499"/>
      <c r="BL15" s="499"/>
      <c r="BM15" s="499"/>
      <c r="BN15" s="500"/>
      <c r="BO15" s="30"/>
      <c r="BP15" s="121"/>
    </row>
    <row r="16" spans="1:68" ht="67.5" customHeight="1" x14ac:dyDescent="0.15">
      <c r="A16" s="26"/>
      <c r="B16" s="128"/>
      <c r="C16" s="129"/>
      <c r="D16" s="129"/>
      <c r="E16" s="129"/>
      <c r="F16" s="130"/>
      <c r="G16" s="131" t="s">
        <v>90</v>
      </c>
      <c r="H16" s="132"/>
      <c r="I16" s="132"/>
      <c r="J16" s="132"/>
      <c r="K16" s="132"/>
      <c r="L16" s="132"/>
      <c r="M16" s="132"/>
      <c r="N16" s="132"/>
      <c r="O16" s="132"/>
      <c r="P16" s="133"/>
      <c r="Q16" s="133"/>
      <c r="R16" s="405" t="s">
        <v>130</v>
      </c>
      <c r="S16" s="487"/>
      <c r="T16" s="487"/>
      <c r="U16" s="487"/>
      <c r="V16" s="487"/>
      <c r="W16" s="487"/>
      <c r="X16" s="487"/>
      <c r="Y16" s="487"/>
      <c r="Z16" s="487"/>
      <c r="AA16" s="487"/>
      <c r="AB16" s="487"/>
      <c r="AC16" s="487"/>
      <c r="AD16" s="487"/>
      <c r="AE16" s="488"/>
      <c r="AF16" s="469" t="s">
        <v>114</v>
      </c>
      <c r="AG16" s="470"/>
      <c r="AH16" s="470"/>
      <c r="AI16" s="470"/>
      <c r="AJ16" s="470"/>
      <c r="AK16" s="470"/>
      <c r="AL16" s="470"/>
      <c r="AM16" s="470"/>
      <c r="AN16" s="470"/>
      <c r="AO16" s="470"/>
      <c r="AP16" s="470"/>
      <c r="AQ16" s="470"/>
      <c r="AR16" s="470"/>
      <c r="AS16" s="470"/>
      <c r="AT16" s="470"/>
      <c r="AU16" s="470"/>
      <c r="AV16" s="470"/>
      <c r="AW16" s="470"/>
      <c r="AX16" s="470"/>
      <c r="AY16" s="470"/>
      <c r="AZ16" s="470"/>
      <c r="BA16" s="470"/>
      <c r="BB16" s="470"/>
      <c r="BC16" s="470"/>
      <c r="BD16" s="470"/>
      <c r="BE16" s="470"/>
      <c r="BF16" s="470"/>
      <c r="BG16" s="470"/>
      <c r="BH16" s="470"/>
      <c r="BI16" s="470"/>
      <c r="BJ16" s="470"/>
      <c r="BK16" s="470"/>
      <c r="BL16" s="470"/>
      <c r="BM16" s="470"/>
      <c r="BN16" s="471"/>
      <c r="BO16" s="30"/>
      <c r="BP16" s="121"/>
    </row>
    <row r="17" spans="1:68" ht="18" customHeight="1" x14ac:dyDescent="0.15">
      <c r="A17" s="26"/>
      <c r="B17" s="96" t="s">
        <v>75</v>
      </c>
      <c r="C17" s="64"/>
      <c r="D17" s="64"/>
      <c r="E17" s="64"/>
      <c r="F17" s="64"/>
      <c r="G17" s="65"/>
      <c r="H17" s="65"/>
      <c r="I17" s="65"/>
      <c r="J17" s="65"/>
      <c r="K17" s="65"/>
      <c r="L17" s="65"/>
      <c r="M17" s="65"/>
      <c r="N17" s="65"/>
      <c r="O17" s="65"/>
      <c r="P17" s="66"/>
      <c r="Q17" s="66"/>
      <c r="R17" s="65"/>
      <c r="S17" s="66"/>
      <c r="T17" s="66"/>
      <c r="U17" s="66"/>
      <c r="V17" s="66"/>
      <c r="W17" s="66"/>
      <c r="X17" s="66"/>
      <c r="Y17" s="66"/>
      <c r="Z17" s="66"/>
      <c r="AA17" s="66"/>
      <c r="AB17" s="66"/>
      <c r="AC17" s="65"/>
      <c r="AD17" s="65"/>
      <c r="AE17" s="65"/>
      <c r="AF17" s="472" t="s">
        <v>102</v>
      </c>
      <c r="AG17" s="472"/>
      <c r="AH17" s="472"/>
      <c r="AI17" s="472"/>
      <c r="AJ17" s="472"/>
      <c r="AK17" s="472"/>
      <c r="AL17" s="472"/>
      <c r="AM17" s="472"/>
      <c r="AN17" s="472"/>
      <c r="AO17" s="472"/>
      <c r="AP17" s="472"/>
      <c r="AQ17" s="472"/>
      <c r="AR17" s="472"/>
      <c r="AS17" s="472"/>
      <c r="AT17" s="472"/>
      <c r="AU17" s="472"/>
      <c r="AV17" s="472"/>
      <c r="AW17" s="472"/>
      <c r="AX17" s="472"/>
      <c r="AY17" s="472"/>
      <c r="AZ17" s="472"/>
      <c r="BA17" s="472"/>
      <c r="BB17" s="472"/>
      <c r="BC17" s="472"/>
      <c r="BD17" s="472"/>
      <c r="BE17" s="472"/>
      <c r="BF17" s="472"/>
      <c r="BG17" s="472"/>
      <c r="BH17" s="472"/>
      <c r="BI17" s="472"/>
      <c r="BJ17" s="472"/>
      <c r="BK17" s="472"/>
      <c r="BL17" s="472"/>
      <c r="BM17" s="472"/>
      <c r="BN17" s="473"/>
      <c r="BO17" s="30"/>
    </row>
    <row r="18" spans="1:68" ht="27" customHeight="1" x14ac:dyDescent="0.15">
      <c r="A18" s="26"/>
      <c r="B18" s="67"/>
      <c r="C18" s="68"/>
      <c r="D18" s="68"/>
      <c r="E18" s="68"/>
      <c r="F18" s="68"/>
      <c r="G18" s="100" t="s">
        <v>39</v>
      </c>
      <c r="H18" s="92"/>
      <c r="I18" s="92"/>
      <c r="J18" s="92"/>
      <c r="K18" s="92"/>
      <c r="L18" s="92"/>
      <c r="M18" s="92"/>
      <c r="N18" s="92"/>
      <c r="O18" s="92"/>
      <c r="P18" s="93"/>
      <c r="Q18" s="93"/>
      <c r="R18" s="474" t="s">
        <v>197</v>
      </c>
      <c r="S18" s="475"/>
      <c r="T18" s="475"/>
      <c r="U18" s="475"/>
      <c r="V18" s="475"/>
      <c r="W18" s="475"/>
      <c r="X18" s="475"/>
      <c r="Y18" s="475"/>
      <c r="Z18" s="475"/>
      <c r="AA18" s="475"/>
      <c r="AB18" s="475"/>
      <c r="AC18" s="475"/>
      <c r="AD18" s="475"/>
      <c r="AE18" s="476"/>
      <c r="AF18" s="440" t="s">
        <v>129</v>
      </c>
      <c r="AG18" s="441"/>
      <c r="AH18" s="441"/>
      <c r="AI18" s="441"/>
      <c r="AJ18" s="44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c r="BG18" s="441"/>
      <c r="BH18" s="441"/>
      <c r="BI18" s="441"/>
      <c r="BJ18" s="441"/>
      <c r="BK18" s="441"/>
      <c r="BL18" s="441"/>
      <c r="BM18" s="441"/>
      <c r="BN18" s="442"/>
      <c r="BO18" s="30"/>
      <c r="BP18" s="121"/>
    </row>
    <row r="19" spans="1:68" ht="63.75" customHeight="1" x14ac:dyDescent="0.15">
      <c r="A19" s="26"/>
      <c r="B19" s="67"/>
      <c r="C19" s="68"/>
      <c r="D19" s="68"/>
      <c r="E19" s="68"/>
      <c r="F19" s="68"/>
      <c r="G19" s="91" t="s">
        <v>90</v>
      </c>
      <c r="H19" s="92"/>
      <c r="I19" s="92"/>
      <c r="J19" s="92"/>
      <c r="K19" s="92"/>
      <c r="L19" s="92"/>
      <c r="M19" s="92"/>
      <c r="N19" s="92"/>
      <c r="O19" s="92"/>
      <c r="P19" s="93"/>
      <c r="Q19" s="93"/>
      <c r="R19" s="380" t="s">
        <v>198</v>
      </c>
      <c r="S19" s="381"/>
      <c r="T19" s="381"/>
      <c r="U19" s="381"/>
      <c r="V19" s="381"/>
      <c r="W19" s="381"/>
      <c r="X19" s="381"/>
      <c r="Y19" s="381"/>
      <c r="Z19" s="381"/>
      <c r="AA19" s="381"/>
      <c r="AB19" s="381"/>
      <c r="AC19" s="381"/>
      <c r="AD19" s="381"/>
      <c r="AE19" s="382"/>
      <c r="AF19" s="443" t="s">
        <v>114</v>
      </c>
      <c r="AG19" s="447"/>
      <c r="AH19" s="447"/>
      <c r="AI19" s="447"/>
      <c r="AJ19" s="447"/>
      <c r="AK19" s="447"/>
      <c r="AL19" s="447"/>
      <c r="AM19" s="447"/>
      <c r="AN19" s="447"/>
      <c r="AO19" s="447"/>
      <c r="AP19" s="447"/>
      <c r="AQ19" s="447"/>
      <c r="AR19" s="447"/>
      <c r="AS19" s="447"/>
      <c r="AT19" s="447"/>
      <c r="AU19" s="447"/>
      <c r="AV19" s="447"/>
      <c r="AW19" s="447"/>
      <c r="AX19" s="447"/>
      <c r="AY19" s="447"/>
      <c r="AZ19" s="447"/>
      <c r="BA19" s="447"/>
      <c r="BB19" s="447"/>
      <c r="BC19" s="447"/>
      <c r="BD19" s="447"/>
      <c r="BE19" s="447"/>
      <c r="BF19" s="447"/>
      <c r="BG19" s="447"/>
      <c r="BH19" s="447"/>
      <c r="BI19" s="447"/>
      <c r="BJ19" s="447"/>
      <c r="BK19" s="447"/>
      <c r="BL19" s="447"/>
      <c r="BM19" s="447"/>
      <c r="BN19" s="448"/>
      <c r="BO19" s="30"/>
      <c r="BP19" s="121"/>
    </row>
    <row r="20" spans="1:68" ht="30.75" customHeight="1" x14ac:dyDescent="0.15">
      <c r="A20" s="26"/>
      <c r="B20" s="67"/>
      <c r="C20" s="68"/>
      <c r="D20" s="68"/>
      <c r="E20" s="68"/>
      <c r="F20" s="68"/>
      <c r="G20" s="91" t="s">
        <v>80</v>
      </c>
      <c r="H20" s="92"/>
      <c r="I20" s="92"/>
      <c r="J20" s="92"/>
      <c r="K20" s="92"/>
      <c r="L20" s="92"/>
      <c r="M20" s="92"/>
      <c r="N20" s="92"/>
      <c r="O20" s="92"/>
      <c r="P20" s="93"/>
      <c r="Q20" s="93"/>
      <c r="R20" s="380" t="s">
        <v>141</v>
      </c>
      <c r="S20" s="381"/>
      <c r="T20" s="381"/>
      <c r="U20" s="381"/>
      <c r="V20" s="381"/>
      <c r="W20" s="381"/>
      <c r="X20" s="381"/>
      <c r="Y20" s="381"/>
      <c r="Z20" s="381"/>
      <c r="AA20" s="381"/>
      <c r="AB20" s="381"/>
      <c r="AC20" s="381"/>
      <c r="AD20" s="381"/>
      <c r="AE20" s="382"/>
      <c r="AF20" s="455" t="s">
        <v>96</v>
      </c>
      <c r="AG20" s="414"/>
      <c r="AH20" s="414"/>
      <c r="AI20" s="414"/>
      <c r="AJ20" s="414"/>
      <c r="AK20" s="414"/>
      <c r="AL20" s="414"/>
      <c r="AM20" s="414"/>
      <c r="AN20" s="414"/>
      <c r="AO20" s="414"/>
      <c r="AP20" s="414"/>
      <c r="AQ20" s="414"/>
      <c r="AR20" s="414"/>
      <c r="AS20" s="414"/>
      <c r="AT20" s="414"/>
      <c r="AU20" s="414"/>
      <c r="AV20" s="414"/>
      <c r="AW20" s="414"/>
      <c r="AX20" s="414"/>
      <c r="AY20" s="414"/>
      <c r="AZ20" s="414"/>
      <c r="BA20" s="414"/>
      <c r="BB20" s="414"/>
      <c r="BC20" s="414"/>
      <c r="BD20" s="414"/>
      <c r="BE20" s="414"/>
      <c r="BF20" s="414"/>
      <c r="BG20" s="414"/>
      <c r="BH20" s="414"/>
      <c r="BI20" s="414"/>
      <c r="BJ20" s="414"/>
      <c r="BK20" s="414"/>
      <c r="BL20" s="414"/>
      <c r="BM20" s="414"/>
      <c r="BN20" s="415"/>
      <c r="BO20" s="30"/>
      <c r="BP20" s="121"/>
    </row>
    <row r="21" spans="1:68" ht="30.75" customHeight="1" x14ac:dyDescent="0.15">
      <c r="A21" s="26"/>
      <c r="B21" s="67"/>
      <c r="C21" s="68"/>
      <c r="D21" s="68"/>
      <c r="E21" s="68"/>
      <c r="F21" s="68"/>
      <c r="G21" s="91" t="s">
        <v>91</v>
      </c>
      <c r="H21" s="92"/>
      <c r="I21" s="92"/>
      <c r="J21" s="92"/>
      <c r="K21" s="92"/>
      <c r="L21" s="92"/>
      <c r="M21" s="92"/>
      <c r="N21" s="92"/>
      <c r="O21" s="92"/>
      <c r="P21" s="93"/>
      <c r="Q21" s="93"/>
      <c r="R21" s="449" t="s">
        <v>94</v>
      </c>
      <c r="S21" s="450"/>
      <c r="T21" s="450"/>
      <c r="U21" s="450"/>
      <c r="V21" s="450"/>
      <c r="W21" s="450"/>
      <c r="X21" s="450"/>
      <c r="Y21" s="450"/>
      <c r="Z21" s="450"/>
      <c r="AA21" s="450"/>
      <c r="AB21" s="450"/>
      <c r="AC21" s="450"/>
      <c r="AD21" s="450"/>
      <c r="AE21" s="451"/>
      <c r="AF21" s="380" t="s">
        <v>109</v>
      </c>
      <c r="AG21" s="366"/>
      <c r="AH21" s="366"/>
      <c r="AI21" s="366"/>
      <c r="AJ21" s="366"/>
      <c r="AK21" s="366"/>
      <c r="AL21" s="366"/>
      <c r="AM21" s="366"/>
      <c r="AN21" s="366"/>
      <c r="AO21" s="366"/>
      <c r="AP21" s="366"/>
      <c r="AQ21" s="366"/>
      <c r="AR21" s="366"/>
      <c r="AS21" s="366"/>
      <c r="AT21" s="366"/>
      <c r="AU21" s="366"/>
      <c r="AV21" s="366"/>
      <c r="AW21" s="366"/>
      <c r="AX21" s="366"/>
      <c r="AY21" s="366"/>
      <c r="AZ21" s="366"/>
      <c r="BA21" s="366"/>
      <c r="BB21" s="366"/>
      <c r="BC21" s="366"/>
      <c r="BD21" s="366"/>
      <c r="BE21" s="366"/>
      <c r="BF21" s="366"/>
      <c r="BG21" s="366"/>
      <c r="BH21" s="366"/>
      <c r="BI21" s="366"/>
      <c r="BJ21" s="366"/>
      <c r="BK21" s="366"/>
      <c r="BL21" s="366"/>
      <c r="BM21" s="366"/>
      <c r="BN21" s="367"/>
      <c r="BO21" s="30"/>
    </row>
    <row r="22" spans="1:68" ht="30.75" customHeight="1" x14ac:dyDescent="0.15">
      <c r="A22" s="26"/>
      <c r="B22" s="67"/>
      <c r="C22" s="68"/>
      <c r="D22" s="68"/>
      <c r="E22" s="68"/>
      <c r="F22" s="68"/>
      <c r="G22" s="449" t="s">
        <v>120</v>
      </c>
      <c r="H22" s="450"/>
      <c r="I22" s="450"/>
      <c r="J22" s="450"/>
      <c r="K22" s="450"/>
      <c r="L22" s="450"/>
      <c r="M22" s="450"/>
      <c r="N22" s="450"/>
      <c r="O22" s="450"/>
      <c r="P22" s="450"/>
      <c r="Q22" s="451"/>
      <c r="R22" s="380" t="s">
        <v>131</v>
      </c>
      <c r="S22" s="381"/>
      <c r="T22" s="381"/>
      <c r="U22" s="381"/>
      <c r="V22" s="381"/>
      <c r="W22" s="381"/>
      <c r="X22" s="381"/>
      <c r="Y22" s="381"/>
      <c r="Z22" s="381"/>
      <c r="AA22" s="381"/>
      <c r="AB22" s="381"/>
      <c r="AC22" s="381"/>
      <c r="AD22" s="381"/>
      <c r="AE22" s="382"/>
      <c r="AF22" s="455" t="s">
        <v>204</v>
      </c>
      <c r="AG22" s="414"/>
      <c r="AH22" s="414"/>
      <c r="AI22" s="414"/>
      <c r="AJ22" s="414"/>
      <c r="AK22" s="414"/>
      <c r="AL22" s="414"/>
      <c r="AM22" s="414"/>
      <c r="AN22" s="414"/>
      <c r="AO22" s="414"/>
      <c r="AP22" s="414"/>
      <c r="AQ22" s="414"/>
      <c r="AR22" s="414"/>
      <c r="AS22" s="414"/>
      <c r="AT22" s="414"/>
      <c r="AU22" s="414"/>
      <c r="AV22" s="414"/>
      <c r="AW22" s="414"/>
      <c r="AX22" s="414"/>
      <c r="AY22" s="414"/>
      <c r="AZ22" s="414"/>
      <c r="BA22" s="414"/>
      <c r="BB22" s="414"/>
      <c r="BC22" s="414"/>
      <c r="BD22" s="414"/>
      <c r="BE22" s="414"/>
      <c r="BF22" s="414"/>
      <c r="BG22" s="414"/>
      <c r="BH22" s="414"/>
      <c r="BI22" s="414"/>
      <c r="BJ22" s="414"/>
      <c r="BK22" s="414"/>
      <c r="BL22" s="414"/>
      <c r="BM22" s="414"/>
      <c r="BN22" s="415"/>
      <c r="BO22" s="30"/>
      <c r="BP22" s="121"/>
    </row>
    <row r="23" spans="1:68" ht="32.25" customHeight="1" x14ac:dyDescent="0.15">
      <c r="A23" s="26"/>
      <c r="B23" s="67"/>
      <c r="C23" s="68"/>
      <c r="D23" s="68"/>
      <c r="E23" s="68"/>
      <c r="F23" s="68"/>
      <c r="G23" s="91" t="s">
        <v>40</v>
      </c>
      <c r="H23" s="92"/>
      <c r="I23" s="92"/>
      <c r="J23" s="92"/>
      <c r="K23" s="92"/>
      <c r="L23" s="92"/>
      <c r="M23" s="92"/>
      <c r="N23" s="92"/>
      <c r="O23" s="92"/>
      <c r="P23" s="93"/>
      <c r="Q23" s="93"/>
      <c r="R23" s="380" t="s">
        <v>133</v>
      </c>
      <c r="S23" s="381"/>
      <c r="T23" s="381"/>
      <c r="U23" s="381"/>
      <c r="V23" s="381"/>
      <c r="W23" s="381"/>
      <c r="X23" s="381"/>
      <c r="Y23" s="381"/>
      <c r="Z23" s="381"/>
      <c r="AA23" s="381"/>
      <c r="AB23" s="381"/>
      <c r="AC23" s="381"/>
      <c r="AD23" s="381"/>
      <c r="AE23" s="382"/>
      <c r="AF23" s="399" t="s">
        <v>205</v>
      </c>
      <c r="AG23" s="400"/>
      <c r="AH23" s="400"/>
      <c r="AI23" s="400"/>
      <c r="AJ23" s="400"/>
      <c r="AK23" s="400"/>
      <c r="AL23" s="400"/>
      <c r="AM23" s="400"/>
      <c r="AN23" s="400"/>
      <c r="AO23" s="400"/>
      <c r="AP23" s="400"/>
      <c r="AQ23" s="400"/>
      <c r="AR23" s="400"/>
      <c r="AS23" s="400"/>
      <c r="AT23" s="400"/>
      <c r="AU23" s="400"/>
      <c r="AV23" s="400"/>
      <c r="AW23" s="400"/>
      <c r="AX23" s="400"/>
      <c r="AY23" s="400"/>
      <c r="AZ23" s="400"/>
      <c r="BA23" s="400"/>
      <c r="BB23" s="400"/>
      <c r="BC23" s="400"/>
      <c r="BD23" s="400"/>
      <c r="BE23" s="400"/>
      <c r="BF23" s="400"/>
      <c r="BG23" s="400"/>
      <c r="BH23" s="400"/>
      <c r="BI23" s="400"/>
      <c r="BJ23" s="400"/>
      <c r="BK23" s="400"/>
      <c r="BL23" s="400"/>
      <c r="BM23" s="400"/>
      <c r="BN23" s="401"/>
      <c r="BO23" s="30"/>
      <c r="BP23" s="121"/>
    </row>
    <row r="24" spans="1:68" ht="32.25" customHeight="1" x14ac:dyDescent="0.15">
      <c r="A24" s="26"/>
      <c r="B24" s="67"/>
      <c r="C24" s="68"/>
      <c r="D24" s="68"/>
      <c r="E24" s="68"/>
      <c r="F24" s="68"/>
      <c r="G24" s="449" t="s">
        <v>121</v>
      </c>
      <c r="H24" s="450"/>
      <c r="I24" s="450"/>
      <c r="J24" s="450"/>
      <c r="K24" s="450"/>
      <c r="L24" s="450"/>
      <c r="M24" s="450"/>
      <c r="N24" s="450"/>
      <c r="O24" s="450"/>
      <c r="P24" s="450"/>
      <c r="Q24" s="451"/>
      <c r="R24" s="380" t="s">
        <v>132</v>
      </c>
      <c r="S24" s="381"/>
      <c r="T24" s="381"/>
      <c r="U24" s="381"/>
      <c r="V24" s="381"/>
      <c r="W24" s="381"/>
      <c r="X24" s="381"/>
      <c r="Y24" s="381"/>
      <c r="Z24" s="381"/>
      <c r="AA24" s="381"/>
      <c r="AB24" s="381"/>
      <c r="AC24" s="381"/>
      <c r="AD24" s="381"/>
      <c r="AE24" s="382"/>
      <c r="AF24" s="455" t="s">
        <v>206</v>
      </c>
      <c r="AG24" s="414"/>
      <c r="AH24" s="414"/>
      <c r="AI24" s="414"/>
      <c r="AJ24" s="414"/>
      <c r="AK24" s="414"/>
      <c r="AL24" s="414"/>
      <c r="AM24" s="414"/>
      <c r="AN24" s="414"/>
      <c r="AO24" s="414"/>
      <c r="AP24" s="414"/>
      <c r="AQ24" s="414"/>
      <c r="AR24" s="414"/>
      <c r="AS24" s="414"/>
      <c r="AT24" s="414"/>
      <c r="AU24" s="414"/>
      <c r="AV24" s="414"/>
      <c r="AW24" s="414"/>
      <c r="AX24" s="414"/>
      <c r="AY24" s="414"/>
      <c r="AZ24" s="414"/>
      <c r="BA24" s="414"/>
      <c r="BB24" s="414"/>
      <c r="BC24" s="414"/>
      <c r="BD24" s="414"/>
      <c r="BE24" s="414"/>
      <c r="BF24" s="414"/>
      <c r="BG24" s="414"/>
      <c r="BH24" s="414"/>
      <c r="BI24" s="414"/>
      <c r="BJ24" s="414"/>
      <c r="BK24" s="414"/>
      <c r="BL24" s="414"/>
      <c r="BM24" s="414"/>
      <c r="BN24" s="415"/>
      <c r="BO24" s="30"/>
      <c r="BP24" s="121"/>
    </row>
    <row r="25" spans="1:68" ht="66.75" customHeight="1" x14ac:dyDescent="0.15">
      <c r="A25" s="26"/>
      <c r="B25" s="67"/>
      <c r="C25" s="68"/>
      <c r="D25" s="68"/>
      <c r="E25" s="68"/>
      <c r="F25" s="68"/>
      <c r="G25" s="449" t="s">
        <v>134</v>
      </c>
      <c r="H25" s="450"/>
      <c r="I25" s="450"/>
      <c r="J25" s="450"/>
      <c r="K25" s="450"/>
      <c r="L25" s="450"/>
      <c r="M25" s="450"/>
      <c r="N25" s="450"/>
      <c r="O25" s="450"/>
      <c r="P25" s="450"/>
      <c r="Q25" s="451"/>
      <c r="R25" s="399" t="s">
        <v>135</v>
      </c>
      <c r="S25" s="400"/>
      <c r="T25" s="400"/>
      <c r="U25" s="400"/>
      <c r="V25" s="400"/>
      <c r="W25" s="400"/>
      <c r="X25" s="400"/>
      <c r="Y25" s="400"/>
      <c r="Z25" s="400"/>
      <c r="AA25" s="400"/>
      <c r="AB25" s="400"/>
      <c r="AC25" s="400"/>
      <c r="AD25" s="400"/>
      <c r="AE25" s="401"/>
      <c r="AF25" s="399" t="s">
        <v>136</v>
      </c>
      <c r="AG25" s="414"/>
      <c r="AH25" s="414"/>
      <c r="AI25" s="414"/>
      <c r="AJ25" s="414"/>
      <c r="AK25" s="414"/>
      <c r="AL25" s="414"/>
      <c r="AM25" s="414"/>
      <c r="AN25" s="414"/>
      <c r="AO25" s="414"/>
      <c r="AP25" s="414"/>
      <c r="AQ25" s="414"/>
      <c r="AR25" s="414"/>
      <c r="AS25" s="414"/>
      <c r="AT25" s="414"/>
      <c r="AU25" s="414"/>
      <c r="AV25" s="414"/>
      <c r="AW25" s="414"/>
      <c r="AX25" s="414"/>
      <c r="AY25" s="414"/>
      <c r="AZ25" s="414"/>
      <c r="BA25" s="414"/>
      <c r="BB25" s="414"/>
      <c r="BC25" s="414"/>
      <c r="BD25" s="414"/>
      <c r="BE25" s="414"/>
      <c r="BF25" s="414"/>
      <c r="BG25" s="414"/>
      <c r="BH25" s="414"/>
      <c r="BI25" s="414"/>
      <c r="BJ25" s="414"/>
      <c r="BK25" s="414"/>
      <c r="BL25" s="414"/>
      <c r="BM25" s="414"/>
      <c r="BN25" s="415"/>
      <c r="BO25" s="30"/>
      <c r="BP25" s="121"/>
    </row>
    <row r="26" spans="1:68" ht="32.25" customHeight="1" x14ac:dyDescent="0.15">
      <c r="A26" s="26"/>
      <c r="B26" s="67"/>
      <c r="C26" s="68"/>
      <c r="D26" s="68"/>
      <c r="E26" s="68"/>
      <c r="F26" s="68"/>
      <c r="G26" s="449" t="s">
        <v>137</v>
      </c>
      <c r="H26" s="450"/>
      <c r="I26" s="450"/>
      <c r="J26" s="450"/>
      <c r="K26" s="450"/>
      <c r="L26" s="450"/>
      <c r="M26" s="450"/>
      <c r="N26" s="450"/>
      <c r="O26" s="450"/>
      <c r="P26" s="450"/>
      <c r="Q26" s="451"/>
      <c r="R26" s="452" t="s">
        <v>138</v>
      </c>
      <c r="S26" s="453"/>
      <c r="T26" s="453"/>
      <c r="U26" s="453"/>
      <c r="V26" s="453"/>
      <c r="W26" s="453"/>
      <c r="X26" s="453"/>
      <c r="Y26" s="453"/>
      <c r="Z26" s="453"/>
      <c r="AA26" s="453"/>
      <c r="AB26" s="453"/>
      <c r="AC26" s="453"/>
      <c r="AD26" s="453"/>
      <c r="AE26" s="454"/>
      <c r="AF26" s="455" t="s">
        <v>139</v>
      </c>
      <c r="AG26" s="414"/>
      <c r="AH26" s="414"/>
      <c r="AI26" s="414"/>
      <c r="AJ26" s="414"/>
      <c r="AK26" s="414"/>
      <c r="AL26" s="414"/>
      <c r="AM26" s="414"/>
      <c r="AN26" s="414"/>
      <c r="AO26" s="414"/>
      <c r="AP26" s="414"/>
      <c r="AQ26" s="414"/>
      <c r="AR26" s="414"/>
      <c r="AS26" s="414"/>
      <c r="AT26" s="414"/>
      <c r="AU26" s="414"/>
      <c r="AV26" s="414"/>
      <c r="AW26" s="414"/>
      <c r="AX26" s="414"/>
      <c r="AY26" s="414"/>
      <c r="AZ26" s="414"/>
      <c r="BA26" s="414"/>
      <c r="BB26" s="414"/>
      <c r="BC26" s="414"/>
      <c r="BD26" s="414"/>
      <c r="BE26" s="414"/>
      <c r="BF26" s="414"/>
      <c r="BG26" s="414"/>
      <c r="BH26" s="414"/>
      <c r="BI26" s="414"/>
      <c r="BJ26" s="414"/>
      <c r="BK26" s="414"/>
      <c r="BL26" s="414"/>
      <c r="BM26" s="414"/>
      <c r="BN26" s="415"/>
      <c r="BO26" s="30"/>
      <c r="BP26" s="121"/>
    </row>
    <row r="27" spans="1:68" ht="66.75" customHeight="1" x14ac:dyDescent="0.15">
      <c r="A27" s="26"/>
      <c r="B27" s="67"/>
      <c r="C27" s="68"/>
      <c r="D27" s="68"/>
      <c r="E27" s="68"/>
      <c r="F27" s="68"/>
      <c r="G27" s="119" t="s">
        <v>123</v>
      </c>
      <c r="H27" s="92"/>
      <c r="I27" s="92"/>
      <c r="J27" s="92"/>
      <c r="K27" s="92"/>
      <c r="L27" s="92"/>
      <c r="M27" s="92"/>
      <c r="N27" s="92"/>
      <c r="O27" s="92"/>
      <c r="P27" s="92"/>
      <c r="Q27" s="92"/>
      <c r="R27" s="452" t="s">
        <v>124</v>
      </c>
      <c r="S27" s="453"/>
      <c r="T27" s="453"/>
      <c r="U27" s="453"/>
      <c r="V27" s="453"/>
      <c r="W27" s="453"/>
      <c r="X27" s="453"/>
      <c r="Y27" s="453"/>
      <c r="Z27" s="453"/>
      <c r="AA27" s="453"/>
      <c r="AB27" s="453"/>
      <c r="AC27" s="453"/>
      <c r="AD27" s="453"/>
      <c r="AE27" s="454"/>
      <c r="AF27" s="380" t="s">
        <v>140</v>
      </c>
      <c r="AG27" s="366"/>
      <c r="AH27" s="366"/>
      <c r="AI27" s="366"/>
      <c r="AJ27" s="366"/>
      <c r="AK27" s="366"/>
      <c r="AL27" s="366"/>
      <c r="AM27" s="366"/>
      <c r="AN27" s="366"/>
      <c r="AO27" s="366"/>
      <c r="AP27" s="366"/>
      <c r="AQ27" s="366"/>
      <c r="AR27" s="366"/>
      <c r="AS27" s="366"/>
      <c r="AT27" s="366"/>
      <c r="AU27" s="366"/>
      <c r="AV27" s="366"/>
      <c r="AW27" s="366"/>
      <c r="AX27" s="366"/>
      <c r="AY27" s="366"/>
      <c r="AZ27" s="366"/>
      <c r="BA27" s="366"/>
      <c r="BB27" s="366"/>
      <c r="BC27" s="366"/>
      <c r="BD27" s="366"/>
      <c r="BE27" s="366"/>
      <c r="BF27" s="366"/>
      <c r="BG27" s="366"/>
      <c r="BH27" s="366"/>
      <c r="BI27" s="366"/>
      <c r="BJ27" s="366"/>
      <c r="BK27" s="366"/>
      <c r="BL27" s="366"/>
      <c r="BM27" s="366"/>
      <c r="BN27" s="367"/>
      <c r="BO27" s="30"/>
      <c r="BP27" s="121"/>
    </row>
    <row r="28" spans="1:68" ht="32.25" customHeight="1" x14ac:dyDescent="0.15">
      <c r="A28" s="26"/>
      <c r="B28" s="67"/>
      <c r="C28" s="68"/>
      <c r="D28" s="68"/>
      <c r="E28" s="68"/>
      <c r="F28" s="68"/>
      <c r="G28" s="119" t="s">
        <v>122</v>
      </c>
      <c r="H28" s="92"/>
      <c r="I28" s="92"/>
      <c r="J28" s="92"/>
      <c r="K28" s="92"/>
      <c r="L28" s="92"/>
      <c r="M28" s="92"/>
      <c r="N28" s="92"/>
      <c r="O28" s="92"/>
      <c r="P28" s="92"/>
      <c r="Q28" s="92"/>
      <c r="R28" s="480" t="s">
        <v>71</v>
      </c>
      <c r="S28" s="481"/>
      <c r="T28" s="481"/>
      <c r="U28" s="481"/>
      <c r="V28" s="481"/>
      <c r="W28" s="481"/>
      <c r="X28" s="481"/>
      <c r="Y28" s="481"/>
      <c r="Z28" s="481"/>
      <c r="AA28" s="481"/>
      <c r="AB28" s="481"/>
      <c r="AC28" s="481"/>
      <c r="AD28" s="481"/>
      <c r="AE28" s="482"/>
      <c r="AF28" s="380" t="s">
        <v>105</v>
      </c>
      <c r="AG28" s="366"/>
      <c r="AH28" s="366"/>
      <c r="AI28" s="366"/>
      <c r="AJ28" s="366"/>
      <c r="AK28" s="366"/>
      <c r="AL28" s="366"/>
      <c r="AM28" s="366"/>
      <c r="AN28" s="366"/>
      <c r="AO28" s="366"/>
      <c r="AP28" s="366"/>
      <c r="AQ28" s="366"/>
      <c r="AR28" s="366"/>
      <c r="AS28" s="366"/>
      <c r="AT28" s="366"/>
      <c r="AU28" s="366"/>
      <c r="AV28" s="366"/>
      <c r="AW28" s="366"/>
      <c r="AX28" s="366"/>
      <c r="AY28" s="366"/>
      <c r="AZ28" s="366"/>
      <c r="BA28" s="366"/>
      <c r="BB28" s="366"/>
      <c r="BC28" s="366"/>
      <c r="BD28" s="366"/>
      <c r="BE28" s="366"/>
      <c r="BF28" s="366"/>
      <c r="BG28" s="366"/>
      <c r="BH28" s="366"/>
      <c r="BI28" s="366"/>
      <c r="BJ28" s="366"/>
      <c r="BK28" s="366"/>
      <c r="BL28" s="366"/>
      <c r="BM28" s="366"/>
      <c r="BN28" s="367"/>
      <c r="BO28" s="30"/>
    </row>
    <row r="29" spans="1:68" ht="131.25" customHeight="1" x14ac:dyDescent="0.15">
      <c r="A29" s="26"/>
      <c r="B29" s="67"/>
      <c r="C29" s="68"/>
      <c r="D29" s="68"/>
      <c r="E29" s="68"/>
      <c r="F29" s="68"/>
      <c r="G29" s="119" t="s">
        <v>83</v>
      </c>
      <c r="H29" s="92"/>
      <c r="I29" s="92"/>
      <c r="J29" s="92"/>
      <c r="K29" s="92"/>
      <c r="L29" s="92"/>
      <c r="M29" s="92"/>
      <c r="N29" s="92"/>
      <c r="O29" s="92"/>
      <c r="P29" s="92"/>
      <c r="Q29" s="92"/>
      <c r="R29" s="104" t="s">
        <v>85</v>
      </c>
      <c r="S29" s="93"/>
      <c r="T29" s="93"/>
      <c r="U29" s="93"/>
      <c r="V29" s="93"/>
      <c r="W29" s="93"/>
      <c r="X29" s="93"/>
      <c r="Y29" s="93"/>
      <c r="Z29" s="93"/>
      <c r="AA29" s="93"/>
      <c r="AB29" s="93"/>
      <c r="AC29" s="92"/>
      <c r="AD29" s="92"/>
      <c r="AE29" s="115"/>
      <c r="AF29" s="492" t="s">
        <v>187</v>
      </c>
      <c r="AG29" s="507"/>
      <c r="AH29" s="507"/>
      <c r="AI29" s="507"/>
      <c r="AJ29" s="507"/>
      <c r="AK29" s="507"/>
      <c r="AL29" s="507"/>
      <c r="AM29" s="507"/>
      <c r="AN29" s="507"/>
      <c r="AO29" s="507"/>
      <c r="AP29" s="507"/>
      <c r="AQ29" s="507"/>
      <c r="AR29" s="507"/>
      <c r="AS29" s="507"/>
      <c r="AT29" s="507"/>
      <c r="AU29" s="507"/>
      <c r="AV29" s="507"/>
      <c r="AW29" s="507"/>
      <c r="AX29" s="507"/>
      <c r="AY29" s="507"/>
      <c r="AZ29" s="507"/>
      <c r="BA29" s="507"/>
      <c r="BB29" s="507"/>
      <c r="BC29" s="507"/>
      <c r="BD29" s="507"/>
      <c r="BE29" s="507"/>
      <c r="BF29" s="507"/>
      <c r="BG29" s="507"/>
      <c r="BH29" s="507"/>
      <c r="BI29" s="507"/>
      <c r="BJ29" s="507"/>
      <c r="BK29" s="507"/>
      <c r="BL29" s="507"/>
      <c r="BM29" s="507"/>
      <c r="BN29" s="508"/>
      <c r="BO29" s="30"/>
    </row>
    <row r="30" spans="1:68" ht="13.5" customHeight="1" x14ac:dyDescent="0.15">
      <c r="A30" s="26"/>
      <c r="B30" s="67"/>
      <c r="C30" s="68"/>
      <c r="D30" s="68"/>
      <c r="E30" s="68"/>
      <c r="F30" s="68"/>
      <c r="G30" s="371" t="s">
        <v>32</v>
      </c>
      <c r="H30" s="372"/>
      <c r="I30" s="372"/>
      <c r="J30" s="372"/>
      <c r="K30" s="372"/>
      <c r="L30" s="372"/>
      <c r="M30" s="372"/>
      <c r="N30" s="372"/>
      <c r="O30" s="372"/>
      <c r="P30" s="372"/>
      <c r="Q30" s="373"/>
      <c r="R30" s="509" t="s">
        <v>84</v>
      </c>
      <c r="S30" s="510"/>
      <c r="T30" s="510"/>
      <c r="U30" s="510"/>
      <c r="V30" s="510"/>
      <c r="W30" s="510"/>
      <c r="X30" s="510"/>
      <c r="Y30" s="510"/>
      <c r="Z30" s="510"/>
      <c r="AA30" s="510"/>
      <c r="AB30" s="510"/>
      <c r="AC30" s="510"/>
      <c r="AD30" s="510"/>
      <c r="AE30" s="511"/>
      <c r="AF30" s="518" t="s">
        <v>183</v>
      </c>
      <c r="AG30" s="519"/>
      <c r="AH30" s="519"/>
      <c r="AI30" s="519"/>
      <c r="AJ30" s="519"/>
      <c r="AK30" s="519"/>
      <c r="AL30" s="519"/>
      <c r="AM30" s="519"/>
      <c r="AN30" s="519"/>
      <c r="AO30" s="519"/>
      <c r="AP30" s="519"/>
      <c r="AQ30" s="519"/>
      <c r="AR30" s="519"/>
      <c r="AS30" s="519"/>
      <c r="AT30" s="519"/>
      <c r="AU30" s="519"/>
      <c r="AV30" s="519"/>
      <c r="AW30" s="519"/>
      <c r="AX30" s="519"/>
      <c r="AY30" s="519"/>
      <c r="AZ30" s="519"/>
      <c r="BA30" s="519"/>
      <c r="BB30" s="519"/>
      <c r="BC30" s="519"/>
      <c r="BD30" s="519"/>
      <c r="BE30" s="519"/>
      <c r="BF30" s="519"/>
      <c r="BG30" s="519"/>
      <c r="BH30" s="519"/>
      <c r="BI30" s="519"/>
      <c r="BJ30" s="519"/>
      <c r="BK30" s="519"/>
      <c r="BL30" s="519"/>
      <c r="BM30" s="519"/>
      <c r="BN30" s="520"/>
      <c r="BO30" s="30"/>
      <c r="BP30" s="121"/>
    </row>
    <row r="31" spans="1:68" ht="126" customHeight="1" x14ac:dyDescent="0.15">
      <c r="A31" s="26"/>
      <c r="B31" s="67"/>
      <c r="C31" s="68"/>
      <c r="D31" s="68"/>
      <c r="E31" s="68"/>
      <c r="F31" s="68"/>
      <c r="G31" s="377"/>
      <c r="H31" s="378"/>
      <c r="I31" s="378"/>
      <c r="J31" s="378"/>
      <c r="K31" s="378"/>
      <c r="L31" s="378"/>
      <c r="M31" s="378"/>
      <c r="N31" s="378"/>
      <c r="O31" s="378"/>
      <c r="P31" s="378"/>
      <c r="Q31" s="379"/>
      <c r="R31" s="512"/>
      <c r="S31" s="513"/>
      <c r="T31" s="513"/>
      <c r="U31" s="513"/>
      <c r="V31" s="513"/>
      <c r="W31" s="513"/>
      <c r="X31" s="513"/>
      <c r="Y31" s="513"/>
      <c r="Z31" s="513"/>
      <c r="AA31" s="513"/>
      <c r="AB31" s="513"/>
      <c r="AC31" s="513"/>
      <c r="AD31" s="513"/>
      <c r="AE31" s="514"/>
      <c r="AF31" s="521"/>
      <c r="AG31" s="522"/>
      <c r="AH31" s="522"/>
      <c r="AI31" s="522"/>
      <c r="AJ31" s="522"/>
      <c r="AK31" s="522"/>
      <c r="AL31" s="522"/>
      <c r="AM31" s="522"/>
      <c r="AN31" s="522"/>
      <c r="AO31" s="522"/>
      <c r="AP31" s="522"/>
      <c r="AQ31" s="522"/>
      <c r="AR31" s="522"/>
      <c r="AS31" s="522"/>
      <c r="AT31" s="522"/>
      <c r="AU31" s="522"/>
      <c r="AV31" s="522"/>
      <c r="AW31" s="522"/>
      <c r="AX31" s="522"/>
      <c r="AY31" s="522"/>
      <c r="AZ31" s="522"/>
      <c r="BA31" s="522"/>
      <c r="BB31" s="522"/>
      <c r="BC31" s="522"/>
      <c r="BD31" s="522"/>
      <c r="BE31" s="522"/>
      <c r="BF31" s="522"/>
      <c r="BG31" s="522"/>
      <c r="BH31" s="522"/>
      <c r="BI31" s="522"/>
      <c r="BJ31" s="522"/>
      <c r="BK31" s="522"/>
      <c r="BL31" s="522"/>
      <c r="BM31" s="522"/>
      <c r="BN31" s="523"/>
      <c r="BO31" s="30"/>
      <c r="BP31" s="121"/>
    </row>
    <row r="32" spans="1:68" ht="60.75" customHeight="1" x14ac:dyDescent="0.15">
      <c r="A32" s="26"/>
      <c r="B32" s="67"/>
      <c r="C32" s="68"/>
      <c r="D32" s="68"/>
      <c r="E32" s="68"/>
      <c r="F32" s="68"/>
      <c r="G32" s="119" t="s">
        <v>78</v>
      </c>
      <c r="H32" s="92"/>
      <c r="I32" s="92"/>
      <c r="J32" s="92"/>
      <c r="K32" s="92"/>
      <c r="L32" s="92"/>
      <c r="M32" s="92"/>
      <c r="N32" s="92"/>
      <c r="O32" s="92"/>
      <c r="P32" s="92"/>
      <c r="Q32" s="92"/>
      <c r="R32" s="480" t="s">
        <v>69</v>
      </c>
      <c r="S32" s="481"/>
      <c r="T32" s="481"/>
      <c r="U32" s="481"/>
      <c r="V32" s="481"/>
      <c r="W32" s="481"/>
      <c r="X32" s="481"/>
      <c r="Y32" s="481"/>
      <c r="Z32" s="481"/>
      <c r="AA32" s="481"/>
      <c r="AB32" s="481"/>
      <c r="AC32" s="481"/>
      <c r="AD32" s="481"/>
      <c r="AE32" s="482"/>
      <c r="AF32" s="380" t="s">
        <v>112</v>
      </c>
      <c r="AG32" s="381"/>
      <c r="AH32" s="381"/>
      <c r="AI32" s="381"/>
      <c r="AJ32" s="381"/>
      <c r="AK32" s="381"/>
      <c r="AL32" s="381"/>
      <c r="AM32" s="381"/>
      <c r="AN32" s="381"/>
      <c r="AO32" s="381"/>
      <c r="AP32" s="381"/>
      <c r="AQ32" s="381"/>
      <c r="AR32" s="381"/>
      <c r="AS32" s="381"/>
      <c r="AT32" s="381"/>
      <c r="AU32" s="381"/>
      <c r="AV32" s="381"/>
      <c r="AW32" s="381"/>
      <c r="AX32" s="381"/>
      <c r="AY32" s="381"/>
      <c r="AZ32" s="381"/>
      <c r="BA32" s="381"/>
      <c r="BB32" s="381"/>
      <c r="BC32" s="381"/>
      <c r="BD32" s="381"/>
      <c r="BE32" s="381"/>
      <c r="BF32" s="381"/>
      <c r="BG32" s="381"/>
      <c r="BH32" s="381"/>
      <c r="BI32" s="381"/>
      <c r="BJ32" s="381"/>
      <c r="BK32" s="381"/>
      <c r="BL32" s="381"/>
      <c r="BM32" s="381"/>
      <c r="BN32" s="382"/>
      <c r="BO32" s="30"/>
    </row>
    <row r="33" spans="1:68" ht="160.5" customHeight="1" x14ac:dyDescent="0.15">
      <c r="A33" s="26"/>
      <c r="B33" s="67"/>
      <c r="C33" s="68"/>
      <c r="D33" s="68"/>
      <c r="E33" s="68"/>
      <c r="F33" s="68"/>
      <c r="G33" s="118" t="s">
        <v>100</v>
      </c>
      <c r="H33" s="99"/>
      <c r="I33" s="99"/>
      <c r="J33" s="99"/>
      <c r="K33" s="99"/>
      <c r="L33" s="99"/>
      <c r="M33" s="99"/>
      <c r="N33" s="99"/>
      <c r="O33" s="99"/>
      <c r="P33" s="99"/>
      <c r="Q33" s="99"/>
      <c r="R33" s="480" t="s">
        <v>70</v>
      </c>
      <c r="S33" s="481"/>
      <c r="T33" s="481"/>
      <c r="U33" s="481"/>
      <c r="V33" s="481"/>
      <c r="W33" s="481"/>
      <c r="X33" s="481"/>
      <c r="Y33" s="481"/>
      <c r="Z33" s="481"/>
      <c r="AA33" s="481"/>
      <c r="AB33" s="481"/>
      <c r="AC33" s="481"/>
      <c r="AD33" s="481"/>
      <c r="AE33" s="482"/>
      <c r="AF33" s="380" t="s">
        <v>194</v>
      </c>
      <c r="AG33" s="381"/>
      <c r="AH33" s="381"/>
      <c r="AI33" s="381"/>
      <c r="AJ33" s="381"/>
      <c r="AK33" s="381"/>
      <c r="AL33" s="381"/>
      <c r="AM33" s="381"/>
      <c r="AN33" s="381"/>
      <c r="AO33" s="381"/>
      <c r="AP33" s="381"/>
      <c r="AQ33" s="381"/>
      <c r="AR33" s="381"/>
      <c r="AS33" s="381"/>
      <c r="AT33" s="381"/>
      <c r="AU33" s="381"/>
      <c r="AV33" s="381"/>
      <c r="AW33" s="381"/>
      <c r="AX33" s="381"/>
      <c r="AY33" s="381"/>
      <c r="AZ33" s="381"/>
      <c r="BA33" s="381"/>
      <c r="BB33" s="381"/>
      <c r="BC33" s="381"/>
      <c r="BD33" s="381"/>
      <c r="BE33" s="381"/>
      <c r="BF33" s="381"/>
      <c r="BG33" s="381"/>
      <c r="BH33" s="381"/>
      <c r="BI33" s="381"/>
      <c r="BJ33" s="381"/>
      <c r="BK33" s="381"/>
      <c r="BL33" s="381"/>
      <c r="BM33" s="381"/>
      <c r="BN33" s="382"/>
      <c r="BO33" s="30"/>
    </row>
    <row r="34" spans="1:68" ht="13.5" customHeight="1" x14ac:dyDescent="0.15">
      <c r="A34" s="365"/>
      <c r="B34" s="67"/>
      <c r="C34" s="68"/>
      <c r="D34" s="68"/>
      <c r="E34" s="68"/>
      <c r="F34" s="68"/>
      <c r="G34" s="371" t="s">
        <v>41</v>
      </c>
      <c r="H34" s="372"/>
      <c r="I34" s="372"/>
      <c r="J34" s="372"/>
      <c r="K34" s="372"/>
      <c r="L34" s="372"/>
      <c r="M34" s="372"/>
      <c r="N34" s="372"/>
      <c r="O34" s="372"/>
      <c r="P34" s="372"/>
      <c r="Q34" s="373"/>
      <c r="R34" s="509" t="s">
        <v>72</v>
      </c>
      <c r="S34" s="510"/>
      <c r="T34" s="510"/>
      <c r="U34" s="510"/>
      <c r="V34" s="510"/>
      <c r="W34" s="510"/>
      <c r="X34" s="510"/>
      <c r="Y34" s="510"/>
      <c r="Z34" s="510"/>
      <c r="AA34" s="510"/>
      <c r="AB34" s="510"/>
      <c r="AC34" s="510"/>
      <c r="AD34" s="510"/>
      <c r="AE34" s="511"/>
      <c r="AF34" s="416" t="s">
        <v>184</v>
      </c>
      <c r="AG34" s="417"/>
      <c r="AH34" s="417"/>
      <c r="AI34" s="417"/>
      <c r="AJ34" s="417"/>
      <c r="AK34" s="417"/>
      <c r="AL34" s="417"/>
      <c r="AM34" s="417"/>
      <c r="AN34" s="417"/>
      <c r="AO34" s="417"/>
      <c r="AP34" s="417"/>
      <c r="AQ34" s="417"/>
      <c r="AR34" s="417"/>
      <c r="AS34" s="417"/>
      <c r="AT34" s="417"/>
      <c r="AU34" s="417"/>
      <c r="AV34" s="417"/>
      <c r="AW34" s="417"/>
      <c r="AX34" s="417"/>
      <c r="AY34" s="417"/>
      <c r="AZ34" s="417"/>
      <c r="BA34" s="417"/>
      <c r="BB34" s="417"/>
      <c r="BC34" s="417"/>
      <c r="BD34" s="417"/>
      <c r="BE34" s="417"/>
      <c r="BF34" s="417"/>
      <c r="BG34" s="417"/>
      <c r="BH34" s="417"/>
      <c r="BI34" s="417"/>
      <c r="BJ34" s="417"/>
      <c r="BK34" s="417"/>
      <c r="BL34" s="417"/>
      <c r="BM34" s="417"/>
      <c r="BN34" s="418"/>
      <c r="BO34" s="30"/>
      <c r="BP34" s="121"/>
    </row>
    <row r="35" spans="1:68" ht="13.5" customHeight="1" x14ac:dyDescent="0.15">
      <c r="A35" s="365"/>
      <c r="B35" s="67"/>
      <c r="C35" s="68"/>
      <c r="D35" s="68"/>
      <c r="E35" s="68"/>
      <c r="F35" s="68"/>
      <c r="G35" s="374"/>
      <c r="H35" s="375"/>
      <c r="I35" s="375"/>
      <c r="J35" s="375"/>
      <c r="K35" s="375"/>
      <c r="L35" s="375"/>
      <c r="M35" s="375"/>
      <c r="N35" s="375"/>
      <c r="O35" s="375"/>
      <c r="P35" s="375"/>
      <c r="Q35" s="376"/>
      <c r="R35" s="515"/>
      <c r="S35" s="516"/>
      <c r="T35" s="516"/>
      <c r="U35" s="516"/>
      <c r="V35" s="516"/>
      <c r="W35" s="516"/>
      <c r="X35" s="516"/>
      <c r="Y35" s="516"/>
      <c r="Z35" s="516"/>
      <c r="AA35" s="516"/>
      <c r="AB35" s="516"/>
      <c r="AC35" s="516"/>
      <c r="AD35" s="516"/>
      <c r="AE35" s="517"/>
      <c r="AF35" s="419"/>
      <c r="AG35" s="420"/>
      <c r="AH35" s="420"/>
      <c r="AI35" s="420"/>
      <c r="AJ35" s="420"/>
      <c r="AK35" s="420"/>
      <c r="AL35" s="420"/>
      <c r="AM35" s="420"/>
      <c r="AN35" s="420"/>
      <c r="AO35" s="420"/>
      <c r="AP35" s="420"/>
      <c r="AQ35" s="420"/>
      <c r="AR35" s="420"/>
      <c r="AS35" s="420"/>
      <c r="AT35" s="420"/>
      <c r="AU35" s="420"/>
      <c r="AV35" s="420"/>
      <c r="AW35" s="420"/>
      <c r="AX35" s="420"/>
      <c r="AY35" s="420"/>
      <c r="AZ35" s="420"/>
      <c r="BA35" s="420"/>
      <c r="BB35" s="420"/>
      <c r="BC35" s="420"/>
      <c r="BD35" s="420"/>
      <c r="BE35" s="420"/>
      <c r="BF35" s="420"/>
      <c r="BG35" s="420"/>
      <c r="BH35" s="420"/>
      <c r="BI35" s="420"/>
      <c r="BJ35" s="420"/>
      <c r="BK35" s="420"/>
      <c r="BL35" s="420"/>
      <c r="BM35" s="420"/>
      <c r="BN35" s="421"/>
      <c r="BO35" s="30"/>
    </row>
    <row r="36" spans="1:68" ht="13.5" customHeight="1" x14ac:dyDescent="0.15">
      <c r="A36" s="365"/>
      <c r="B36" s="67"/>
      <c r="C36" s="68"/>
      <c r="D36" s="68"/>
      <c r="E36" s="68"/>
      <c r="F36" s="68"/>
      <c r="G36" s="374"/>
      <c r="H36" s="375"/>
      <c r="I36" s="375"/>
      <c r="J36" s="375"/>
      <c r="K36" s="375"/>
      <c r="L36" s="375"/>
      <c r="M36" s="375"/>
      <c r="N36" s="375"/>
      <c r="O36" s="375"/>
      <c r="P36" s="375"/>
      <c r="Q36" s="376"/>
      <c r="R36" s="515"/>
      <c r="S36" s="516"/>
      <c r="T36" s="516"/>
      <c r="U36" s="516"/>
      <c r="V36" s="516"/>
      <c r="W36" s="516"/>
      <c r="X36" s="516"/>
      <c r="Y36" s="516"/>
      <c r="Z36" s="516"/>
      <c r="AA36" s="516"/>
      <c r="AB36" s="516"/>
      <c r="AC36" s="516"/>
      <c r="AD36" s="516"/>
      <c r="AE36" s="517"/>
      <c r="AF36" s="419"/>
      <c r="AG36" s="420"/>
      <c r="AH36" s="420"/>
      <c r="AI36" s="420"/>
      <c r="AJ36" s="420"/>
      <c r="AK36" s="420"/>
      <c r="AL36" s="420"/>
      <c r="AM36" s="420"/>
      <c r="AN36" s="420"/>
      <c r="AO36" s="420"/>
      <c r="AP36" s="420"/>
      <c r="AQ36" s="420"/>
      <c r="AR36" s="420"/>
      <c r="AS36" s="420"/>
      <c r="AT36" s="420"/>
      <c r="AU36" s="420"/>
      <c r="AV36" s="420"/>
      <c r="AW36" s="420"/>
      <c r="AX36" s="420"/>
      <c r="AY36" s="420"/>
      <c r="AZ36" s="420"/>
      <c r="BA36" s="420"/>
      <c r="BB36" s="420"/>
      <c r="BC36" s="420"/>
      <c r="BD36" s="420"/>
      <c r="BE36" s="420"/>
      <c r="BF36" s="420"/>
      <c r="BG36" s="420"/>
      <c r="BH36" s="420"/>
      <c r="BI36" s="420"/>
      <c r="BJ36" s="420"/>
      <c r="BK36" s="420"/>
      <c r="BL36" s="420"/>
      <c r="BM36" s="420"/>
      <c r="BN36" s="421"/>
      <c r="BO36" s="30"/>
    </row>
    <row r="37" spans="1:68" ht="138.75" customHeight="1" x14ac:dyDescent="0.15">
      <c r="A37" s="365"/>
      <c r="B37" s="67"/>
      <c r="C37" s="68"/>
      <c r="D37" s="68"/>
      <c r="E37" s="68"/>
      <c r="F37" s="68"/>
      <c r="G37" s="377"/>
      <c r="H37" s="378"/>
      <c r="I37" s="378"/>
      <c r="J37" s="378"/>
      <c r="K37" s="378"/>
      <c r="L37" s="378"/>
      <c r="M37" s="378"/>
      <c r="N37" s="378"/>
      <c r="O37" s="378"/>
      <c r="P37" s="378"/>
      <c r="Q37" s="379"/>
      <c r="R37" s="512"/>
      <c r="S37" s="513"/>
      <c r="T37" s="513"/>
      <c r="U37" s="513"/>
      <c r="V37" s="513"/>
      <c r="W37" s="513"/>
      <c r="X37" s="513"/>
      <c r="Y37" s="513"/>
      <c r="Z37" s="513"/>
      <c r="AA37" s="513"/>
      <c r="AB37" s="513"/>
      <c r="AC37" s="513"/>
      <c r="AD37" s="513"/>
      <c r="AE37" s="514"/>
      <c r="AF37" s="524"/>
      <c r="AG37" s="525"/>
      <c r="AH37" s="525"/>
      <c r="AI37" s="525"/>
      <c r="AJ37" s="525"/>
      <c r="AK37" s="525"/>
      <c r="AL37" s="525"/>
      <c r="AM37" s="525"/>
      <c r="AN37" s="525"/>
      <c r="AO37" s="525"/>
      <c r="AP37" s="525"/>
      <c r="AQ37" s="525"/>
      <c r="AR37" s="525"/>
      <c r="AS37" s="525"/>
      <c r="AT37" s="525"/>
      <c r="AU37" s="525"/>
      <c r="AV37" s="525"/>
      <c r="AW37" s="525"/>
      <c r="AX37" s="525"/>
      <c r="AY37" s="525"/>
      <c r="AZ37" s="525"/>
      <c r="BA37" s="525"/>
      <c r="BB37" s="525"/>
      <c r="BC37" s="525"/>
      <c r="BD37" s="525"/>
      <c r="BE37" s="525"/>
      <c r="BF37" s="525"/>
      <c r="BG37" s="525"/>
      <c r="BH37" s="525"/>
      <c r="BI37" s="525"/>
      <c r="BJ37" s="525"/>
      <c r="BK37" s="525"/>
      <c r="BL37" s="525"/>
      <c r="BM37" s="525"/>
      <c r="BN37" s="526"/>
      <c r="BO37" s="30"/>
    </row>
    <row r="38" spans="1:68" ht="39" customHeight="1" x14ac:dyDescent="0.15">
      <c r="A38" s="26"/>
      <c r="B38" s="67"/>
      <c r="C38" s="68"/>
      <c r="D38" s="68"/>
      <c r="E38" s="68"/>
      <c r="F38" s="68"/>
      <c r="G38" s="119" t="s">
        <v>104</v>
      </c>
      <c r="H38" s="92"/>
      <c r="I38" s="92"/>
      <c r="J38" s="92"/>
      <c r="K38" s="92"/>
      <c r="L38" s="92"/>
      <c r="M38" s="92"/>
      <c r="N38" s="92"/>
      <c r="O38" s="92"/>
      <c r="P38" s="92"/>
      <c r="Q38" s="92"/>
      <c r="R38" s="104" t="s">
        <v>93</v>
      </c>
      <c r="S38" s="93"/>
      <c r="T38" s="93"/>
      <c r="U38" s="93"/>
      <c r="V38" s="93"/>
      <c r="W38" s="93"/>
      <c r="X38" s="93"/>
      <c r="Y38" s="93"/>
      <c r="Z38" s="93"/>
      <c r="AA38" s="93"/>
      <c r="AB38" s="93"/>
      <c r="AC38" s="92"/>
      <c r="AD38" s="92"/>
      <c r="AE38" s="115"/>
      <c r="AF38" s="402" t="s">
        <v>88</v>
      </c>
      <c r="AG38" s="403"/>
      <c r="AH38" s="403"/>
      <c r="AI38" s="403"/>
      <c r="AJ38" s="403"/>
      <c r="AK38" s="403"/>
      <c r="AL38" s="403"/>
      <c r="AM38" s="403"/>
      <c r="AN38" s="403"/>
      <c r="AO38" s="403"/>
      <c r="AP38" s="403"/>
      <c r="AQ38" s="403"/>
      <c r="AR38" s="403"/>
      <c r="AS38" s="403"/>
      <c r="AT38" s="403"/>
      <c r="AU38" s="403"/>
      <c r="AV38" s="403"/>
      <c r="AW38" s="403"/>
      <c r="AX38" s="403"/>
      <c r="AY38" s="403"/>
      <c r="AZ38" s="403"/>
      <c r="BA38" s="403"/>
      <c r="BB38" s="403"/>
      <c r="BC38" s="403"/>
      <c r="BD38" s="403"/>
      <c r="BE38" s="403"/>
      <c r="BF38" s="403"/>
      <c r="BG38" s="403"/>
      <c r="BH38" s="403"/>
      <c r="BI38" s="403"/>
      <c r="BJ38" s="403"/>
      <c r="BK38" s="403"/>
      <c r="BL38" s="403"/>
      <c r="BM38" s="403"/>
      <c r="BN38" s="404"/>
      <c r="BO38" s="30"/>
    </row>
    <row r="39" spans="1:68" ht="87" customHeight="1" x14ac:dyDescent="0.15">
      <c r="A39" s="26"/>
      <c r="B39" s="67"/>
      <c r="C39" s="68"/>
      <c r="D39" s="68"/>
      <c r="E39" s="68"/>
      <c r="F39" s="68"/>
      <c r="G39" s="105" t="s">
        <v>106</v>
      </c>
      <c r="H39" s="106"/>
      <c r="I39" s="106"/>
      <c r="J39" s="106"/>
      <c r="K39" s="106"/>
      <c r="L39" s="106"/>
      <c r="M39" s="106"/>
      <c r="N39" s="106"/>
      <c r="O39" s="106"/>
      <c r="P39" s="103"/>
      <c r="Q39" s="103"/>
      <c r="R39" s="399" t="s">
        <v>176</v>
      </c>
      <c r="S39" s="414"/>
      <c r="T39" s="414"/>
      <c r="U39" s="414"/>
      <c r="V39" s="414"/>
      <c r="W39" s="414"/>
      <c r="X39" s="414"/>
      <c r="Y39" s="414"/>
      <c r="Z39" s="414"/>
      <c r="AA39" s="414"/>
      <c r="AB39" s="414"/>
      <c r="AC39" s="414"/>
      <c r="AD39" s="414"/>
      <c r="AE39" s="415"/>
      <c r="AF39" s="368" t="s">
        <v>185</v>
      </c>
      <c r="AG39" s="369"/>
      <c r="AH39" s="369"/>
      <c r="AI39" s="369"/>
      <c r="AJ39" s="369"/>
      <c r="AK39" s="369"/>
      <c r="AL39" s="369"/>
      <c r="AM39" s="369"/>
      <c r="AN39" s="369"/>
      <c r="AO39" s="369"/>
      <c r="AP39" s="369"/>
      <c r="AQ39" s="369"/>
      <c r="AR39" s="369"/>
      <c r="AS39" s="369"/>
      <c r="AT39" s="369"/>
      <c r="AU39" s="369"/>
      <c r="AV39" s="369"/>
      <c r="AW39" s="369"/>
      <c r="AX39" s="369"/>
      <c r="AY39" s="369"/>
      <c r="AZ39" s="369"/>
      <c r="BA39" s="369"/>
      <c r="BB39" s="369"/>
      <c r="BC39" s="369"/>
      <c r="BD39" s="369"/>
      <c r="BE39" s="369"/>
      <c r="BF39" s="369"/>
      <c r="BG39" s="369"/>
      <c r="BH39" s="369"/>
      <c r="BI39" s="369"/>
      <c r="BJ39" s="369"/>
      <c r="BK39" s="369"/>
      <c r="BL39" s="369"/>
      <c r="BM39" s="369"/>
      <c r="BN39" s="370"/>
      <c r="BO39" s="30"/>
      <c r="BP39" s="121"/>
    </row>
    <row r="40" spans="1:68" ht="83.25" customHeight="1" x14ac:dyDescent="0.15">
      <c r="A40" s="26"/>
      <c r="B40" s="67"/>
      <c r="C40" s="68"/>
      <c r="D40" s="68"/>
      <c r="E40" s="68"/>
      <c r="F40" s="68"/>
      <c r="G40" s="119" t="s">
        <v>101</v>
      </c>
      <c r="H40" s="92"/>
      <c r="I40" s="92"/>
      <c r="J40" s="92"/>
      <c r="K40" s="92"/>
      <c r="L40" s="92"/>
      <c r="M40" s="92"/>
      <c r="N40" s="92"/>
      <c r="O40" s="92"/>
      <c r="P40" s="92"/>
      <c r="Q40" s="92"/>
      <c r="R40" s="384" t="s">
        <v>177</v>
      </c>
      <c r="S40" s="385"/>
      <c r="T40" s="385"/>
      <c r="U40" s="385"/>
      <c r="V40" s="385"/>
      <c r="W40" s="385"/>
      <c r="X40" s="385"/>
      <c r="Y40" s="385"/>
      <c r="Z40" s="385"/>
      <c r="AA40" s="385"/>
      <c r="AB40" s="385"/>
      <c r="AC40" s="385"/>
      <c r="AD40" s="385"/>
      <c r="AE40" s="386"/>
      <c r="AF40" s="380" t="s">
        <v>186</v>
      </c>
      <c r="AG40" s="366"/>
      <c r="AH40" s="366"/>
      <c r="AI40" s="366"/>
      <c r="AJ40" s="366"/>
      <c r="AK40" s="366"/>
      <c r="AL40" s="366"/>
      <c r="AM40" s="366"/>
      <c r="AN40" s="366"/>
      <c r="AO40" s="366"/>
      <c r="AP40" s="366"/>
      <c r="AQ40" s="366"/>
      <c r="AR40" s="366"/>
      <c r="AS40" s="366"/>
      <c r="AT40" s="366"/>
      <c r="AU40" s="366"/>
      <c r="AV40" s="366"/>
      <c r="AW40" s="366"/>
      <c r="AX40" s="366"/>
      <c r="AY40" s="366"/>
      <c r="AZ40" s="366"/>
      <c r="BA40" s="366"/>
      <c r="BB40" s="366"/>
      <c r="BC40" s="366"/>
      <c r="BD40" s="366"/>
      <c r="BE40" s="366"/>
      <c r="BF40" s="366"/>
      <c r="BG40" s="366"/>
      <c r="BH40" s="366"/>
      <c r="BI40" s="366"/>
      <c r="BJ40" s="366"/>
      <c r="BK40" s="366"/>
      <c r="BL40" s="366"/>
      <c r="BM40" s="366"/>
      <c r="BN40" s="367"/>
      <c r="BO40" s="30"/>
      <c r="BP40" s="121"/>
    </row>
    <row r="41" spans="1:68" ht="111" customHeight="1" x14ac:dyDescent="0.15">
      <c r="A41" s="26"/>
      <c r="B41" s="67"/>
      <c r="C41" s="68"/>
      <c r="D41" s="68"/>
      <c r="E41" s="68"/>
      <c r="F41" s="68"/>
      <c r="G41" s="119" t="s">
        <v>107</v>
      </c>
      <c r="H41" s="92"/>
      <c r="I41" s="92"/>
      <c r="J41" s="92"/>
      <c r="K41" s="92"/>
      <c r="L41" s="92"/>
      <c r="M41" s="92"/>
      <c r="N41" s="92"/>
      <c r="O41" s="92"/>
      <c r="P41" s="92"/>
      <c r="Q41" s="92"/>
      <c r="R41" s="384" t="s">
        <v>178</v>
      </c>
      <c r="S41" s="385"/>
      <c r="T41" s="385"/>
      <c r="U41" s="385"/>
      <c r="V41" s="385"/>
      <c r="W41" s="385"/>
      <c r="X41" s="385"/>
      <c r="Y41" s="385"/>
      <c r="Z41" s="385"/>
      <c r="AA41" s="385"/>
      <c r="AB41" s="385"/>
      <c r="AC41" s="385"/>
      <c r="AD41" s="385"/>
      <c r="AE41" s="386"/>
      <c r="AF41" s="380" t="s">
        <v>188</v>
      </c>
      <c r="AG41" s="366"/>
      <c r="AH41" s="366"/>
      <c r="AI41" s="366"/>
      <c r="AJ41" s="366"/>
      <c r="AK41" s="366"/>
      <c r="AL41" s="366"/>
      <c r="AM41" s="366"/>
      <c r="AN41" s="366"/>
      <c r="AO41" s="366"/>
      <c r="AP41" s="366"/>
      <c r="AQ41" s="366"/>
      <c r="AR41" s="366"/>
      <c r="AS41" s="366"/>
      <c r="AT41" s="366"/>
      <c r="AU41" s="366"/>
      <c r="AV41" s="366"/>
      <c r="AW41" s="366"/>
      <c r="AX41" s="366"/>
      <c r="AY41" s="366"/>
      <c r="AZ41" s="366"/>
      <c r="BA41" s="366"/>
      <c r="BB41" s="366"/>
      <c r="BC41" s="366"/>
      <c r="BD41" s="366"/>
      <c r="BE41" s="366"/>
      <c r="BF41" s="366"/>
      <c r="BG41" s="366"/>
      <c r="BH41" s="366"/>
      <c r="BI41" s="366"/>
      <c r="BJ41" s="366"/>
      <c r="BK41" s="366"/>
      <c r="BL41" s="366"/>
      <c r="BM41" s="366"/>
      <c r="BN41" s="367"/>
      <c r="BO41" s="30"/>
      <c r="BP41" s="121"/>
    </row>
    <row r="42" spans="1:68" ht="123" customHeight="1" x14ac:dyDescent="0.15">
      <c r="A42" s="26"/>
      <c r="B42" s="67"/>
      <c r="C42" s="68"/>
      <c r="D42" s="68"/>
      <c r="E42" s="68"/>
      <c r="F42" s="68"/>
      <c r="G42" s="504" t="s">
        <v>189</v>
      </c>
      <c r="H42" s="505"/>
      <c r="I42" s="505"/>
      <c r="J42" s="505"/>
      <c r="K42" s="505"/>
      <c r="L42" s="505"/>
      <c r="M42" s="505"/>
      <c r="N42" s="505"/>
      <c r="O42" s="505"/>
      <c r="P42" s="505"/>
      <c r="Q42" s="506"/>
      <c r="R42" s="384" t="s">
        <v>179</v>
      </c>
      <c r="S42" s="385"/>
      <c r="T42" s="385"/>
      <c r="U42" s="385"/>
      <c r="V42" s="385"/>
      <c r="W42" s="385"/>
      <c r="X42" s="385"/>
      <c r="Y42" s="385"/>
      <c r="Z42" s="385"/>
      <c r="AA42" s="385"/>
      <c r="AB42" s="385"/>
      <c r="AC42" s="385"/>
      <c r="AD42" s="385"/>
      <c r="AE42" s="386"/>
      <c r="AF42" s="366" t="s">
        <v>190</v>
      </c>
      <c r="AG42" s="366"/>
      <c r="AH42" s="366"/>
      <c r="AI42" s="366"/>
      <c r="AJ42" s="366"/>
      <c r="AK42" s="366"/>
      <c r="AL42" s="366"/>
      <c r="AM42" s="366"/>
      <c r="AN42" s="366"/>
      <c r="AO42" s="366"/>
      <c r="AP42" s="366"/>
      <c r="AQ42" s="366"/>
      <c r="AR42" s="366"/>
      <c r="AS42" s="366"/>
      <c r="AT42" s="366"/>
      <c r="AU42" s="366"/>
      <c r="AV42" s="366"/>
      <c r="AW42" s="366"/>
      <c r="AX42" s="366"/>
      <c r="AY42" s="366"/>
      <c r="AZ42" s="366"/>
      <c r="BA42" s="366"/>
      <c r="BB42" s="366"/>
      <c r="BC42" s="366"/>
      <c r="BD42" s="366"/>
      <c r="BE42" s="366"/>
      <c r="BF42" s="366"/>
      <c r="BG42" s="366"/>
      <c r="BH42" s="366"/>
      <c r="BI42" s="366"/>
      <c r="BJ42" s="366"/>
      <c r="BK42" s="366"/>
      <c r="BL42" s="366"/>
      <c r="BM42" s="366"/>
      <c r="BN42" s="367"/>
      <c r="BO42" s="30"/>
      <c r="BP42" s="121"/>
    </row>
    <row r="43" spans="1:68" ht="118.5" customHeight="1" x14ac:dyDescent="0.15">
      <c r="A43" s="26"/>
      <c r="B43" s="67"/>
      <c r="C43" s="68"/>
      <c r="D43" s="68"/>
      <c r="E43" s="68"/>
      <c r="F43" s="68"/>
      <c r="G43" s="118" t="s">
        <v>191</v>
      </c>
      <c r="H43" s="99"/>
      <c r="I43" s="99"/>
      <c r="J43" s="99"/>
      <c r="K43" s="99"/>
      <c r="L43" s="99"/>
      <c r="M43" s="99"/>
      <c r="N43" s="99"/>
      <c r="O43" s="99"/>
      <c r="P43" s="99"/>
      <c r="Q43" s="99"/>
      <c r="R43" s="384" t="s">
        <v>180</v>
      </c>
      <c r="S43" s="385"/>
      <c r="T43" s="385"/>
      <c r="U43" s="385"/>
      <c r="V43" s="385"/>
      <c r="W43" s="385"/>
      <c r="X43" s="385"/>
      <c r="Y43" s="385"/>
      <c r="Z43" s="385"/>
      <c r="AA43" s="385"/>
      <c r="AB43" s="385"/>
      <c r="AC43" s="385"/>
      <c r="AD43" s="385"/>
      <c r="AE43" s="386"/>
      <c r="AF43" s="366" t="s">
        <v>195</v>
      </c>
      <c r="AG43" s="366"/>
      <c r="AH43" s="366"/>
      <c r="AI43" s="366"/>
      <c r="AJ43" s="366"/>
      <c r="AK43" s="366"/>
      <c r="AL43" s="366"/>
      <c r="AM43" s="366"/>
      <c r="AN43" s="366"/>
      <c r="AO43" s="366"/>
      <c r="AP43" s="366"/>
      <c r="AQ43" s="366"/>
      <c r="AR43" s="366"/>
      <c r="AS43" s="366"/>
      <c r="AT43" s="366"/>
      <c r="AU43" s="366"/>
      <c r="AV43" s="366"/>
      <c r="AW43" s="366"/>
      <c r="AX43" s="366"/>
      <c r="AY43" s="366"/>
      <c r="AZ43" s="366"/>
      <c r="BA43" s="366"/>
      <c r="BB43" s="366"/>
      <c r="BC43" s="366"/>
      <c r="BD43" s="366"/>
      <c r="BE43" s="366"/>
      <c r="BF43" s="366"/>
      <c r="BG43" s="366"/>
      <c r="BH43" s="366"/>
      <c r="BI43" s="366"/>
      <c r="BJ43" s="366"/>
      <c r="BK43" s="366"/>
      <c r="BL43" s="366"/>
      <c r="BM43" s="366"/>
      <c r="BN43" s="367"/>
      <c r="BO43" s="30"/>
      <c r="BP43" s="121"/>
    </row>
    <row r="44" spans="1:68" ht="140.25" customHeight="1" x14ac:dyDescent="0.15">
      <c r="A44" s="26"/>
      <c r="B44" s="67"/>
      <c r="C44" s="68"/>
      <c r="D44" s="68"/>
      <c r="E44" s="68"/>
      <c r="F44" s="68"/>
      <c r="G44" s="396" t="s">
        <v>79</v>
      </c>
      <c r="H44" s="397"/>
      <c r="I44" s="397"/>
      <c r="J44" s="397"/>
      <c r="K44" s="397"/>
      <c r="L44" s="397"/>
      <c r="M44" s="397"/>
      <c r="N44" s="397"/>
      <c r="O44" s="397"/>
      <c r="P44" s="397"/>
      <c r="Q44" s="398"/>
      <c r="R44" s="455" t="s">
        <v>74</v>
      </c>
      <c r="S44" s="414"/>
      <c r="T44" s="414"/>
      <c r="U44" s="414"/>
      <c r="V44" s="414"/>
      <c r="W44" s="414"/>
      <c r="X44" s="414"/>
      <c r="Y44" s="414"/>
      <c r="Z44" s="414"/>
      <c r="AA44" s="414"/>
      <c r="AB44" s="414"/>
      <c r="AC44" s="414"/>
      <c r="AD44" s="414"/>
      <c r="AE44" s="415"/>
      <c r="AF44" s="368" t="s">
        <v>209</v>
      </c>
      <c r="AG44" s="369"/>
      <c r="AH44" s="369"/>
      <c r="AI44" s="369"/>
      <c r="AJ44" s="369"/>
      <c r="AK44" s="369"/>
      <c r="AL44" s="369"/>
      <c r="AM44" s="369"/>
      <c r="AN44" s="369"/>
      <c r="AO44" s="369"/>
      <c r="AP44" s="369"/>
      <c r="AQ44" s="369"/>
      <c r="AR44" s="369"/>
      <c r="AS44" s="369"/>
      <c r="AT44" s="369"/>
      <c r="AU44" s="369"/>
      <c r="AV44" s="369"/>
      <c r="AW44" s="369"/>
      <c r="AX44" s="369"/>
      <c r="AY44" s="369"/>
      <c r="AZ44" s="369"/>
      <c r="BA44" s="369"/>
      <c r="BB44" s="369"/>
      <c r="BC44" s="369"/>
      <c r="BD44" s="369"/>
      <c r="BE44" s="369"/>
      <c r="BF44" s="369"/>
      <c r="BG44" s="369"/>
      <c r="BH44" s="369"/>
      <c r="BI44" s="369"/>
      <c r="BJ44" s="369"/>
      <c r="BK44" s="369"/>
      <c r="BL44" s="369"/>
      <c r="BM44" s="369"/>
      <c r="BN44" s="370"/>
      <c r="BO44" s="30"/>
    </row>
    <row r="45" spans="1:68" ht="52.5" customHeight="1" x14ac:dyDescent="0.15">
      <c r="A45" s="26"/>
      <c r="B45" s="67"/>
      <c r="C45" s="68"/>
      <c r="D45" s="68"/>
      <c r="E45" s="68"/>
      <c r="F45" s="68"/>
      <c r="G45" s="118" t="s">
        <v>86</v>
      </c>
      <c r="H45" s="99"/>
      <c r="I45" s="99"/>
      <c r="J45" s="99"/>
      <c r="K45" s="99"/>
      <c r="L45" s="99"/>
      <c r="M45" s="99"/>
      <c r="N45" s="99"/>
      <c r="O45" s="99"/>
      <c r="P45" s="99"/>
      <c r="Q45" s="99"/>
      <c r="R45" s="463" t="s">
        <v>92</v>
      </c>
      <c r="S45" s="385"/>
      <c r="T45" s="385"/>
      <c r="U45" s="385"/>
      <c r="V45" s="385"/>
      <c r="W45" s="385"/>
      <c r="X45" s="385"/>
      <c r="Y45" s="385"/>
      <c r="Z45" s="385"/>
      <c r="AA45" s="385"/>
      <c r="AB45" s="385"/>
      <c r="AC45" s="385"/>
      <c r="AD45" s="385"/>
      <c r="AE45" s="386"/>
      <c r="AF45" s="405" t="s">
        <v>87</v>
      </c>
      <c r="AG45" s="406"/>
      <c r="AH45" s="406"/>
      <c r="AI45" s="406"/>
      <c r="AJ45" s="406"/>
      <c r="AK45" s="406"/>
      <c r="AL45" s="406"/>
      <c r="AM45" s="406"/>
      <c r="AN45" s="406"/>
      <c r="AO45" s="406"/>
      <c r="AP45" s="406"/>
      <c r="AQ45" s="406"/>
      <c r="AR45" s="406"/>
      <c r="AS45" s="406"/>
      <c r="AT45" s="406"/>
      <c r="AU45" s="406"/>
      <c r="AV45" s="406"/>
      <c r="AW45" s="406"/>
      <c r="AX45" s="406"/>
      <c r="AY45" s="406"/>
      <c r="AZ45" s="406"/>
      <c r="BA45" s="406"/>
      <c r="BB45" s="406"/>
      <c r="BC45" s="406"/>
      <c r="BD45" s="406"/>
      <c r="BE45" s="406"/>
      <c r="BF45" s="406"/>
      <c r="BG45" s="406"/>
      <c r="BH45" s="406"/>
      <c r="BI45" s="406"/>
      <c r="BJ45" s="406"/>
      <c r="BK45" s="406"/>
      <c r="BL45" s="406"/>
      <c r="BM45" s="406"/>
      <c r="BN45" s="407"/>
      <c r="BO45" s="30"/>
      <c r="BP45" s="121"/>
    </row>
    <row r="46" spans="1:68" ht="52.5" customHeight="1" x14ac:dyDescent="0.15">
      <c r="A46" s="26"/>
      <c r="B46" s="67"/>
      <c r="C46" s="68"/>
      <c r="D46" s="68"/>
      <c r="E46" s="68"/>
      <c r="F46" s="68"/>
      <c r="G46" s="118" t="s">
        <v>147</v>
      </c>
      <c r="H46" s="99"/>
      <c r="I46" s="99"/>
      <c r="J46" s="99"/>
      <c r="K46" s="99"/>
      <c r="L46" s="99"/>
      <c r="M46" s="99"/>
      <c r="N46" s="99"/>
      <c r="O46" s="99"/>
      <c r="P46" s="99"/>
      <c r="Q46" s="99"/>
      <c r="R46" s="463" t="s">
        <v>148</v>
      </c>
      <c r="S46" s="385"/>
      <c r="T46" s="385"/>
      <c r="U46" s="385"/>
      <c r="V46" s="385"/>
      <c r="W46" s="385"/>
      <c r="X46" s="385"/>
      <c r="Y46" s="385"/>
      <c r="Z46" s="385"/>
      <c r="AA46" s="385"/>
      <c r="AB46" s="385"/>
      <c r="AC46" s="385"/>
      <c r="AD46" s="385"/>
      <c r="AE46" s="386"/>
      <c r="AF46" s="399" t="s">
        <v>87</v>
      </c>
      <c r="AG46" s="400"/>
      <c r="AH46" s="400"/>
      <c r="AI46" s="400"/>
      <c r="AJ46" s="400"/>
      <c r="AK46" s="400"/>
      <c r="AL46" s="400"/>
      <c r="AM46" s="400"/>
      <c r="AN46" s="400"/>
      <c r="AO46" s="400"/>
      <c r="AP46" s="400"/>
      <c r="AQ46" s="400"/>
      <c r="AR46" s="400"/>
      <c r="AS46" s="400"/>
      <c r="AT46" s="400"/>
      <c r="AU46" s="400"/>
      <c r="AV46" s="400"/>
      <c r="AW46" s="400"/>
      <c r="AX46" s="400"/>
      <c r="AY46" s="400"/>
      <c r="AZ46" s="400"/>
      <c r="BA46" s="400"/>
      <c r="BB46" s="400"/>
      <c r="BC46" s="400"/>
      <c r="BD46" s="400"/>
      <c r="BE46" s="400"/>
      <c r="BF46" s="400"/>
      <c r="BG46" s="400"/>
      <c r="BH46" s="400"/>
      <c r="BI46" s="400"/>
      <c r="BJ46" s="400"/>
      <c r="BK46" s="400"/>
      <c r="BL46" s="400"/>
      <c r="BM46" s="400"/>
      <c r="BN46" s="401"/>
      <c r="BO46" s="30"/>
      <c r="BP46" s="121"/>
    </row>
    <row r="47" spans="1:68" ht="52.5" customHeight="1" x14ac:dyDescent="0.15">
      <c r="A47" s="26"/>
      <c r="B47" s="67"/>
      <c r="C47" s="68"/>
      <c r="D47" s="68"/>
      <c r="E47" s="68"/>
      <c r="F47" s="68"/>
      <c r="G47" s="134" t="s">
        <v>149</v>
      </c>
      <c r="H47" s="99"/>
      <c r="I47" s="99"/>
      <c r="J47" s="99"/>
      <c r="K47" s="99"/>
      <c r="L47" s="99"/>
      <c r="M47" s="99"/>
      <c r="N47" s="99"/>
      <c r="O47" s="99"/>
      <c r="P47" s="99"/>
      <c r="Q47" s="99"/>
      <c r="R47" s="463" t="s">
        <v>150</v>
      </c>
      <c r="S47" s="385"/>
      <c r="T47" s="385"/>
      <c r="U47" s="385"/>
      <c r="V47" s="385"/>
      <c r="W47" s="385"/>
      <c r="X47" s="385"/>
      <c r="Y47" s="385"/>
      <c r="Z47" s="385"/>
      <c r="AA47" s="385"/>
      <c r="AB47" s="385"/>
      <c r="AC47" s="385"/>
      <c r="AD47" s="385"/>
      <c r="AE47" s="386"/>
      <c r="AF47" s="411" t="s">
        <v>151</v>
      </c>
      <c r="AG47" s="412"/>
      <c r="AH47" s="412"/>
      <c r="AI47" s="412"/>
      <c r="AJ47" s="412"/>
      <c r="AK47" s="412"/>
      <c r="AL47" s="412"/>
      <c r="AM47" s="412"/>
      <c r="AN47" s="412"/>
      <c r="AO47" s="412"/>
      <c r="AP47" s="412"/>
      <c r="AQ47" s="412"/>
      <c r="AR47" s="412"/>
      <c r="AS47" s="412"/>
      <c r="AT47" s="412"/>
      <c r="AU47" s="412"/>
      <c r="AV47" s="412"/>
      <c r="AW47" s="412"/>
      <c r="AX47" s="412"/>
      <c r="AY47" s="412"/>
      <c r="AZ47" s="412"/>
      <c r="BA47" s="412"/>
      <c r="BB47" s="412"/>
      <c r="BC47" s="412"/>
      <c r="BD47" s="412"/>
      <c r="BE47" s="412"/>
      <c r="BF47" s="412"/>
      <c r="BG47" s="412"/>
      <c r="BH47" s="412"/>
      <c r="BI47" s="412"/>
      <c r="BJ47" s="412"/>
      <c r="BK47" s="412"/>
      <c r="BL47" s="412"/>
      <c r="BM47" s="412"/>
      <c r="BN47" s="413"/>
      <c r="BO47" s="30"/>
      <c r="BP47" s="121"/>
    </row>
    <row r="48" spans="1:68" ht="230.25" customHeight="1" x14ac:dyDescent="0.15">
      <c r="A48" s="26"/>
      <c r="B48" s="67"/>
      <c r="C48" s="68"/>
      <c r="D48" s="68"/>
      <c r="E48" s="68"/>
      <c r="F48" s="68"/>
      <c r="G48" s="107" t="s">
        <v>193</v>
      </c>
      <c r="H48" s="108"/>
      <c r="I48" s="108"/>
      <c r="J48" s="108"/>
      <c r="K48" s="108"/>
      <c r="L48" s="108"/>
      <c r="M48" s="108"/>
      <c r="N48" s="108"/>
      <c r="O48" s="108"/>
      <c r="P48" s="108"/>
      <c r="Q48" s="108"/>
      <c r="R48" s="463" t="s">
        <v>192</v>
      </c>
      <c r="S48" s="385"/>
      <c r="T48" s="385"/>
      <c r="U48" s="385"/>
      <c r="V48" s="385"/>
      <c r="W48" s="385"/>
      <c r="X48" s="385"/>
      <c r="Y48" s="385"/>
      <c r="Z48" s="385"/>
      <c r="AA48" s="385"/>
      <c r="AB48" s="385"/>
      <c r="AC48" s="385"/>
      <c r="AD48" s="385"/>
      <c r="AE48" s="386"/>
      <c r="AF48" s="411" t="s">
        <v>210</v>
      </c>
      <c r="AG48" s="412"/>
      <c r="AH48" s="412"/>
      <c r="AI48" s="412"/>
      <c r="AJ48" s="412"/>
      <c r="AK48" s="412"/>
      <c r="AL48" s="412"/>
      <c r="AM48" s="412"/>
      <c r="AN48" s="412"/>
      <c r="AO48" s="412"/>
      <c r="AP48" s="412"/>
      <c r="AQ48" s="412"/>
      <c r="AR48" s="412"/>
      <c r="AS48" s="412"/>
      <c r="AT48" s="412"/>
      <c r="AU48" s="412"/>
      <c r="AV48" s="412"/>
      <c r="AW48" s="412"/>
      <c r="AX48" s="412"/>
      <c r="AY48" s="412"/>
      <c r="AZ48" s="412"/>
      <c r="BA48" s="412"/>
      <c r="BB48" s="412"/>
      <c r="BC48" s="412"/>
      <c r="BD48" s="412"/>
      <c r="BE48" s="412"/>
      <c r="BF48" s="412"/>
      <c r="BG48" s="412"/>
      <c r="BH48" s="412"/>
      <c r="BI48" s="412"/>
      <c r="BJ48" s="412"/>
      <c r="BK48" s="412"/>
      <c r="BL48" s="412"/>
      <c r="BM48" s="412"/>
      <c r="BN48" s="413"/>
      <c r="BO48" s="30"/>
      <c r="BP48" s="121"/>
    </row>
    <row r="49" spans="1:68" ht="16.5" customHeight="1" x14ac:dyDescent="0.15">
      <c r="A49" s="26"/>
      <c r="B49" s="97" t="s">
        <v>76</v>
      </c>
      <c r="C49" s="69"/>
      <c r="D49" s="69"/>
      <c r="E49" s="69"/>
      <c r="F49" s="69"/>
      <c r="G49" s="138"/>
      <c r="H49" s="138"/>
      <c r="I49" s="138"/>
      <c r="J49" s="139"/>
      <c r="K49" s="139"/>
      <c r="L49" s="139"/>
      <c r="M49" s="139"/>
      <c r="N49" s="139"/>
      <c r="O49" s="139"/>
      <c r="P49" s="139"/>
      <c r="Q49" s="139"/>
      <c r="R49" s="140"/>
      <c r="S49" s="140"/>
      <c r="T49" s="140"/>
      <c r="U49" s="140"/>
      <c r="V49" s="140"/>
      <c r="W49" s="140"/>
      <c r="X49" s="140"/>
      <c r="Y49" s="140"/>
      <c r="Z49" s="140"/>
      <c r="AA49" s="140"/>
      <c r="AB49" s="140"/>
      <c r="AC49" s="139"/>
      <c r="AD49" s="139"/>
      <c r="AE49" s="139"/>
      <c r="AF49" s="431" t="s">
        <v>103</v>
      </c>
      <c r="AG49" s="432"/>
      <c r="AH49" s="432"/>
      <c r="AI49" s="432"/>
      <c r="AJ49" s="432"/>
      <c r="AK49" s="432"/>
      <c r="AL49" s="432"/>
      <c r="AM49" s="432"/>
      <c r="AN49" s="432"/>
      <c r="AO49" s="432"/>
      <c r="AP49" s="432"/>
      <c r="AQ49" s="432"/>
      <c r="AR49" s="432"/>
      <c r="AS49" s="432"/>
      <c r="AT49" s="432"/>
      <c r="AU49" s="432"/>
      <c r="AV49" s="432"/>
      <c r="AW49" s="432"/>
      <c r="AX49" s="432"/>
      <c r="AY49" s="432"/>
      <c r="AZ49" s="432"/>
      <c r="BA49" s="432"/>
      <c r="BB49" s="432"/>
      <c r="BC49" s="432"/>
      <c r="BD49" s="432"/>
      <c r="BE49" s="432"/>
      <c r="BF49" s="432"/>
      <c r="BG49" s="432"/>
      <c r="BH49" s="432"/>
      <c r="BI49" s="432"/>
      <c r="BJ49" s="432"/>
      <c r="BK49" s="432"/>
      <c r="BL49" s="432"/>
      <c r="BM49" s="432"/>
      <c r="BN49" s="433"/>
      <c r="BO49" s="30"/>
    </row>
    <row r="50" spans="1:68" ht="43.5" customHeight="1" x14ac:dyDescent="0.15">
      <c r="A50" s="26"/>
      <c r="B50" s="70"/>
      <c r="C50" s="71"/>
      <c r="D50" s="71"/>
      <c r="E50" s="71"/>
      <c r="F50" s="71"/>
      <c r="G50" s="135" t="s">
        <v>39</v>
      </c>
      <c r="H50" s="136"/>
      <c r="I50" s="136"/>
      <c r="J50" s="136"/>
      <c r="K50" s="136"/>
      <c r="L50" s="136"/>
      <c r="M50" s="136"/>
      <c r="N50" s="136"/>
      <c r="O50" s="136"/>
      <c r="P50" s="137"/>
      <c r="Q50" s="137"/>
      <c r="R50" s="437" t="s">
        <v>181</v>
      </c>
      <c r="S50" s="438"/>
      <c r="T50" s="438"/>
      <c r="U50" s="438"/>
      <c r="V50" s="438"/>
      <c r="W50" s="438"/>
      <c r="X50" s="438"/>
      <c r="Y50" s="438"/>
      <c r="Z50" s="438"/>
      <c r="AA50" s="438"/>
      <c r="AB50" s="438"/>
      <c r="AC50" s="438"/>
      <c r="AD50" s="438"/>
      <c r="AE50" s="439"/>
      <c r="AF50" s="440" t="s">
        <v>129</v>
      </c>
      <c r="AG50" s="441"/>
      <c r="AH50" s="441"/>
      <c r="AI50" s="441"/>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c r="BG50" s="441"/>
      <c r="BH50" s="441"/>
      <c r="BI50" s="441"/>
      <c r="BJ50" s="441"/>
      <c r="BK50" s="441"/>
      <c r="BL50" s="441"/>
      <c r="BM50" s="441"/>
      <c r="BN50" s="442"/>
      <c r="BO50" s="30"/>
      <c r="BP50" s="121"/>
    </row>
    <row r="51" spans="1:68" ht="69" customHeight="1" x14ac:dyDescent="0.15">
      <c r="A51" s="26"/>
      <c r="B51" s="70"/>
      <c r="C51" s="71"/>
      <c r="D51" s="71"/>
      <c r="E51" s="71"/>
      <c r="F51" s="71"/>
      <c r="G51" s="91" t="s">
        <v>90</v>
      </c>
      <c r="H51" s="92"/>
      <c r="I51" s="92"/>
      <c r="J51" s="92"/>
      <c r="K51" s="92"/>
      <c r="L51" s="92"/>
      <c r="M51" s="92"/>
      <c r="N51" s="92"/>
      <c r="O51" s="92"/>
      <c r="P51" s="93"/>
      <c r="Q51" s="93"/>
      <c r="R51" s="399" t="s">
        <v>143</v>
      </c>
      <c r="S51" s="414"/>
      <c r="T51" s="414"/>
      <c r="U51" s="414"/>
      <c r="V51" s="414"/>
      <c r="W51" s="414"/>
      <c r="X51" s="414"/>
      <c r="Y51" s="414"/>
      <c r="Z51" s="414"/>
      <c r="AA51" s="414"/>
      <c r="AB51" s="414"/>
      <c r="AC51" s="414"/>
      <c r="AD51" s="414"/>
      <c r="AE51" s="415"/>
      <c r="AF51" s="443" t="s">
        <v>116</v>
      </c>
      <c r="AG51" s="444"/>
      <c r="AH51" s="444"/>
      <c r="AI51" s="444"/>
      <c r="AJ51" s="444"/>
      <c r="AK51" s="444"/>
      <c r="AL51" s="444"/>
      <c r="AM51" s="444"/>
      <c r="AN51" s="444"/>
      <c r="AO51" s="444"/>
      <c r="AP51" s="444"/>
      <c r="AQ51" s="444"/>
      <c r="AR51" s="444"/>
      <c r="AS51" s="444"/>
      <c r="AT51" s="444"/>
      <c r="AU51" s="444"/>
      <c r="AV51" s="444"/>
      <c r="AW51" s="444"/>
      <c r="AX51" s="444"/>
      <c r="AY51" s="444"/>
      <c r="AZ51" s="444"/>
      <c r="BA51" s="444"/>
      <c r="BB51" s="444"/>
      <c r="BC51" s="444"/>
      <c r="BD51" s="444"/>
      <c r="BE51" s="444"/>
      <c r="BF51" s="444"/>
      <c r="BG51" s="444"/>
      <c r="BH51" s="444"/>
      <c r="BI51" s="444"/>
      <c r="BJ51" s="444"/>
      <c r="BK51" s="444"/>
      <c r="BL51" s="444"/>
      <c r="BM51" s="444"/>
      <c r="BN51" s="445"/>
      <c r="BO51" s="30"/>
      <c r="BP51" s="121"/>
    </row>
    <row r="52" spans="1:68" ht="30" customHeight="1" x14ac:dyDescent="0.15">
      <c r="A52" s="26"/>
      <c r="B52" s="70"/>
      <c r="C52" s="71"/>
      <c r="D52" s="71"/>
      <c r="E52" s="71"/>
      <c r="F52" s="71"/>
      <c r="G52" s="91" t="s">
        <v>80</v>
      </c>
      <c r="H52" s="92"/>
      <c r="I52" s="92"/>
      <c r="J52" s="92"/>
      <c r="K52" s="92"/>
      <c r="L52" s="92"/>
      <c r="M52" s="92"/>
      <c r="N52" s="92"/>
      <c r="O52" s="92"/>
      <c r="P52" s="93"/>
      <c r="Q52" s="93"/>
      <c r="R52" s="380" t="s">
        <v>141</v>
      </c>
      <c r="S52" s="381"/>
      <c r="T52" s="381"/>
      <c r="U52" s="381"/>
      <c r="V52" s="381"/>
      <c r="W52" s="381"/>
      <c r="X52" s="381"/>
      <c r="Y52" s="381"/>
      <c r="Z52" s="381"/>
      <c r="AA52" s="381"/>
      <c r="AB52" s="381"/>
      <c r="AC52" s="381"/>
      <c r="AD52" s="381"/>
      <c r="AE52" s="382"/>
      <c r="AF52" s="443" t="s">
        <v>95</v>
      </c>
      <c r="AG52" s="464"/>
      <c r="AH52" s="464"/>
      <c r="AI52" s="464"/>
      <c r="AJ52" s="464"/>
      <c r="AK52" s="464"/>
      <c r="AL52" s="464"/>
      <c r="AM52" s="464"/>
      <c r="AN52" s="464"/>
      <c r="AO52" s="464"/>
      <c r="AP52" s="464"/>
      <c r="AQ52" s="464"/>
      <c r="AR52" s="464"/>
      <c r="AS52" s="464"/>
      <c r="AT52" s="464"/>
      <c r="AU52" s="464"/>
      <c r="AV52" s="464"/>
      <c r="AW52" s="464"/>
      <c r="AX52" s="464"/>
      <c r="AY52" s="464"/>
      <c r="AZ52" s="464"/>
      <c r="BA52" s="464"/>
      <c r="BB52" s="464"/>
      <c r="BC52" s="464"/>
      <c r="BD52" s="464"/>
      <c r="BE52" s="464"/>
      <c r="BF52" s="464"/>
      <c r="BG52" s="464"/>
      <c r="BH52" s="464"/>
      <c r="BI52" s="464"/>
      <c r="BJ52" s="464"/>
      <c r="BK52" s="464"/>
      <c r="BL52" s="464"/>
      <c r="BM52" s="464"/>
      <c r="BN52" s="465"/>
      <c r="BO52" s="30"/>
      <c r="BP52" s="121"/>
    </row>
    <row r="53" spans="1:68" ht="33" customHeight="1" x14ac:dyDescent="0.15">
      <c r="A53" s="26"/>
      <c r="B53" s="70"/>
      <c r="C53" s="71"/>
      <c r="D53" s="71"/>
      <c r="E53" s="71"/>
      <c r="F53" s="71"/>
      <c r="G53" s="91" t="s">
        <v>42</v>
      </c>
      <c r="H53" s="92"/>
      <c r="I53" s="92"/>
      <c r="J53" s="92"/>
      <c r="K53" s="92"/>
      <c r="L53" s="92"/>
      <c r="M53" s="92"/>
      <c r="N53" s="92"/>
      <c r="O53" s="92"/>
      <c r="P53" s="92"/>
      <c r="Q53" s="92"/>
      <c r="R53" s="380" t="s">
        <v>142</v>
      </c>
      <c r="S53" s="381"/>
      <c r="T53" s="381"/>
      <c r="U53" s="381"/>
      <c r="V53" s="381"/>
      <c r="W53" s="381"/>
      <c r="X53" s="381"/>
      <c r="Y53" s="381"/>
      <c r="Z53" s="381"/>
      <c r="AA53" s="381"/>
      <c r="AB53" s="381"/>
      <c r="AC53" s="381"/>
      <c r="AD53" s="381"/>
      <c r="AE53" s="382"/>
      <c r="AF53" s="466" t="s">
        <v>97</v>
      </c>
      <c r="AG53" s="467"/>
      <c r="AH53" s="467"/>
      <c r="AI53" s="467"/>
      <c r="AJ53" s="467"/>
      <c r="AK53" s="467"/>
      <c r="AL53" s="467"/>
      <c r="AM53" s="467"/>
      <c r="AN53" s="467"/>
      <c r="AO53" s="467"/>
      <c r="AP53" s="467"/>
      <c r="AQ53" s="467"/>
      <c r="AR53" s="467"/>
      <c r="AS53" s="467"/>
      <c r="AT53" s="467"/>
      <c r="AU53" s="467"/>
      <c r="AV53" s="467"/>
      <c r="AW53" s="467"/>
      <c r="AX53" s="467"/>
      <c r="AY53" s="467"/>
      <c r="AZ53" s="467"/>
      <c r="BA53" s="467"/>
      <c r="BB53" s="467"/>
      <c r="BC53" s="467"/>
      <c r="BD53" s="467"/>
      <c r="BE53" s="467"/>
      <c r="BF53" s="467"/>
      <c r="BG53" s="467"/>
      <c r="BH53" s="467"/>
      <c r="BI53" s="467"/>
      <c r="BJ53" s="467"/>
      <c r="BK53" s="467"/>
      <c r="BL53" s="467"/>
      <c r="BM53" s="467"/>
      <c r="BN53" s="468"/>
      <c r="BO53" s="30"/>
      <c r="BP53" s="121"/>
    </row>
    <row r="54" spans="1:68" ht="50.25" customHeight="1" x14ac:dyDescent="0.15">
      <c r="A54" s="26"/>
      <c r="B54" s="70"/>
      <c r="C54" s="71"/>
      <c r="D54" s="71"/>
      <c r="E54" s="71"/>
      <c r="F54" s="71"/>
      <c r="G54" s="101" t="s">
        <v>110</v>
      </c>
      <c r="H54" s="99"/>
      <c r="I54" s="99"/>
      <c r="J54" s="99"/>
      <c r="K54" s="99"/>
      <c r="L54" s="99"/>
      <c r="M54" s="99"/>
      <c r="N54" s="99"/>
      <c r="O54" s="99"/>
      <c r="P54" s="99"/>
      <c r="Q54" s="99"/>
      <c r="R54" s="399" t="s">
        <v>99</v>
      </c>
      <c r="S54" s="400"/>
      <c r="T54" s="400"/>
      <c r="U54" s="400"/>
      <c r="V54" s="400"/>
      <c r="W54" s="400"/>
      <c r="X54" s="400"/>
      <c r="Y54" s="400"/>
      <c r="Z54" s="400"/>
      <c r="AA54" s="400"/>
      <c r="AB54" s="400"/>
      <c r="AC54" s="400"/>
      <c r="AD54" s="400"/>
      <c r="AE54" s="401"/>
      <c r="AF54" s="443" t="s">
        <v>108</v>
      </c>
      <c r="AG54" s="444"/>
      <c r="AH54" s="444"/>
      <c r="AI54" s="444"/>
      <c r="AJ54" s="444"/>
      <c r="AK54" s="444"/>
      <c r="AL54" s="444"/>
      <c r="AM54" s="444"/>
      <c r="AN54" s="444"/>
      <c r="AO54" s="444"/>
      <c r="AP54" s="444"/>
      <c r="AQ54" s="444"/>
      <c r="AR54" s="444"/>
      <c r="AS54" s="444"/>
      <c r="AT54" s="444"/>
      <c r="AU54" s="444"/>
      <c r="AV54" s="444"/>
      <c r="AW54" s="444"/>
      <c r="AX54" s="444"/>
      <c r="AY54" s="444"/>
      <c r="AZ54" s="444"/>
      <c r="BA54" s="444"/>
      <c r="BB54" s="444"/>
      <c r="BC54" s="444"/>
      <c r="BD54" s="444"/>
      <c r="BE54" s="444"/>
      <c r="BF54" s="444"/>
      <c r="BG54" s="444"/>
      <c r="BH54" s="444"/>
      <c r="BI54" s="444"/>
      <c r="BJ54" s="444"/>
      <c r="BK54" s="444"/>
      <c r="BL54" s="444"/>
      <c r="BM54" s="444"/>
      <c r="BN54" s="445"/>
      <c r="BO54" s="30"/>
    </row>
    <row r="55" spans="1:68" ht="50.25" customHeight="1" x14ac:dyDescent="0.15">
      <c r="A55" s="26"/>
      <c r="B55" s="70"/>
      <c r="C55" s="71"/>
      <c r="D55" s="71"/>
      <c r="E55" s="71"/>
      <c r="F55" s="71"/>
      <c r="G55" s="101" t="s">
        <v>169</v>
      </c>
      <c r="H55" s="99"/>
      <c r="I55" s="99"/>
      <c r="J55" s="99"/>
      <c r="K55" s="99"/>
      <c r="L55" s="99"/>
      <c r="M55" s="99"/>
      <c r="N55" s="99"/>
      <c r="O55" s="99"/>
      <c r="P55" s="99"/>
      <c r="Q55" s="99"/>
      <c r="R55" s="399" t="s">
        <v>166</v>
      </c>
      <c r="S55" s="400"/>
      <c r="T55" s="400"/>
      <c r="U55" s="400"/>
      <c r="V55" s="400"/>
      <c r="W55" s="400"/>
      <c r="X55" s="400"/>
      <c r="Y55" s="400"/>
      <c r="Z55" s="400"/>
      <c r="AA55" s="400"/>
      <c r="AB55" s="400"/>
      <c r="AC55" s="400"/>
      <c r="AD55" s="400"/>
      <c r="AE55" s="401"/>
      <c r="AF55" s="411" t="s">
        <v>43</v>
      </c>
      <c r="AG55" s="412"/>
      <c r="AH55" s="412"/>
      <c r="AI55" s="412"/>
      <c r="AJ55" s="412"/>
      <c r="AK55" s="412"/>
      <c r="AL55" s="412"/>
      <c r="AM55" s="412"/>
      <c r="AN55" s="412"/>
      <c r="AO55" s="412"/>
      <c r="AP55" s="412"/>
      <c r="AQ55" s="412"/>
      <c r="AR55" s="412"/>
      <c r="AS55" s="412"/>
      <c r="AT55" s="412"/>
      <c r="AU55" s="412"/>
      <c r="AV55" s="412"/>
      <c r="AW55" s="412"/>
      <c r="AX55" s="412"/>
      <c r="AY55" s="412"/>
      <c r="AZ55" s="412"/>
      <c r="BA55" s="412"/>
      <c r="BB55" s="412"/>
      <c r="BC55" s="412"/>
      <c r="BD55" s="412"/>
      <c r="BE55" s="412"/>
      <c r="BF55" s="412"/>
      <c r="BG55" s="412"/>
      <c r="BH55" s="412"/>
      <c r="BI55" s="412"/>
      <c r="BJ55" s="412"/>
      <c r="BK55" s="412"/>
      <c r="BL55" s="412"/>
      <c r="BM55" s="412"/>
      <c r="BN55" s="413"/>
      <c r="BO55" s="30"/>
      <c r="BP55" s="121"/>
    </row>
    <row r="56" spans="1:68" ht="50.25" customHeight="1" x14ac:dyDescent="0.15">
      <c r="A56" s="26"/>
      <c r="B56" s="70"/>
      <c r="C56" s="71"/>
      <c r="D56" s="71"/>
      <c r="E56" s="71"/>
      <c r="F56" s="71"/>
      <c r="G56" s="101" t="s">
        <v>170</v>
      </c>
      <c r="H56" s="99"/>
      <c r="I56" s="99"/>
      <c r="J56" s="99"/>
      <c r="K56" s="99"/>
      <c r="L56" s="99"/>
      <c r="M56" s="99"/>
      <c r="N56" s="99"/>
      <c r="O56" s="99"/>
      <c r="P56" s="99"/>
      <c r="Q56" s="99"/>
      <c r="R56" s="399" t="s">
        <v>167</v>
      </c>
      <c r="S56" s="400"/>
      <c r="T56" s="400"/>
      <c r="U56" s="400"/>
      <c r="V56" s="400"/>
      <c r="W56" s="400"/>
      <c r="X56" s="400"/>
      <c r="Y56" s="400"/>
      <c r="Z56" s="400"/>
      <c r="AA56" s="400"/>
      <c r="AB56" s="400"/>
      <c r="AC56" s="400"/>
      <c r="AD56" s="400"/>
      <c r="AE56" s="401"/>
      <c r="AF56" s="411" t="s">
        <v>43</v>
      </c>
      <c r="AG56" s="412"/>
      <c r="AH56" s="412"/>
      <c r="AI56" s="412"/>
      <c r="AJ56" s="412"/>
      <c r="AK56" s="412"/>
      <c r="AL56" s="412"/>
      <c r="AM56" s="412"/>
      <c r="AN56" s="412"/>
      <c r="AO56" s="412"/>
      <c r="AP56" s="412"/>
      <c r="AQ56" s="412"/>
      <c r="AR56" s="412"/>
      <c r="AS56" s="412"/>
      <c r="AT56" s="412"/>
      <c r="AU56" s="412"/>
      <c r="AV56" s="412"/>
      <c r="AW56" s="412"/>
      <c r="AX56" s="412"/>
      <c r="AY56" s="412"/>
      <c r="AZ56" s="412"/>
      <c r="BA56" s="412"/>
      <c r="BB56" s="412"/>
      <c r="BC56" s="412"/>
      <c r="BD56" s="412"/>
      <c r="BE56" s="412"/>
      <c r="BF56" s="412"/>
      <c r="BG56" s="412"/>
      <c r="BH56" s="412"/>
      <c r="BI56" s="412"/>
      <c r="BJ56" s="412"/>
      <c r="BK56" s="412"/>
      <c r="BL56" s="412"/>
      <c r="BM56" s="412"/>
      <c r="BN56" s="413"/>
      <c r="BO56" s="30"/>
      <c r="BP56" s="121"/>
    </row>
    <row r="57" spans="1:68" ht="60" customHeight="1" x14ac:dyDescent="0.15">
      <c r="A57" s="26"/>
      <c r="B57" s="70"/>
      <c r="C57" s="71"/>
      <c r="D57" s="71"/>
      <c r="E57" s="71"/>
      <c r="F57" s="71"/>
      <c r="G57" s="119" t="s">
        <v>152</v>
      </c>
      <c r="H57" s="92"/>
      <c r="I57" s="92"/>
      <c r="J57" s="92"/>
      <c r="K57" s="92"/>
      <c r="L57" s="92"/>
      <c r="M57" s="92"/>
      <c r="N57" s="92"/>
      <c r="O57" s="92"/>
      <c r="P57" s="92"/>
      <c r="Q57" s="92"/>
      <c r="R57" s="408" t="s">
        <v>153</v>
      </c>
      <c r="S57" s="409"/>
      <c r="T57" s="409"/>
      <c r="U57" s="409"/>
      <c r="V57" s="409"/>
      <c r="W57" s="409"/>
      <c r="X57" s="409"/>
      <c r="Y57" s="409"/>
      <c r="Z57" s="409"/>
      <c r="AA57" s="409"/>
      <c r="AB57" s="409"/>
      <c r="AC57" s="409"/>
      <c r="AD57" s="409"/>
      <c r="AE57" s="410"/>
      <c r="AF57" s="411" t="s">
        <v>154</v>
      </c>
      <c r="AG57" s="412"/>
      <c r="AH57" s="412"/>
      <c r="AI57" s="412"/>
      <c r="AJ57" s="412"/>
      <c r="AK57" s="412"/>
      <c r="AL57" s="412"/>
      <c r="AM57" s="412"/>
      <c r="AN57" s="412"/>
      <c r="AO57" s="412"/>
      <c r="AP57" s="412"/>
      <c r="AQ57" s="412"/>
      <c r="AR57" s="412"/>
      <c r="AS57" s="412"/>
      <c r="AT57" s="412"/>
      <c r="AU57" s="412"/>
      <c r="AV57" s="412"/>
      <c r="AW57" s="412"/>
      <c r="AX57" s="412"/>
      <c r="AY57" s="412"/>
      <c r="AZ57" s="412"/>
      <c r="BA57" s="412"/>
      <c r="BB57" s="412"/>
      <c r="BC57" s="412"/>
      <c r="BD57" s="412"/>
      <c r="BE57" s="412"/>
      <c r="BF57" s="412"/>
      <c r="BG57" s="412"/>
      <c r="BH57" s="412"/>
      <c r="BI57" s="412"/>
      <c r="BJ57" s="412"/>
      <c r="BK57" s="412"/>
      <c r="BL57" s="412"/>
      <c r="BM57" s="412"/>
      <c r="BN57" s="413"/>
      <c r="BO57" s="30"/>
      <c r="BP57" s="121"/>
    </row>
    <row r="58" spans="1:68" ht="60" customHeight="1" x14ac:dyDescent="0.15">
      <c r="A58" s="26"/>
      <c r="B58" s="70"/>
      <c r="C58" s="71"/>
      <c r="D58" s="71"/>
      <c r="E58" s="71"/>
      <c r="F58" s="71"/>
      <c r="G58" s="119" t="s">
        <v>155</v>
      </c>
      <c r="H58" s="92"/>
      <c r="I58" s="92"/>
      <c r="J58" s="92"/>
      <c r="K58" s="92"/>
      <c r="L58" s="92"/>
      <c r="M58" s="92"/>
      <c r="N58" s="92"/>
      <c r="O58" s="92"/>
      <c r="P58" s="92"/>
      <c r="Q58" s="92"/>
      <c r="R58" s="408" t="s">
        <v>156</v>
      </c>
      <c r="S58" s="409"/>
      <c r="T58" s="409"/>
      <c r="U58" s="409"/>
      <c r="V58" s="409"/>
      <c r="W58" s="409"/>
      <c r="X58" s="409"/>
      <c r="Y58" s="409"/>
      <c r="Z58" s="409"/>
      <c r="AA58" s="409"/>
      <c r="AB58" s="409"/>
      <c r="AC58" s="409"/>
      <c r="AD58" s="409"/>
      <c r="AE58" s="410"/>
      <c r="AF58" s="402" t="s">
        <v>157</v>
      </c>
      <c r="AG58" s="403"/>
      <c r="AH58" s="403"/>
      <c r="AI58" s="403"/>
      <c r="AJ58" s="403"/>
      <c r="AK58" s="403"/>
      <c r="AL58" s="403"/>
      <c r="AM58" s="403"/>
      <c r="AN58" s="403"/>
      <c r="AO58" s="403"/>
      <c r="AP58" s="403"/>
      <c r="AQ58" s="403"/>
      <c r="AR58" s="403"/>
      <c r="AS58" s="403"/>
      <c r="AT58" s="403"/>
      <c r="AU58" s="403"/>
      <c r="AV58" s="403"/>
      <c r="AW58" s="403"/>
      <c r="AX58" s="403"/>
      <c r="AY58" s="403"/>
      <c r="AZ58" s="403"/>
      <c r="BA58" s="403"/>
      <c r="BB58" s="403"/>
      <c r="BC58" s="403"/>
      <c r="BD58" s="403"/>
      <c r="BE58" s="403"/>
      <c r="BF58" s="403"/>
      <c r="BG58" s="403"/>
      <c r="BH58" s="403"/>
      <c r="BI58" s="403"/>
      <c r="BJ58" s="403"/>
      <c r="BK58" s="403"/>
      <c r="BL58" s="403"/>
      <c r="BM58" s="403"/>
      <c r="BN58" s="404"/>
      <c r="BO58" s="30"/>
      <c r="BP58" s="121"/>
    </row>
    <row r="59" spans="1:68" ht="60" customHeight="1" x14ac:dyDescent="0.15">
      <c r="A59" s="26"/>
      <c r="B59" s="70"/>
      <c r="C59" s="71"/>
      <c r="D59" s="71"/>
      <c r="E59" s="71"/>
      <c r="F59" s="71"/>
      <c r="G59" s="119" t="s">
        <v>158</v>
      </c>
      <c r="H59" s="92"/>
      <c r="I59" s="92"/>
      <c r="J59" s="92"/>
      <c r="K59" s="92"/>
      <c r="L59" s="92"/>
      <c r="M59" s="92"/>
      <c r="N59" s="92"/>
      <c r="O59" s="92"/>
      <c r="P59" s="92"/>
      <c r="Q59" s="92"/>
      <c r="R59" s="408" t="s">
        <v>159</v>
      </c>
      <c r="S59" s="409"/>
      <c r="T59" s="409"/>
      <c r="U59" s="409"/>
      <c r="V59" s="409"/>
      <c r="W59" s="409"/>
      <c r="X59" s="409"/>
      <c r="Y59" s="409"/>
      <c r="Z59" s="409"/>
      <c r="AA59" s="409"/>
      <c r="AB59" s="409"/>
      <c r="AC59" s="409"/>
      <c r="AD59" s="409"/>
      <c r="AE59" s="410"/>
      <c r="AF59" s="402" t="s">
        <v>157</v>
      </c>
      <c r="AG59" s="403"/>
      <c r="AH59" s="403"/>
      <c r="AI59" s="403"/>
      <c r="AJ59" s="403"/>
      <c r="AK59" s="403"/>
      <c r="AL59" s="403"/>
      <c r="AM59" s="403"/>
      <c r="AN59" s="403"/>
      <c r="AO59" s="403"/>
      <c r="AP59" s="403"/>
      <c r="AQ59" s="403"/>
      <c r="AR59" s="403"/>
      <c r="AS59" s="403"/>
      <c r="AT59" s="403"/>
      <c r="AU59" s="403"/>
      <c r="AV59" s="403"/>
      <c r="AW59" s="403"/>
      <c r="AX59" s="403"/>
      <c r="AY59" s="403"/>
      <c r="AZ59" s="403"/>
      <c r="BA59" s="403"/>
      <c r="BB59" s="403"/>
      <c r="BC59" s="403"/>
      <c r="BD59" s="403"/>
      <c r="BE59" s="403"/>
      <c r="BF59" s="403"/>
      <c r="BG59" s="403"/>
      <c r="BH59" s="403"/>
      <c r="BI59" s="403"/>
      <c r="BJ59" s="403"/>
      <c r="BK59" s="403"/>
      <c r="BL59" s="403"/>
      <c r="BM59" s="403"/>
      <c r="BN59" s="404"/>
      <c r="BO59" s="30"/>
      <c r="BP59" s="121"/>
    </row>
    <row r="60" spans="1:68" ht="60" customHeight="1" x14ac:dyDescent="0.15">
      <c r="A60" s="26"/>
      <c r="B60" s="70"/>
      <c r="C60" s="71"/>
      <c r="D60" s="71"/>
      <c r="E60" s="71"/>
      <c r="F60" s="71"/>
      <c r="G60" s="119" t="s">
        <v>160</v>
      </c>
      <c r="H60" s="92"/>
      <c r="I60" s="92"/>
      <c r="J60" s="92"/>
      <c r="K60" s="92"/>
      <c r="L60" s="92"/>
      <c r="M60" s="92"/>
      <c r="N60" s="92"/>
      <c r="O60" s="92"/>
      <c r="P60" s="92"/>
      <c r="Q60" s="92"/>
      <c r="R60" s="408" t="s">
        <v>161</v>
      </c>
      <c r="S60" s="409"/>
      <c r="T60" s="409"/>
      <c r="U60" s="409"/>
      <c r="V60" s="409"/>
      <c r="W60" s="409"/>
      <c r="X60" s="409"/>
      <c r="Y60" s="409"/>
      <c r="Z60" s="409"/>
      <c r="AA60" s="409"/>
      <c r="AB60" s="409"/>
      <c r="AC60" s="409"/>
      <c r="AD60" s="409"/>
      <c r="AE60" s="410"/>
      <c r="AF60" s="402" t="s">
        <v>154</v>
      </c>
      <c r="AG60" s="403"/>
      <c r="AH60" s="403"/>
      <c r="AI60" s="403"/>
      <c r="AJ60" s="403"/>
      <c r="AK60" s="403"/>
      <c r="AL60" s="403"/>
      <c r="AM60" s="403"/>
      <c r="AN60" s="403"/>
      <c r="AO60" s="403"/>
      <c r="AP60" s="403"/>
      <c r="AQ60" s="403"/>
      <c r="AR60" s="403"/>
      <c r="AS60" s="403"/>
      <c r="AT60" s="403"/>
      <c r="AU60" s="403"/>
      <c r="AV60" s="403"/>
      <c r="AW60" s="403"/>
      <c r="AX60" s="403"/>
      <c r="AY60" s="403"/>
      <c r="AZ60" s="403"/>
      <c r="BA60" s="403"/>
      <c r="BB60" s="403"/>
      <c r="BC60" s="403"/>
      <c r="BD60" s="403"/>
      <c r="BE60" s="403"/>
      <c r="BF60" s="403"/>
      <c r="BG60" s="403"/>
      <c r="BH60" s="403"/>
      <c r="BI60" s="403"/>
      <c r="BJ60" s="403"/>
      <c r="BK60" s="403"/>
      <c r="BL60" s="403"/>
      <c r="BM60" s="403"/>
      <c r="BN60" s="404"/>
      <c r="BO60" s="30"/>
      <c r="BP60" s="121"/>
    </row>
    <row r="61" spans="1:68" ht="60" customHeight="1" x14ac:dyDescent="0.15">
      <c r="A61" s="26"/>
      <c r="B61" s="70"/>
      <c r="C61" s="71"/>
      <c r="D61" s="71"/>
      <c r="E61" s="71"/>
      <c r="F61" s="71"/>
      <c r="G61" s="119" t="s">
        <v>162</v>
      </c>
      <c r="H61" s="92"/>
      <c r="I61" s="92"/>
      <c r="J61" s="92"/>
      <c r="K61" s="92"/>
      <c r="L61" s="92"/>
      <c r="M61" s="92"/>
      <c r="N61" s="92"/>
      <c r="O61" s="92"/>
      <c r="P61" s="92"/>
      <c r="Q61" s="92"/>
      <c r="R61" s="408" t="s">
        <v>163</v>
      </c>
      <c r="S61" s="409"/>
      <c r="T61" s="409"/>
      <c r="U61" s="409"/>
      <c r="V61" s="409"/>
      <c r="W61" s="409"/>
      <c r="X61" s="409"/>
      <c r="Y61" s="409"/>
      <c r="Z61" s="409"/>
      <c r="AA61" s="409"/>
      <c r="AB61" s="409"/>
      <c r="AC61" s="409"/>
      <c r="AD61" s="409"/>
      <c r="AE61" s="410"/>
      <c r="AF61" s="402" t="s">
        <v>157</v>
      </c>
      <c r="AG61" s="403"/>
      <c r="AH61" s="403"/>
      <c r="AI61" s="403"/>
      <c r="AJ61" s="403"/>
      <c r="AK61" s="403"/>
      <c r="AL61" s="403"/>
      <c r="AM61" s="403"/>
      <c r="AN61" s="403"/>
      <c r="AO61" s="403"/>
      <c r="AP61" s="403"/>
      <c r="AQ61" s="403"/>
      <c r="AR61" s="403"/>
      <c r="AS61" s="403"/>
      <c r="AT61" s="403"/>
      <c r="AU61" s="403"/>
      <c r="AV61" s="403"/>
      <c r="AW61" s="403"/>
      <c r="AX61" s="403"/>
      <c r="AY61" s="403"/>
      <c r="AZ61" s="403"/>
      <c r="BA61" s="403"/>
      <c r="BB61" s="403"/>
      <c r="BC61" s="403"/>
      <c r="BD61" s="403"/>
      <c r="BE61" s="403"/>
      <c r="BF61" s="403"/>
      <c r="BG61" s="403"/>
      <c r="BH61" s="403"/>
      <c r="BI61" s="403"/>
      <c r="BJ61" s="403"/>
      <c r="BK61" s="403"/>
      <c r="BL61" s="403"/>
      <c r="BM61" s="403"/>
      <c r="BN61" s="404"/>
      <c r="BO61" s="30"/>
      <c r="BP61" s="121"/>
    </row>
    <row r="62" spans="1:68" ht="60" customHeight="1" x14ac:dyDescent="0.15">
      <c r="A62" s="26"/>
      <c r="B62" s="70"/>
      <c r="C62" s="71"/>
      <c r="D62" s="71"/>
      <c r="E62" s="71"/>
      <c r="F62" s="71"/>
      <c r="G62" s="107" t="s">
        <v>164</v>
      </c>
      <c r="H62" s="108"/>
      <c r="I62" s="108"/>
      <c r="J62" s="108"/>
      <c r="K62" s="108"/>
      <c r="L62" s="108"/>
      <c r="M62" s="108"/>
      <c r="N62" s="108"/>
      <c r="O62" s="108"/>
      <c r="P62" s="108"/>
      <c r="Q62" s="108"/>
      <c r="R62" s="457" t="s">
        <v>165</v>
      </c>
      <c r="S62" s="458"/>
      <c r="T62" s="458"/>
      <c r="U62" s="458"/>
      <c r="V62" s="458"/>
      <c r="W62" s="458"/>
      <c r="X62" s="458"/>
      <c r="Y62" s="458"/>
      <c r="Z62" s="458"/>
      <c r="AA62" s="458"/>
      <c r="AB62" s="458"/>
      <c r="AC62" s="458"/>
      <c r="AD62" s="458"/>
      <c r="AE62" s="459"/>
      <c r="AF62" s="460" t="s">
        <v>157</v>
      </c>
      <c r="AG62" s="461"/>
      <c r="AH62" s="461"/>
      <c r="AI62" s="461"/>
      <c r="AJ62" s="461"/>
      <c r="AK62" s="461"/>
      <c r="AL62" s="461"/>
      <c r="AM62" s="461"/>
      <c r="AN62" s="461"/>
      <c r="AO62" s="461"/>
      <c r="AP62" s="461"/>
      <c r="AQ62" s="461"/>
      <c r="AR62" s="461"/>
      <c r="AS62" s="461"/>
      <c r="AT62" s="461"/>
      <c r="AU62" s="461"/>
      <c r="AV62" s="461"/>
      <c r="AW62" s="461"/>
      <c r="AX62" s="461"/>
      <c r="AY62" s="461"/>
      <c r="AZ62" s="461"/>
      <c r="BA62" s="461"/>
      <c r="BB62" s="461"/>
      <c r="BC62" s="461"/>
      <c r="BD62" s="461"/>
      <c r="BE62" s="461"/>
      <c r="BF62" s="461"/>
      <c r="BG62" s="461"/>
      <c r="BH62" s="461"/>
      <c r="BI62" s="461"/>
      <c r="BJ62" s="461"/>
      <c r="BK62" s="461"/>
      <c r="BL62" s="461"/>
      <c r="BM62" s="461"/>
      <c r="BN62" s="462"/>
      <c r="BO62" s="30"/>
      <c r="BP62" s="121"/>
    </row>
    <row r="63" spans="1:68" ht="13.5" customHeight="1" x14ac:dyDescent="0.15">
      <c r="A63" s="26"/>
      <c r="B63" s="98" t="s">
        <v>77</v>
      </c>
      <c r="C63" s="72"/>
      <c r="D63" s="72"/>
      <c r="E63" s="72"/>
      <c r="F63" s="72"/>
      <c r="G63" s="141"/>
      <c r="H63" s="141"/>
      <c r="I63" s="141"/>
      <c r="J63" s="142"/>
      <c r="K63" s="142"/>
      <c r="L63" s="142"/>
      <c r="M63" s="142"/>
      <c r="N63" s="142"/>
      <c r="O63" s="142"/>
      <c r="P63" s="142"/>
      <c r="Q63" s="142"/>
      <c r="R63" s="143"/>
      <c r="S63" s="143"/>
      <c r="T63" s="143"/>
      <c r="U63" s="143"/>
      <c r="V63" s="143"/>
      <c r="W63" s="143"/>
      <c r="X63" s="143"/>
      <c r="Y63" s="143"/>
      <c r="Z63" s="143"/>
      <c r="AA63" s="143"/>
      <c r="AB63" s="143"/>
      <c r="AC63" s="142"/>
      <c r="AD63" s="142"/>
      <c r="AE63" s="142"/>
      <c r="AF63" s="434"/>
      <c r="AG63" s="435"/>
      <c r="AH63" s="435"/>
      <c r="AI63" s="435"/>
      <c r="AJ63" s="435"/>
      <c r="AK63" s="435"/>
      <c r="AL63" s="435"/>
      <c r="AM63" s="435"/>
      <c r="AN63" s="435"/>
      <c r="AO63" s="435"/>
      <c r="AP63" s="435"/>
      <c r="AQ63" s="435"/>
      <c r="AR63" s="435"/>
      <c r="AS63" s="435"/>
      <c r="AT63" s="435"/>
      <c r="AU63" s="435"/>
      <c r="AV63" s="435"/>
      <c r="AW63" s="435"/>
      <c r="AX63" s="435"/>
      <c r="AY63" s="435"/>
      <c r="AZ63" s="435"/>
      <c r="BA63" s="435"/>
      <c r="BB63" s="435"/>
      <c r="BC63" s="435"/>
      <c r="BD63" s="435"/>
      <c r="BE63" s="435"/>
      <c r="BF63" s="435"/>
      <c r="BG63" s="435"/>
      <c r="BH63" s="435"/>
      <c r="BI63" s="435"/>
      <c r="BJ63" s="435"/>
      <c r="BK63" s="435"/>
      <c r="BL63" s="435"/>
      <c r="BM63" s="435"/>
      <c r="BN63" s="436"/>
      <c r="BO63" s="30"/>
      <c r="BP63" s="121"/>
    </row>
    <row r="64" spans="1:68" ht="29.25" customHeight="1" x14ac:dyDescent="0.15">
      <c r="A64" s="26"/>
      <c r="B64" s="73"/>
      <c r="C64" s="74"/>
      <c r="D64" s="74"/>
      <c r="E64" s="74"/>
      <c r="F64" s="74"/>
      <c r="G64" s="135" t="s">
        <v>39</v>
      </c>
      <c r="H64" s="136"/>
      <c r="I64" s="136"/>
      <c r="J64" s="136"/>
      <c r="K64" s="136"/>
      <c r="L64" s="136"/>
      <c r="M64" s="136"/>
      <c r="N64" s="136"/>
      <c r="O64" s="136"/>
      <c r="P64" s="137"/>
      <c r="Q64" s="137"/>
      <c r="R64" s="437" t="s">
        <v>199</v>
      </c>
      <c r="S64" s="438"/>
      <c r="T64" s="438"/>
      <c r="U64" s="438"/>
      <c r="V64" s="438"/>
      <c r="W64" s="438"/>
      <c r="X64" s="438"/>
      <c r="Y64" s="438"/>
      <c r="Z64" s="438"/>
      <c r="AA64" s="438"/>
      <c r="AB64" s="438"/>
      <c r="AC64" s="438"/>
      <c r="AD64" s="438"/>
      <c r="AE64" s="439"/>
      <c r="AF64" s="440" t="s">
        <v>129</v>
      </c>
      <c r="AG64" s="441"/>
      <c r="AH64" s="441"/>
      <c r="AI64" s="441"/>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c r="BG64" s="441"/>
      <c r="BH64" s="441"/>
      <c r="BI64" s="441"/>
      <c r="BJ64" s="441"/>
      <c r="BK64" s="441"/>
      <c r="BL64" s="441"/>
      <c r="BM64" s="441"/>
      <c r="BN64" s="442"/>
      <c r="BO64" s="30"/>
      <c r="BP64" s="121"/>
    </row>
    <row r="65" spans="1:68" ht="71.25" customHeight="1" x14ac:dyDescent="0.15">
      <c r="A65" s="26"/>
      <c r="B65" s="73"/>
      <c r="C65" s="74"/>
      <c r="D65" s="74"/>
      <c r="E65" s="74"/>
      <c r="F65" s="74"/>
      <c r="G65" s="91" t="s">
        <v>90</v>
      </c>
      <c r="H65" s="92"/>
      <c r="I65" s="92"/>
      <c r="J65" s="92"/>
      <c r="K65" s="92"/>
      <c r="L65" s="92"/>
      <c r="M65" s="92"/>
      <c r="N65" s="92"/>
      <c r="O65" s="92"/>
      <c r="P65" s="93"/>
      <c r="Q65" s="93"/>
      <c r="R65" s="380" t="s">
        <v>143</v>
      </c>
      <c r="S65" s="381"/>
      <c r="T65" s="381"/>
      <c r="U65" s="381"/>
      <c r="V65" s="381"/>
      <c r="W65" s="381"/>
      <c r="X65" s="381"/>
      <c r="Y65" s="381"/>
      <c r="Z65" s="381"/>
      <c r="AA65" s="381"/>
      <c r="AB65" s="381"/>
      <c r="AC65" s="381"/>
      <c r="AD65" s="381"/>
      <c r="AE65" s="382"/>
      <c r="AF65" s="443" t="s">
        <v>115</v>
      </c>
      <c r="AG65" s="444"/>
      <c r="AH65" s="444"/>
      <c r="AI65" s="444"/>
      <c r="AJ65" s="444"/>
      <c r="AK65" s="444"/>
      <c r="AL65" s="444"/>
      <c r="AM65" s="444"/>
      <c r="AN65" s="444"/>
      <c r="AO65" s="444"/>
      <c r="AP65" s="444"/>
      <c r="AQ65" s="444"/>
      <c r="AR65" s="444"/>
      <c r="AS65" s="444"/>
      <c r="AT65" s="444"/>
      <c r="AU65" s="444"/>
      <c r="AV65" s="444"/>
      <c r="AW65" s="444"/>
      <c r="AX65" s="444"/>
      <c r="AY65" s="444"/>
      <c r="AZ65" s="444"/>
      <c r="BA65" s="444"/>
      <c r="BB65" s="444"/>
      <c r="BC65" s="444"/>
      <c r="BD65" s="444"/>
      <c r="BE65" s="444"/>
      <c r="BF65" s="444"/>
      <c r="BG65" s="444"/>
      <c r="BH65" s="444"/>
      <c r="BI65" s="444"/>
      <c r="BJ65" s="444"/>
      <c r="BK65" s="444"/>
      <c r="BL65" s="444"/>
      <c r="BM65" s="444"/>
      <c r="BN65" s="445"/>
      <c r="BO65" s="30"/>
      <c r="BP65" s="121"/>
    </row>
    <row r="66" spans="1:68" ht="25.5" customHeight="1" x14ac:dyDescent="0.15">
      <c r="A66" s="26"/>
      <c r="B66" s="73"/>
      <c r="C66" s="74"/>
      <c r="D66" s="74"/>
      <c r="E66" s="74"/>
      <c r="F66" s="74"/>
      <c r="G66" s="91" t="s">
        <v>80</v>
      </c>
      <c r="H66" s="92"/>
      <c r="I66" s="92"/>
      <c r="J66" s="92"/>
      <c r="K66" s="92"/>
      <c r="L66" s="92"/>
      <c r="M66" s="92"/>
      <c r="N66" s="92"/>
      <c r="O66" s="92"/>
      <c r="P66" s="93"/>
      <c r="Q66" s="93"/>
      <c r="R66" s="380" t="s">
        <v>144</v>
      </c>
      <c r="S66" s="381"/>
      <c r="T66" s="381"/>
      <c r="U66" s="381"/>
      <c r="V66" s="381"/>
      <c r="W66" s="381"/>
      <c r="X66" s="381"/>
      <c r="Y66" s="381"/>
      <c r="Z66" s="381"/>
      <c r="AA66" s="381"/>
      <c r="AB66" s="381"/>
      <c r="AC66" s="381"/>
      <c r="AD66" s="381"/>
      <c r="AE66" s="382"/>
      <c r="AF66" s="449" t="s">
        <v>96</v>
      </c>
      <c r="AG66" s="450"/>
      <c r="AH66" s="450"/>
      <c r="AI66" s="450"/>
      <c r="AJ66" s="450"/>
      <c r="AK66" s="450"/>
      <c r="AL66" s="450"/>
      <c r="AM66" s="450"/>
      <c r="AN66" s="450"/>
      <c r="AO66" s="450"/>
      <c r="AP66" s="450"/>
      <c r="AQ66" s="450"/>
      <c r="AR66" s="450"/>
      <c r="AS66" s="450"/>
      <c r="AT66" s="450"/>
      <c r="AU66" s="450"/>
      <c r="AV66" s="450"/>
      <c r="AW66" s="450"/>
      <c r="AX66" s="450"/>
      <c r="AY66" s="450"/>
      <c r="AZ66" s="450"/>
      <c r="BA66" s="450"/>
      <c r="BB66" s="450"/>
      <c r="BC66" s="450"/>
      <c r="BD66" s="450"/>
      <c r="BE66" s="450"/>
      <c r="BF66" s="450"/>
      <c r="BG66" s="450"/>
      <c r="BH66" s="450"/>
      <c r="BI66" s="450"/>
      <c r="BJ66" s="450"/>
      <c r="BK66" s="450"/>
      <c r="BL66" s="450"/>
      <c r="BM66" s="450"/>
      <c r="BN66" s="451"/>
      <c r="BO66" s="30"/>
      <c r="BP66" s="121"/>
    </row>
    <row r="67" spans="1:68" ht="13.5" customHeight="1" x14ac:dyDescent="0.15">
      <c r="A67" s="26"/>
      <c r="B67" s="73"/>
      <c r="C67" s="74"/>
      <c r="D67" s="74"/>
      <c r="E67" s="74"/>
      <c r="F67" s="74"/>
      <c r="G67" s="119" t="s">
        <v>45</v>
      </c>
      <c r="H67" s="120"/>
      <c r="I67" s="120"/>
      <c r="J67" s="92"/>
      <c r="K67" s="92"/>
      <c r="L67" s="92"/>
      <c r="M67" s="92"/>
      <c r="N67" s="92"/>
      <c r="O67" s="92"/>
      <c r="P67" s="92"/>
      <c r="Q67" s="92"/>
      <c r="R67" s="452" t="s">
        <v>66</v>
      </c>
      <c r="S67" s="453"/>
      <c r="T67" s="453"/>
      <c r="U67" s="453"/>
      <c r="V67" s="453"/>
      <c r="W67" s="453"/>
      <c r="X67" s="453"/>
      <c r="Y67" s="453"/>
      <c r="Z67" s="453"/>
      <c r="AA67" s="453"/>
      <c r="AB67" s="453"/>
      <c r="AC67" s="453"/>
      <c r="AD67" s="453"/>
      <c r="AE67" s="454"/>
      <c r="AF67" s="449" t="s">
        <v>43</v>
      </c>
      <c r="AG67" s="450"/>
      <c r="AH67" s="450"/>
      <c r="AI67" s="450"/>
      <c r="AJ67" s="450"/>
      <c r="AK67" s="450"/>
      <c r="AL67" s="450"/>
      <c r="AM67" s="450"/>
      <c r="AN67" s="450"/>
      <c r="AO67" s="450"/>
      <c r="AP67" s="450"/>
      <c r="AQ67" s="450"/>
      <c r="AR67" s="450"/>
      <c r="AS67" s="450"/>
      <c r="AT67" s="450"/>
      <c r="AU67" s="450"/>
      <c r="AV67" s="450"/>
      <c r="AW67" s="450"/>
      <c r="AX67" s="450"/>
      <c r="AY67" s="450"/>
      <c r="AZ67" s="450"/>
      <c r="BA67" s="450"/>
      <c r="BB67" s="450"/>
      <c r="BC67" s="450"/>
      <c r="BD67" s="450"/>
      <c r="BE67" s="450"/>
      <c r="BF67" s="450"/>
      <c r="BG67" s="450"/>
      <c r="BH67" s="450"/>
      <c r="BI67" s="450"/>
      <c r="BJ67" s="450"/>
      <c r="BK67" s="450"/>
      <c r="BL67" s="450"/>
      <c r="BM67" s="450"/>
      <c r="BN67" s="451"/>
      <c r="BO67" s="30"/>
    </row>
    <row r="68" spans="1:68" ht="26.25" customHeight="1" x14ac:dyDescent="0.15">
      <c r="A68" s="26"/>
      <c r="B68" s="73"/>
      <c r="C68" s="74"/>
      <c r="D68" s="74"/>
      <c r="E68" s="74"/>
      <c r="F68" s="74"/>
      <c r="G68" s="119" t="s">
        <v>44</v>
      </c>
      <c r="H68" s="120"/>
      <c r="I68" s="120"/>
      <c r="J68" s="92"/>
      <c r="K68" s="92"/>
      <c r="L68" s="92"/>
      <c r="M68" s="92"/>
      <c r="N68" s="92"/>
      <c r="O68" s="92"/>
      <c r="P68" s="92"/>
      <c r="Q68" s="92"/>
      <c r="R68" s="456" t="s">
        <v>145</v>
      </c>
      <c r="S68" s="447"/>
      <c r="T68" s="447"/>
      <c r="U68" s="447"/>
      <c r="V68" s="447"/>
      <c r="W68" s="447"/>
      <c r="X68" s="447"/>
      <c r="Y68" s="447"/>
      <c r="Z68" s="447"/>
      <c r="AA68" s="447"/>
      <c r="AB68" s="447"/>
      <c r="AC68" s="447"/>
      <c r="AD68" s="447"/>
      <c r="AE68" s="448"/>
      <c r="AF68" s="455" t="s">
        <v>98</v>
      </c>
      <c r="AG68" s="414"/>
      <c r="AH68" s="414"/>
      <c r="AI68" s="414"/>
      <c r="AJ68" s="414"/>
      <c r="AK68" s="414"/>
      <c r="AL68" s="414"/>
      <c r="AM68" s="414"/>
      <c r="AN68" s="414"/>
      <c r="AO68" s="414"/>
      <c r="AP68" s="414"/>
      <c r="AQ68" s="414"/>
      <c r="AR68" s="414"/>
      <c r="AS68" s="414"/>
      <c r="AT68" s="414"/>
      <c r="AU68" s="414"/>
      <c r="AV68" s="414"/>
      <c r="AW68" s="414"/>
      <c r="AX68" s="414"/>
      <c r="AY68" s="414"/>
      <c r="AZ68" s="414"/>
      <c r="BA68" s="414"/>
      <c r="BB68" s="414"/>
      <c r="BC68" s="414"/>
      <c r="BD68" s="414"/>
      <c r="BE68" s="414"/>
      <c r="BF68" s="414"/>
      <c r="BG68" s="414"/>
      <c r="BH68" s="414"/>
      <c r="BI68" s="414"/>
      <c r="BJ68" s="414"/>
      <c r="BK68" s="414"/>
      <c r="BL68" s="414"/>
      <c r="BM68" s="414"/>
      <c r="BN68" s="415"/>
      <c r="BO68" s="30"/>
      <c r="BP68" s="121"/>
    </row>
    <row r="69" spans="1:68" ht="36.75" customHeight="1" x14ac:dyDescent="0.15">
      <c r="A69" s="26"/>
      <c r="B69" s="73"/>
      <c r="C69" s="74"/>
      <c r="D69" s="74"/>
      <c r="E69" s="74"/>
      <c r="F69" s="74"/>
      <c r="G69" s="119" t="s">
        <v>171</v>
      </c>
      <c r="H69" s="120"/>
      <c r="I69" s="120"/>
      <c r="J69" s="92"/>
      <c r="K69" s="92"/>
      <c r="L69" s="92"/>
      <c r="M69" s="92"/>
      <c r="N69" s="92"/>
      <c r="O69" s="92"/>
      <c r="P69" s="92"/>
      <c r="Q69" s="92"/>
      <c r="R69" s="446" t="s">
        <v>146</v>
      </c>
      <c r="S69" s="447"/>
      <c r="T69" s="447"/>
      <c r="U69" s="447"/>
      <c r="V69" s="447"/>
      <c r="W69" s="447"/>
      <c r="X69" s="447"/>
      <c r="Y69" s="447"/>
      <c r="Z69" s="447"/>
      <c r="AA69" s="447"/>
      <c r="AB69" s="447"/>
      <c r="AC69" s="447"/>
      <c r="AD69" s="447"/>
      <c r="AE69" s="448"/>
      <c r="AF69" s="455" t="s">
        <v>43</v>
      </c>
      <c r="AG69" s="414"/>
      <c r="AH69" s="414"/>
      <c r="AI69" s="414"/>
      <c r="AJ69" s="414"/>
      <c r="AK69" s="414"/>
      <c r="AL69" s="414"/>
      <c r="AM69" s="414"/>
      <c r="AN69" s="414"/>
      <c r="AO69" s="414"/>
      <c r="AP69" s="414"/>
      <c r="AQ69" s="414"/>
      <c r="AR69" s="414"/>
      <c r="AS69" s="414"/>
      <c r="AT69" s="414"/>
      <c r="AU69" s="414"/>
      <c r="AV69" s="414"/>
      <c r="AW69" s="414"/>
      <c r="AX69" s="414"/>
      <c r="AY69" s="414"/>
      <c r="AZ69" s="414"/>
      <c r="BA69" s="414"/>
      <c r="BB69" s="414"/>
      <c r="BC69" s="414"/>
      <c r="BD69" s="414"/>
      <c r="BE69" s="414"/>
      <c r="BF69" s="414"/>
      <c r="BG69" s="414"/>
      <c r="BH69" s="414"/>
      <c r="BI69" s="414"/>
      <c r="BJ69" s="414"/>
      <c r="BK69" s="414"/>
      <c r="BL69" s="414"/>
      <c r="BM69" s="414"/>
      <c r="BN69" s="415"/>
      <c r="BO69" s="30"/>
      <c r="BP69" s="121"/>
    </row>
    <row r="70" spans="1:68" ht="13.5" customHeight="1" x14ac:dyDescent="0.15">
      <c r="A70" s="365"/>
      <c r="B70" s="73"/>
      <c r="C70" s="74"/>
      <c r="D70" s="74"/>
      <c r="E70" s="74"/>
      <c r="F70" s="74"/>
      <c r="G70" s="371" t="s">
        <v>89</v>
      </c>
      <c r="H70" s="372"/>
      <c r="I70" s="372"/>
      <c r="J70" s="372"/>
      <c r="K70" s="372"/>
      <c r="L70" s="372"/>
      <c r="M70" s="372"/>
      <c r="N70" s="372"/>
      <c r="O70" s="372"/>
      <c r="P70" s="372"/>
      <c r="Q70" s="373"/>
      <c r="R70" s="387" t="s">
        <v>67</v>
      </c>
      <c r="S70" s="388"/>
      <c r="T70" s="388"/>
      <c r="U70" s="388"/>
      <c r="V70" s="388"/>
      <c r="W70" s="388"/>
      <c r="X70" s="388"/>
      <c r="Y70" s="388"/>
      <c r="Z70" s="388"/>
      <c r="AA70" s="388"/>
      <c r="AB70" s="388"/>
      <c r="AC70" s="388"/>
      <c r="AD70" s="388"/>
      <c r="AE70" s="389"/>
      <c r="AF70" s="380" t="s">
        <v>113</v>
      </c>
      <c r="AG70" s="381"/>
      <c r="AH70" s="381"/>
      <c r="AI70" s="381"/>
      <c r="AJ70" s="381"/>
      <c r="AK70" s="381"/>
      <c r="AL70" s="381"/>
      <c r="AM70" s="381"/>
      <c r="AN70" s="381"/>
      <c r="AO70" s="381"/>
      <c r="AP70" s="381"/>
      <c r="AQ70" s="381"/>
      <c r="AR70" s="381"/>
      <c r="AS70" s="381"/>
      <c r="AT70" s="381"/>
      <c r="AU70" s="381"/>
      <c r="AV70" s="381"/>
      <c r="AW70" s="381"/>
      <c r="AX70" s="381"/>
      <c r="AY70" s="381"/>
      <c r="AZ70" s="381"/>
      <c r="BA70" s="381"/>
      <c r="BB70" s="381"/>
      <c r="BC70" s="381"/>
      <c r="BD70" s="381"/>
      <c r="BE70" s="381"/>
      <c r="BF70" s="381"/>
      <c r="BG70" s="381"/>
      <c r="BH70" s="381"/>
      <c r="BI70" s="381"/>
      <c r="BJ70" s="381"/>
      <c r="BK70" s="381"/>
      <c r="BL70" s="381"/>
      <c r="BM70" s="381"/>
      <c r="BN70" s="382"/>
      <c r="BO70" s="30"/>
    </row>
    <row r="71" spans="1:68" ht="13.5" customHeight="1" x14ac:dyDescent="0.15">
      <c r="A71" s="365"/>
      <c r="B71" s="73"/>
      <c r="C71" s="74"/>
      <c r="D71" s="74"/>
      <c r="E71" s="74"/>
      <c r="F71" s="74"/>
      <c r="G71" s="374"/>
      <c r="H71" s="375"/>
      <c r="I71" s="375"/>
      <c r="J71" s="375"/>
      <c r="K71" s="375"/>
      <c r="L71" s="375"/>
      <c r="M71" s="375"/>
      <c r="N71" s="375"/>
      <c r="O71" s="375"/>
      <c r="P71" s="375"/>
      <c r="Q71" s="376"/>
      <c r="R71" s="390"/>
      <c r="S71" s="391"/>
      <c r="T71" s="391"/>
      <c r="U71" s="391"/>
      <c r="V71" s="391"/>
      <c r="W71" s="391"/>
      <c r="X71" s="391"/>
      <c r="Y71" s="391"/>
      <c r="Z71" s="391"/>
      <c r="AA71" s="391"/>
      <c r="AB71" s="391"/>
      <c r="AC71" s="391"/>
      <c r="AD71" s="391"/>
      <c r="AE71" s="392"/>
      <c r="AF71" s="383"/>
      <c r="AG71" s="381"/>
      <c r="AH71" s="381"/>
      <c r="AI71" s="381"/>
      <c r="AJ71" s="381"/>
      <c r="AK71" s="381"/>
      <c r="AL71" s="381"/>
      <c r="AM71" s="381"/>
      <c r="AN71" s="381"/>
      <c r="AO71" s="381"/>
      <c r="AP71" s="381"/>
      <c r="AQ71" s="381"/>
      <c r="AR71" s="381"/>
      <c r="AS71" s="381"/>
      <c r="AT71" s="381"/>
      <c r="AU71" s="381"/>
      <c r="AV71" s="381"/>
      <c r="AW71" s="381"/>
      <c r="AX71" s="381"/>
      <c r="AY71" s="381"/>
      <c r="AZ71" s="381"/>
      <c r="BA71" s="381"/>
      <c r="BB71" s="381"/>
      <c r="BC71" s="381"/>
      <c r="BD71" s="381"/>
      <c r="BE71" s="381"/>
      <c r="BF71" s="381"/>
      <c r="BG71" s="381"/>
      <c r="BH71" s="381"/>
      <c r="BI71" s="381"/>
      <c r="BJ71" s="381"/>
      <c r="BK71" s="381"/>
      <c r="BL71" s="381"/>
      <c r="BM71" s="381"/>
      <c r="BN71" s="382"/>
      <c r="BO71" s="30"/>
    </row>
    <row r="72" spans="1:68" ht="13.5" customHeight="1" x14ac:dyDescent="0.15">
      <c r="A72" s="365"/>
      <c r="B72" s="73"/>
      <c r="C72" s="74"/>
      <c r="D72" s="74"/>
      <c r="E72" s="74"/>
      <c r="F72" s="74"/>
      <c r="G72" s="374"/>
      <c r="H72" s="375"/>
      <c r="I72" s="375"/>
      <c r="J72" s="375"/>
      <c r="K72" s="375"/>
      <c r="L72" s="375"/>
      <c r="M72" s="375"/>
      <c r="N72" s="375"/>
      <c r="O72" s="375"/>
      <c r="P72" s="375"/>
      <c r="Q72" s="376"/>
      <c r="R72" s="390"/>
      <c r="S72" s="391"/>
      <c r="T72" s="391"/>
      <c r="U72" s="391"/>
      <c r="V72" s="391"/>
      <c r="W72" s="391"/>
      <c r="X72" s="391"/>
      <c r="Y72" s="391"/>
      <c r="Z72" s="391"/>
      <c r="AA72" s="391"/>
      <c r="AB72" s="391"/>
      <c r="AC72" s="391"/>
      <c r="AD72" s="391"/>
      <c r="AE72" s="392"/>
      <c r="AF72" s="383"/>
      <c r="AG72" s="381"/>
      <c r="AH72" s="381"/>
      <c r="AI72" s="381"/>
      <c r="AJ72" s="381"/>
      <c r="AK72" s="381"/>
      <c r="AL72" s="381"/>
      <c r="AM72" s="381"/>
      <c r="AN72" s="381"/>
      <c r="AO72" s="381"/>
      <c r="AP72" s="381"/>
      <c r="AQ72" s="381"/>
      <c r="AR72" s="381"/>
      <c r="AS72" s="381"/>
      <c r="AT72" s="381"/>
      <c r="AU72" s="381"/>
      <c r="AV72" s="381"/>
      <c r="AW72" s="381"/>
      <c r="AX72" s="381"/>
      <c r="AY72" s="381"/>
      <c r="AZ72" s="381"/>
      <c r="BA72" s="381"/>
      <c r="BB72" s="381"/>
      <c r="BC72" s="381"/>
      <c r="BD72" s="381"/>
      <c r="BE72" s="381"/>
      <c r="BF72" s="381"/>
      <c r="BG72" s="381"/>
      <c r="BH72" s="381"/>
      <c r="BI72" s="381"/>
      <c r="BJ72" s="381"/>
      <c r="BK72" s="381"/>
      <c r="BL72" s="381"/>
      <c r="BM72" s="381"/>
      <c r="BN72" s="382"/>
      <c r="BO72" s="30"/>
    </row>
    <row r="73" spans="1:68" ht="13.5" customHeight="1" x14ac:dyDescent="0.15">
      <c r="A73" s="365"/>
      <c r="B73" s="73"/>
      <c r="C73" s="74"/>
      <c r="D73" s="74"/>
      <c r="E73" s="74"/>
      <c r="F73" s="74"/>
      <c r="G73" s="374"/>
      <c r="H73" s="375"/>
      <c r="I73" s="375"/>
      <c r="J73" s="375"/>
      <c r="K73" s="375"/>
      <c r="L73" s="375"/>
      <c r="M73" s="375"/>
      <c r="N73" s="375"/>
      <c r="O73" s="375"/>
      <c r="P73" s="375"/>
      <c r="Q73" s="376"/>
      <c r="R73" s="390"/>
      <c r="S73" s="391"/>
      <c r="T73" s="391"/>
      <c r="U73" s="391"/>
      <c r="V73" s="391"/>
      <c r="W73" s="391"/>
      <c r="X73" s="391"/>
      <c r="Y73" s="391"/>
      <c r="Z73" s="391"/>
      <c r="AA73" s="391"/>
      <c r="AB73" s="391"/>
      <c r="AC73" s="391"/>
      <c r="AD73" s="391"/>
      <c r="AE73" s="392"/>
      <c r="AF73" s="383"/>
      <c r="AG73" s="381"/>
      <c r="AH73" s="381"/>
      <c r="AI73" s="381"/>
      <c r="AJ73" s="381"/>
      <c r="AK73" s="381"/>
      <c r="AL73" s="381"/>
      <c r="AM73" s="381"/>
      <c r="AN73" s="381"/>
      <c r="AO73" s="381"/>
      <c r="AP73" s="381"/>
      <c r="AQ73" s="381"/>
      <c r="AR73" s="381"/>
      <c r="AS73" s="381"/>
      <c r="AT73" s="381"/>
      <c r="AU73" s="381"/>
      <c r="AV73" s="381"/>
      <c r="AW73" s="381"/>
      <c r="AX73" s="381"/>
      <c r="AY73" s="381"/>
      <c r="AZ73" s="381"/>
      <c r="BA73" s="381"/>
      <c r="BB73" s="381"/>
      <c r="BC73" s="381"/>
      <c r="BD73" s="381"/>
      <c r="BE73" s="381"/>
      <c r="BF73" s="381"/>
      <c r="BG73" s="381"/>
      <c r="BH73" s="381"/>
      <c r="BI73" s="381"/>
      <c r="BJ73" s="381"/>
      <c r="BK73" s="381"/>
      <c r="BL73" s="381"/>
      <c r="BM73" s="381"/>
      <c r="BN73" s="382"/>
      <c r="BO73" s="30"/>
    </row>
    <row r="74" spans="1:68" ht="32.25" customHeight="1" x14ac:dyDescent="0.15">
      <c r="A74" s="365"/>
      <c r="B74" s="73"/>
      <c r="C74" s="74"/>
      <c r="D74" s="74"/>
      <c r="E74" s="74"/>
      <c r="F74" s="74"/>
      <c r="G74" s="377"/>
      <c r="H74" s="378"/>
      <c r="I74" s="378"/>
      <c r="J74" s="378"/>
      <c r="K74" s="378"/>
      <c r="L74" s="378"/>
      <c r="M74" s="378"/>
      <c r="N74" s="378"/>
      <c r="O74" s="378"/>
      <c r="P74" s="378"/>
      <c r="Q74" s="379"/>
      <c r="R74" s="393"/>
      <c r="S74" s="394"/>
      <c r="T74" s="394"/>
      <c r="U74" s="394"/>
      <c r="V74" s="394"/>
      <c r="W74" s="394"/>
      <c r="X74" s="394"/>
      <c r="Y74" s="394"/>
      <c r="Z74" s="394"/>
      <c r="AA74" s="394"/>
      <c r="AB74" s="394"/>
      <c r="AC74" s="394"/>
      <c r="AD74" s="394"/>
      <c r="AE74" s="395"/>
      <c r="AF74" s="383"/>
      <c r="AG74" s="381"/>
      <c r="AH74" s="381"/>
      <c r="AI74" s="381"/>
      <c r="AJ74" s="381"/>
      <c r="AK74" s="381"/>
      <c r="AL74" s="381"/>
      <c r="AM74" s="381"/>
      <c r="AN74" s="381"/>
      <c r="AO74" s="381"/>
      <c r="AP74" s="381"/>
      <c r="AQ74" s="381"/>
      <c r="AR74" s="381"/>
      <c r="AS74" s="381"/>
      <c r="AT74" s="381"/>
      <c r="AU74" s="381"/>
      <c r="AV74" s="381"/>
      <c r="AW74" s="381"/>
      <c r="AX74" s="381"/>
      <c r="AY74" s="381"/>
      <c r="AZ74" s="381"/>
      <c r="BA74" s="381"/>
      <c r="BB74" s="381"/>
      <c r="BC74" s="381"/>
      <c r="BD74" s="381"/>
      <c r="BE74" s="381"/>
      <c r="BF74" s="381"/>
      <c r="BG74" s="381"/>
      <c r="BH74" s="381"/>
      <c r="BI74" s="381"/>
      <c r="BJ74" s="381"/>
      <c r="BK74" s="381"/>
      <c r="BL74" s="381"/>
      <c r="BM74" s="381"/>
      <c r="BN74" s="382"/>
      <c r="BO74" s="30"/>
    </row>
    <row r="75" spans="1:68" ht="12" customHeight="1" x14ac:dyDescent="0.15">
      <c r="A75" s="365"/>
      <c r="B75" s="73"/>
      <c r="C75" s="74"/>
      <c r="D75" s="74"/>
      <c r="E75" s="74"/>
      <c r="F75" s="74"/>
      <c r="G75" s="371" t="s">
        <v>172</v>
      </c>
      <c r="H75" s="372"/>
      <c r="I75" s="372"/>
      <c r="J75" s="372"/>
      <c r="K75" s="372"/>
      <c r="L75" s="372"/>
      <c r="M75" s="372"/>
      <c r="N75" s="372"/>
      <c r="O75" s="372"/>
      <c r="P75" s="372"/>
      <c r="Q75" s="373"/>
      <c r="R75" s="387" t="s">
        <v>68</v>
      </c>
      <c r="S75" s="388"/>
      <c r="T75" s="388"/>
      <c r="U75" s="388"/>
      <c r="V75" s="388"/>
      <c r="W75" s="388"/>
      <c r="X75" s="388"/>
      <c r="Y75" s="388"/>
      <c r="Z75" s="388"/>
      <c r="AA75" s="388"/>
      <c r="AB75" s="388"/>
      <c r="AC75" s="388"/>
      <c r="AD75" s="388"/>
      <c r="AE75" s="389"/>
      <c r="AF75" s="416" t="s">
        <v>182</v>
      </c>
      <c r="AG75" s="417"/>
      <c r="AH75" s="417"/>
      <c r="AI75" s="417"/>
      <c r="AJ75" s="417"/>
      <c r="AK75" s="417"/>
      <c r="AL75" s="417"/>
      <c r="AM75" s="417"/>
      <c r="AN75" s="417"/>
      <c r="AO75" s="417"/>
      <c r="AP75" s="417"/>
      <c r="AQ75" s="417"/>
      <c r="AR75" s="417"/>
      <c r="AS75" s="417"/>
      <c r="AT75" s="417"/>
      <c r="AU75" s="417"/>
      <c r="AV75" s="417"/>
      <c r="AW75" s="417"/>
      <c r="AX75" s="417"/>
      <c r="AY75" s="417"/>
      <c r="AZ75" s="417"/>
      <c r="BA75" s="417"/>
      <c r="BB75" s="417"/>
      <c r="BC75" s="417"/>
      <c r="BD75" s="417"/>
      <c r="BE75" s="417"/>
      <c r="BF75" s="417"/>
      <c r="BG75" s="417"/>
      <c r="BH75" s="417"/>
      <c r="BI75" s="417"/>
      <c r="BJ75" s="417"/>
      <c r="BK75" s="417"/>
      <c r="BL75" s="417"/>
      <c r="BM75" s="417"/>
      <c r="BN75" s="418"/>
      <c r="BO75" s="30"/>
    </row>
    <row r="76" spans="1:68" x14ac:dyDescent="0.15">
      <c r="A76" s="365"/>
      <c r="B76" s="73"/>
      <c r="C76" s="74"/>
      <c r="D76" s="74"/>
      <c r="E76" s="74"/>
      <c r="F76" s="74"/>
      <c r="G76" s="374"/>
      <c r="H76" s="375"/>
      <c r="I76" s="375"/>
      <c r="J76" s="375"/>
      <c r="K76" s="375"/>
      <c r="L76" s="375"/>
      <c r="M76" s="375"/>
      <c r="N76" s="375"/>
      <c r="O76" s="375"/>
      <c r="P76" s="375"/>
      <c r="Q76" s="376"/>
      <c r="R76" s="390"/>
      <c r="S76" s="391"/>
      <c r="T76" s="391"/>
      <c r="U76" s="391"/>
      <c r="V76" s="391"/>
      <c r="W76" s="391"/>
      <c r="X76" s="391"/>
      <c r="Y76" s="391"/>
      <c r="Z76" s="391"/>
      <c r="AA76" s="391"/>
      <c r="AB76" s="391"/>
      <c r="AC76" s="391"/>
      <c r="AD76" s="391"/>
      <c r="AE76" s="392"/>
      <c r="AF76" s="419"/>
      <c r="AG76" s="420"/>
      <c r="AH76" s="420"/>
      <c r="AI76" s="420"/>
      <c r="AJ76" s="420"/>
      <c r="AK76" s="420"/>
      <c r="AL76" s="420"/>
      <c r="AM76" s="420"/>
      <c r="AN76" s="420"/>
      <c r="AO76" s="420"/>
      <c r="AP76" s="420"/>
      <c r="AQ76" s="420"/>
      <c r="AR76" s="420"/>
      <c r="AS76" s="420"/>
      <c r="AT76" s="420"/>
      <c r="AU76" s="420"/>
      <c r="AV76" s="420"/>
      <c r="AW76" s="420"/>
      <c r="AX76" s="420"/>
      <c r="AY76" s="420"/>
      <c r="AZ76" s="420"/>
      <c r="BA76" s="420"/>
      <c r="BB76" s="420"/>
      <c r="BC76" s="420"/>
      <c r="BD76" s="420"/>
      <c r="BE76" s="420"/>
      <c r="BF76" s="420"/>
      <c r="BG76" s="420"/>
      <c r="BH76" s="420"/>
      <c r="BI76" s="420"/>
      <c r="BJ76" s="420"/>
      <c r="BK76" s="420"/>
      <c r="BL76" s="420"/>
      <c r="BM76" s="420"/>
      <c r="BN76" s="421"/>
      <c r="BO76" s="30"/>
    </row>
    <row r="77" spans="1:68" x14ac:dyDescent="0.15">
      <c r="A77" s="365"/>
      <c r="B77" s="73"/>
      <c r="C77" s="74"/>
      <c r="D77" s="74"/>
      <c r="E77" s="74"/>
      <c r="F77" s="74"/>
      <c r="G77" s="374"/>
      <c r="H77" s="375"/>
      <c r="I77" s="375"/>
      <c r="J77" s="375"/>
      <c r="K77" s="375"/>
      <c r="L77" s="375"/>
      <c r="M77" s="375"/>
      <c r="N77" s="375"/>
      <c r="O77" s="375"/>
      <c r="P77" s="375"/>
      <c r="Q77" s="376"/>
      <c r="R77" s="390"/>
      <c r="S77" s="391"/>
      <c r="T77" s="391"/>
      <c r="U77" s="391"/>
      <c r="V77" s="391"/>
      <c r="W77" s="391"/>
      <c r="X77" s="391"/>
      <c r="Y77" s="391"/>
      <c r="Z77" s="391"/>
      <c r="AA77" s="391"/>
      <c r="AB77" s="391"/>
      <c r="AC77" s="391"/>
      <c r="AD77" s="391"/>
      <c r="AE77" s="392"/>
      <c r="AF77" s="419"/>
      <c r="AG77" s="420"/>
      <c r="AH77" s="420"/>
      <c r="AI77" s="420"/>
      <c r="AJ77" s="420"/>
      <c r="AK77" s="420"/>
      <c r="AL77" s="420"/>
      <c r="AM77" s="420"/>
      <c r="AN77" s="420"/>
      <c r="AO77" s="420"/>
      <c r="AP77" s="420"/>
      <c r="AQ77" s="420"/>
      <c r="AR77" s="420"/>
      <c r="AS77" s="420"/>
      <c r="AT77" s="420"/>
      <c r="AU77" s="420"/>
      <c r="AV77" s="420"/>
      <c r="AW77" s="420"/>
      <c r="AX77" s="420"/>
      <c r="AY77" s="420"/>
      <c r="AZ77" s="420"/>
      <c r="BA77" s="420"/>
      <c r="BB77" s="420"/>
      <c r="BC77" s="420"/>
      <c r="BD77" s="420"/>
      <c r="BE77" s="420"/>
      <c r="BF77" s="420"/>
      <c r="BG77" s="420"/>
      <c r="BH77" s="420"/>
      <c r="BI77" s="420"/>
      <c r="BJ77" s="420"/>
      <c r="BK77" s="420"/>
      <c r="BL77" s="420"/>
      <c r="BM77" s="420"/>
      <c r="BN77" s="421"/>
      <c r="BO77" s="30"/>
    </row>
    <row r="78" spans="1:68" x14ac:dyDescent="0.15">
      <c r="A78" s="365"/>
      <c r="B78" s="73"/>
      <c r="C78" s="74"/>
      <c r="D78" s="74"/>
      <c r="E78" s="74"/>
      <c r="F78" s="74"/>
      <c r="G78" s="374"/>
      <c r="H78" s="375"/>
      <c r="I78" s="375"/>
      <c r="J78" s="375"/>
      <c r="K78" s="375"/>
      <c r="L78" s="375"/>
      <c r="M78" s="375"/>
      <c r="N78" s="375"/>
      <c r="O78" s="375"/>
      <c r="P78" s="375"/>
      <c r="Q78" s="376"/>
      <c r="R78" s="390"/>
      <c r="S78" s="391"/>
      <c r="T78" s="391"/>
      <c r="U78" s="391"/>
      <c r="V78" s="391"/>
      <c r="W78" s="391"/>
      <c r="X78" s="391"/>
      <c r="Y78" s="391"/>
      <c r="Z78" s="391"/>
      <c r="AA78" s="391"/>
      <c r="AB78" s="391"/>
      <c r="AC78" s="391"/>
      <c r="AD78" s="391"/>
      <c r="AE78" s="392"/>
      <c r="AF78" s="419"/>
      <c r="AG78" s="420"/>
      <c r="AH78" s="420"/>
      <c r="AI78" s="420"/>
      <c r="AJ78" s="420"/>
      <c r="AK78" s="420"/>
      <c r="AL78" s="420"/>
      <c r="AM78" s="420"/>
      <c r="AN78" s="420"/>
      <c r="AO78" s="420"/>
      <c r="AP78" s="420"/>
      <c r="AQ78" s="420"/>
      <c r="AR78" s="420"/>
      <c r="AS78" s="420"/>
      <c r="AT78" s="420"/>
      <c r="AU78" s="420"/>
      <c r="AV78" s="420"/>
      <c r="AW78" s="420"/>
      <c r="AX78" s="420"/>
      <c r="AY78" s="420"/>
      <c r="AZ78" s="420"/>
      <c r="BA78" s="420"/>
      <c r="BB78" s="420"/>
      <c r="BC78" s="420"/>
      <c r="BD78" s="420"/>
      <c r="BE78" s="420"/>
      <c r="BF78" s="420"/>
      <c r="BG78" s="420"/>
      <c r="BH78" s="420"/>
      <c r="BI78" s="420"/>
      <c r="BJ78" s="420"/>
      <c r="BK78" s="420"/>
      <c r="BL78" s="420"/>
      <c r="BM78" s="420"/>
      <c r="BN78" s="421"/>
      <c r="BO78" s="30"/>
    </row>
    <row r="79" spans="1:68" ht="65.25" customHeight="1" x14ac:dyDescent="0.15">
      <c r="A79" s="365"/>
      <c r="B79" s="75"/>
      <c r="C79" s="76"/>
      <c r="D79" s="76"/>
      <c r="E79" s="76"/>
      <c r="F79" s="76"/>
      <c r="G79" s="428"/>
      <c r="H79" s="429"/>
      <c r="I79" s="429"/>
      <c r="J79" s="429"/>
      <c r="K79" s="429"/>
      <c r="L79" s="429"/>
      <c r="M79" s="429"/>
      <c r="N79" s="429"/>
      <c r="O79" s="429"/>
      <c r="P79" s="429"/>
      <c r="Q79" s="430"/>
      <c r="R79" s="425"/>
      <c r="S79" s="426"/>
      <c r="T79" s="426"/>
      <c r="U79" s="426"/>
      <c r="V79" s="426"/>
      <c r="W79" s="426"/>
      <c r="X79" s="426"/>
      <c r="Y79" s="426"/>
      <c r="Z79" s="426"/>
      <c r="AA79" s="426"/>
      <c r="AB79" s="426"/>
      <c r="AC79" s="426"/>
      <c r="AD79" s="426"/>
      <c r="AE79" s="427"/>
      <c r="AF79" s="422"/>
      <c r="AG79" s="423"/>
      <c r="AH79" s="423"/>
      <c r="AI79" s="423"/>
      <c r="AJ79" s="423"/>
      <c r="AK79" s="423"/>
      <c r="AL79" s="423"/>
      <c r="AM79" s="423"/>
      <c r="AN79" s="423"/>
      <c r="AO79" s="423"/>
      <c r="AP79" s="423"/>
      <c r="AQ79" s="423"/>
      <c r="AR79" s="423"/>
      <c r="AS79" s="423"/>
      <c r="AT79" s="423"/>
      <c r="AU79" s="423"/>
      <c r="AV79" s="423"/>
      <c r="AW79" s="423"/>
      <c r="AX79" s="423"/>
      <c r="AY79" s="423"/>
      <c r="AZ79" s="423"/>
      <c r="BA79" s="423"/>
      <c r="BB79" s="423"/>
      <c r="BC79" s="423"/>
      <c r="BD79" s="423"/>
      <c r="BE79" s="423"/>
      <c r="BF79" s="423"/>
      <c r="BG79" s="423"/>
      <c r="BH79" s="423"/>
      <c r="BI79" s="423"/>
      <c r="BJ79" s="423"/>
      <c r="BK79" s="423"/>
      <c r="BL79" s="423"/>
      <c r="BM79" s="423"/>
      <c r="BN79" s="424"/>
      <c r="BO79" s="30"/>
      <c r="BP79" s="121"/>
    </row>
    <row r="80" spans="1:68" x14ac:dyDescent="0.15">
      <c r="A80" s="102"/>
    </row>
    <row r="81" spans="1:67" x14ac:dyDescent="0.15">
      <c r="A81" s="102"/>
    </row>
    <row r="82" spans="1:67" ht="12.75" thickBot="1" x14ac:dyDescent="0.2">
      <c r="A82" s="77"/>
      <c r="B82" s="78"/>
      <c r="C82" s="79"/>
      <c r="D82" s="79"/>
      <c r="E82" s="79"/>
      <c r="F82" s="79"/>
      <c r="G82" s="79"/>
      <c r="H82" s="79"/>
      <c r="I82" s="79"/>
      <c r="J82" s="79"/>
      <c r="K82" s="79"/>
      <c r="L82" s="79"/>
      <c r="M82" s="79"/>
      <c r="N82" s="80"/>
      <c r="O82" s="81"/>
      <c r="P82" s="82"/>
      <c r="Q82" s="82"/>
      <c r="R82" s="82"/>
      <c r="S82" s="82"/>
      <c r="T82" s="82"/>
      <c r="U82" s="82"/>
      <c r="V82" s="82"/>
      <c r="W82" s="82"/>
      <c r="X82" s="82"/>
      <c r="Y82" s="82"/>
      <c r="Z82" s="82"/>
      <c r="AA82" s="82"/>
      <c r="AB82" s="82"/>
      <c r="AC82" s="82"/>
      <c r="AD82" s="82"/>
      <c r="AE82" s="82"/>
      <c r="AF82" s="82"/>
      <c r="AG82" s="81"/>
      <c r="AH82" s="81"/>
      <c r="AI82" s="81"/>
      <c r="AJ82" s="81"/>
      <c r="AK82" s="81"/>
      <c r="AL82" s="81"/>
      <c r="AM82" s="81"/>
      <c r="AN82" s="80"/>
      <c r="AO82" s="80"/>
      <c r="AP82" s="80"/>
      <c r="AQ82" s="79"/>
      <c r="AR82" s="81"/>
      <c r="AS82" s="81"/>
      <c r="AT82" s="80"/>
      <c r="AU82" s="80"/>
      <c r="AV82" s="80"/>
      <c r="AW82" s="80"/>
      <c r="AX82" s="80"/>
      <c r="AY82" s="79"/>
      <c r="AZ82" s="81"/>
      <c r="BA82" s="81"/>
      <c r="BB82" s="79"/>
      <c r="BC82" s="83"/>
      <c r="BD82" s="84"/>
      <c r="BE82" s="84"/>
      <c r="BF82" s="84"/>
      <c r="BG82" s="84"/>
      <c r="BH82" s="84"/>
      <c r="BI82" s="84"/>
      <c r="BJ82" s="84"/>
      <c r="BK82" s="84"/>
      <c r="BL82" s="84"/>
      <c r="BM82" s="84"/>
      <c r="BN82" s="84"/>
      <c r="BO82" s="85"/>
    </row>
  </sheetData>
  <mergeCells count="139">
    <mergeCell ref="G30:Q31"/>
    <mergeCell ref="G42:Q42"/>
    <mergeCell ref="R48:AE48"/>
    <mergeCell ref="AF48:BN48"/>
    <mergeCell ref="AF29:BN29"/>
    <mergeCell ref="AF23:BN23"/>
    <mergeCell ref="R24:AE24"/>
    <mergeCell ref="AF27:BN27"/>
    <mergeCell ref="AF28:BN28"/>
    <mergeCell ref="R27:AE27"/>
    <mergeCell ref="R28:AE28"/>
    <mergeCell ref="AF33:BN33"/>
    <mergeCell ref="AF32:BN32"/>
    <mergeCell ref="R30:AE31"/>
    <mergeCell ref="R34:AE37"/>
    <mergeCell ref="R32:AE32"/>
    <mergeCell ref="R33:AE33"/>
    <mergeCell ref="AF30:BN31"/>
    <mergeCell ref="AF34:BN37"/>
    <mergeCell ref="G12:Q12"/>
    <mergeCell ref="G11:Q11"/>
    <mergeCell ref="G26:Q26"/>
    <mergeCell ref="G25:Q25"/>
    <mergeCell ref="G24:Q24"/>
    <mergeCell ref="G22:Q22"/>
    <mergeCell ref="G13:Q13"/>
    <mergeCell ref="AF26:BN26"/>
    <mergeCell ref="AF24:BN24"/>
    <mergeCell ref="AF22:BN22"/>
    <mergeCell ref="AF20:BN20"/>
    <mergeCell ref="R26:AE26"/>
    <mergeCell ref="R21:AE21"/>
    <mergeCell ref="R22:AE22"/>
    <mergeCell ref="AF21:BN21"/>
    <mergeCell ref="AF25:BN25"/>
    <mergeCell ref="AF11:BN11"/>
    <mergeCell ref="R12:AE12"/>
    <mergeCell ref="AF12:BN12"/>
    <mergeCell ref="AF13:BN13"/>
    <mergeCell ref="R15:AE15"/>
    <mergeCell ref="AF15:BN15"/>
    <mergeCell ref="R11:AE11"/>
    <mergeCell ref="R16:AE16"/>
    <mergeCell ref="BH1:BJ1"/>
    <mergeCell ref="BK1:BO1"/>
    <mergeCell ref="AK1:AO2"/>
    <mergeCell ref="A4:BO4"/>
    <mergeCell ref="AZ1:BB1"/>
    <mergeCell ref="BC1:BG1"/>
    <mergeCell ref="C2:J2"/>
    <mergeCell ref="M2:U2"/>
    <mergeCell ref="C1:J1"/>
    <mergeCell ref="M1:U1"/>
    <mergeCell ref="V1:Z2"/>
    <mergeCell ref="AZ2:BB2"/>
    <mergeCell ref="BC2:BG2"/>
    <mergeCell ref="BH2:BJ2"/>
    <mergeCell ref="BK2:BO2"/>
    <mergeCell ref="AA1:AJ2"/>
    <mergeCell ref="AP1:AY2"/>
    <mergeCell ref="AF16:BN16"/>
    <mergeCell ref="AF19:BN19"/>
    <mergeCell ref="AF18:BN18"/>
    <mergeCell ref="AF17:BN17"/>
    <mergeCell ref="R25:AE25"/>
    <mergeCell ref="R18:AE18"/>
    <mergeCell ref="R19:AE19"/>
    <mergeCell ref="R20:AE20"/>
    <mergeCell ref="R23:AE23"/>
    <mergeCell ref="R67:AE67"/>
    <mergeCell ref="AF69:BN69"/>
    <mergeCell ref="R68:AE68"/>
    <mergeCell ref="R39:AE39"/>
    <mergeCell ref="R62:AE62"/>
    <mergeCell ref="AF62:BN62"/>
    <mergeCell ref="R55:AE55"/>
    <mergeCell ref="AF68:BN68"/>
    <mergeCell ref="R47:AE47"/>
    <mergeCell ref="R46:AE46"/>
    <mergeCell ref="R45:AE45"/>
    <mergeCell ref="R44:AE44"/>
    <mergeCell ref="AF59:BN59"/>
    <mergeCell ref="R60:AE60"/>
    <mergeCell ref="AF60:BN60"/>
    <mergeCell ref="R61:AE61"/>
    <mergeCell ref="AF61:BN61"/>
    <mergeCell ref="AF47:BN47"/>
    <mergeCell ref="AF52:BN52"/>
    <mergeCell ref="AF53:BN53"/>
    <mergeCell ref="R54:AE54"/>
    <mergeCell ref="R59:AE59"/>
    <mergeCell ref="A75:A79"/>
    <mergeCell ref="AF75:BN79"/>
    <mergeCell ref="R75:AE79"/>
    <mergeCell ref="G75:Q79"/>
    <mergeCell ref="R41:AE41"/>
    <mergeCell ref="AF41:BN41"/>
    <mergeCell ref="R42:AE42"/>
    <mergeCell ref="AF42:BN42"/>
    <mergeCell ref="AF49:BN49"/>
    <mergeCell ref="AF63:BN63"/>
    <mergeCell ref="R64:AE64"/>
    <mergeCell ref="AF64:BN64"/>
    <mergeCell ref="R50:AE50"/>
    <mergeCell ref="AF50:BN50"/>
    <mergeCell ref="AF54:BN54"/>
    <mergeCell ref="AF51:BN51"/>
    <mergeCell ref="R52:AE52"/>
    <mergeCell ref="AF55:BN55"/>
    <mergeCell ref="R56:AE56"/>
    <mergeCell ref="AF56:BN56"/>
    <mergeCell ref="R69:AE69"/>
    <mergeCell ref="AF65:BN65"/>
    <mergeCell ref="AF66:BN66"/>
    <mergeCell ref="AF67:BN67"/>
    <mergeCell ref="A34:A37"/>
    <mergeCell ref="A70:A74"/>
    <mergeCell ref="AF43:BN43"/>
    <mergeCell ref="AF44:BN44"/>
    <mergeCell ref="G34:Q37"/>
    <mergeCell ref="AF70:BN74"/>
    <mergeCell ref="R43:AE43"/>
    <mergeCell ref="R40:AE40"/>
    <mergeCell ref="AF40:BN40"/>
    <mergeCell ref="G70:Q74"/>
    <mergeCell ref="R70:AE74"/>
    <mergeCell ref="G44:Q44"/>
    <mergeCell ref="AF46:BN46"/>
    <mergeCell ref="AF38:BN38"/>
    <mergeCell ref="AF45:BN45"/>
    <mergeCell ref="AF39:BN39"/>
    <mergeCell ref="R65:AE65"/>
    <mergeCell ref="R66:AE66"/>
    <mergeCell ref="R57:AE57"/>
    <mergeCell ref="AF57:BN57"/>
    <mergeCell ref="R58:AE58"/>
    <mergeCell ref="AF58:BN58"/>
    <mergeCell ref="R53:AE53"/>
    <mergeCell ref="R51:AE51"/>
  </mergeCells>
  <phoneticPr fontId="7"/>
  <pageMargins left="0.23622047244094491" right="0.23622047244094491" top="0.74803149606299213" bottom="0.74803149606299213" header="0.31496062992125984" footer="0.31496062992125984"/>
  <pageSetup paperSize="9" scale="69" fitToHeight="0" orientation="landscape" r:id="rId1"/>
  <headerFooter>
    <oddFooter>&amp;C&amp;"ＭＳ ゴシック,標準"&amp;10&amp;P / &amp;N&amp;R&amp;"ＭＳ ゴシック,標準"&amp;10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EAA5882B76DD1C4CB1CFB2CDF5A083B2" ma:contentTypeVersion="9" ma:contentTypeDescription="新しいドキュメントを作成します。" ma:contentTypeScope="" ma:versionID="ab9067f36fbbda81e81672ccaba68574">
  <xsd:schema xmlns:xsd="http://www.w3.org/2001/XMLSchema" xmlns:xs="http://www.w3.org/2001/XMLSchema" xmlns:p="http://schemas.microsoft.com/office/2006/metadata/properties" xmlns:ns2="4b092787-dda6-4ade-b8ea-a6db0a175615" targetNamespace="http://schemas.microsoft.com/office/2006/metadata/properties" ma:root="true" ma:fieldsID="75d1fb60042a59ca483d9785d27f326b" ns2:_="">
    <xsd:import namespace="4b092787-dda6-4ade-b8ea-a6db0a175615"/>
    <xsd:element name="properties">
      <xsd:complexType>
        <xsd:sequence>
          <xsd:element name="documentManagement">
            <xsd:complexType>
              <xsd:all>
                <xsd:element ref="ns2:_x6709__x52b9__x671f__x9650_"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092787-dda6-4ade-b8ea-a6db0a175615" elementFormDefault="qualified">
    <xsd:import namespace="http://schemas.microsoft.com/office/2006/documentManagement/types"/>
    <xsd:import namespace="http://schemas.microsoft.com/office/infopath/2007/PartnerControls"/>
    <xsd:element name="_x6709__x52b9__x671f__x9650_" ma:index="8" nillable="true" ma:displayName="有効期限" ma:default="[today]" ma:description="" ma:format="DateOnly" ma:hidden="true" ma:internalName="_x6709__x52b9__x671f__x9650_" ma:readOnly="fals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x6709__x52b9__x671f__x9650_ xmlns="4b092787-dda6-4ade-b8ea-a6db0a175615">2017-11-10T09:24:41+00:00</_x6709__x52b9__x671f__x9650_>
  </documentManagement>
</p:properties>
</file>

<file path=customXml/itemProps1.xml><?xml version="1.0" encoding="utf-8"?>
<ds:datastoreItem xmlns:ds="http://schemas.openxmlformats.org/officeDocument/2006/customXml" ds:itemID="{57275232-E51C-4944-85C8-6E1175EABE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092787-dda6-4ade-b8ea-a6db0a1756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F4E9101-EC37-477B-A21F-2BD9B678F25C}">
  <ds:schemaRefs>
    <ds:schemaRef ds:uri="http://schemas.microsoft.com/sharepoint/v3/contenttype/forms"/>
  </ds:schemaRefs>
</ds:datastoreItem>
</file>

<file path=customXml/itemProps3.xml><?xml version="1.0" encoding="utf-8"?>
<ds:datastoreItem xmlns:ds="http://schemas.openxmlformats.org/officeDocument/2006/customXml" ds:itemID="{00D1B55F-D4DF-4F7D-B635-BE65A3A8E7C3}">
  <ds:schemaRefs>
    <ds:schemaRef ds:uri="http://purl.org/dc/elements/1.1/"/>
    <ds:schemaRef ds:uri="http://schemas.microsoft.com/office/2006/metadata/properties"/>
    <ds:schemaRef ds:uri="http://schemas.openxmlformats.org/package/2006/metadata/core-properties"/>
    <ds:schemaRef ds:uri="4b092787-dda6-4ade-b8ea-a6db0a175615"/>
    <ds:schemaRef ds:uri="http://purl.org/dc/term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PresentationFormat/>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変更履歴</vt:lpstr>
      <vt:lpstr>インターフェース仕様書</vt:lpstr>
      <vt:lpstr>ＤＡ項目設定</vt:lpstr>
      <vt:lpstr>ＤＡ項目設定!Print_Area</vt:lpstr>
      <vt:lpstr>インターフェース仕様書!Print_Area</vt:lpstr>
      <vt:lpstr>変更履歴!Print_Area</vt:lpstr>
      <vt:lpstr>インターフェース仕様書!Print_Titles</vt:lpstr>
      <vt:lpstr>変更履歴!Print_Titles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p_user</dc:creator>
  <cp:lastModifiedBy>森 夏実</cp:lastModifiedBy>
  <cp:revision/>
  <cp:lastPrinted>2018-04-26T07:41:32Z</cp:lastPrinted>
  <dcterms:created xsi:type="dcterms:W3CDTF">1997-01-08T22:48:59Z</dcterms:created>
  <dcterms:modified xsi:type="dcterms:W3CDTF">2020-09-25T07:15:14Z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0x010100EAA5882B76DD1C4CB1CFB2CDF5A083B2</vt:lpwstr>
  </property>
</Properties>
</file>