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User\Desktop\作業\日次作業\20210125\"/>
    </mc:Choice>
  </mc:AlternateContent>
  <bookViews>
    <workbookView xWindow="-120" yWindow="-120" windowWidth="29040" windowHeight="15840" tabRatio="651"/>
  </bookViews>
  <sheets>
    <sheet name="変更履歴" sheetId="14" r:id="rId1"/>
    <sheet name="インターフェース仕様書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インターフェース仕様書!$A$6:$DC$32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インターフェース仕様書!$A$1:$DC$32</definedName>
    <definedName name="_xlnm.Print_Area" localSheetId="0">変更履歴!$A$1:$BO$39</definedName>
    <definedName name="_xlnm.Print_Titles" localSheetId="1">インターフェース仕様書!$1:$6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" i="18" l="1"/>
  <c r="A9" i="18" l="1"/>
  <c r="A10" i="18"/>
  <c r="A8" i="18"/>
  <c r="A16" i="18" l="1"/>
  <c r="A12" i="18" l="1"/>
  <c r="A15" i="18" l="1"/>
  <c r="A18" i="18" l="1"/>
  <c r="A17" i="18"/>
  <c r="A26" i="18" l="1"/>
  <c r="A25" i="18"/>
  <c r="A24" i="18"/>
  <c r="A23" i="18"/>
  <c r="A22" i="18"/>
  <c r="A21" i="18"/>
  <c r="A14" i="18"/>
  <c r="A13" i="18"/>
  <c r="A20" i="18"/>
  <c r="A19" i="18"/>
  <c r="A11" i="18"/>
  <c r="M2" i="18" l="1"/>
  <c r="L2" i="18"/>
  <c r="C2" i="18"/>
  <c r="B2" i="18"/>
  <c r="BH1" i="18"/>
  <c r="M1" i="18"/>
  <c r="L1" i="18"/>
  <c r="C1" i="18"/>
  <c r="B1" i="18"/>
  <c r="BC2" i="14"/>
  <c r="AZ2" i="18" l="1"/>
  <c r="BK1" i="14"/>
  <c r="BH2" i="18" l="1"/>
  <c r="BC1" i="14" l="1"/>
  <c r="AZ1" i="18" s="1"/>
  <c r="BK2" i="14" l="1"/>
</calcChain>
</file>

<file path=xl/comments1.xml><?xml version="1.0" encoding="utf-8"?>
<comments xmlns="http://schemas.openxmlformats.org/spreadsheetml/2006/main">
  <authors>
    <author>宮西　大輔</author>
  </authors>
  <commentList>
    <comment ref="AK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最大桁数</t>
        </r>
      </text>
    </comment>
    <comment ref="AQ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〇：必須
△：条件付き必須
ブランク：任意</t>
        </r>
      </text>
    </comment>
  </commentList>
</comments>
</file>

<file path=xl/sharedStrings.xml><?xml version="1.0" encoding="utf-8"?>
<sst xmlns="http://schemas.openxmlformats.org/spreadsheetml/2006/main" count="152" uniqueCount="111">
  <si>
    <t>備考</t>
    <rPh sb="0" eb="2">
      <t>ビコウ</t>
    </rPh>
    <phoneticPr fontId="5"/>
  </si>
  <si>
    <t>№</t>
    <phoneticPr fontId="5"/>
  </si>
  <si>
    <t>繰り返し</t>
    <rPh sb="0" eb="1">
      <t>ク</t>
    </rPh>
    <rPh sb="2" eb="3">
      <t>カエ</t>
    </rPh>
    <phoneticPr fontId="5"/>
  </si>
  <si>
    <t>属性</t>
    <rPh sb="0" eb="1">
      <t>ゾク</t>
    </rPh>
    <rPh sb="1" eb="2">
      <t>セイ</t>
    </rPh>
    <phoneticPr fontId="7"/>
  </si>
  <si>
    <t>文字数</t>
    <rPh sb="0" eb="2">
      <t>モジ</t>
    </rPh>
    <rPh sb="2" eb="3">
      <t>スウ</t>
    </rPh>
    <phoneticPr fontId="7"/>
  </si>
  <si>
    <t>ﾊﾞｲﾄ数</t>
    <rPh sb="4" eb="5">
      <t>スウ</t>
    </rPh>
    <phoneticPr fontId="7"/>
  </si>
  <si>
    <t>必須</t>
    <rPh sb="0" eb="2">
      <t>ヒッス</t>
    </rPh>
    <phoneticPr fontId="7"/>
  </si>
  <si>
    <t>編</t>
    <rPh sb="0" eb="1">
      <t>ヘン</t>
    </rPh>
    <phoneticPr fontId="8"/>
  </si>
  <si>
    <t>章</t>
    <rPh sb="0" eb="1">
      <t>ショウ</t>
    </rPh>
    <phoneticPr fontId="8"/>
  </si>
  <si>
    <t>ドキュメント名</t>
    <rPh sb="6" eb="7">
      <t>メイ</t>
    </rPh>
    <phoneticPr fontId="8"/>
  </si>
  <si>
    <t>作成者</t>
    <rPh sb="0" eb="3">
      <t>サクセイシャ</t>
    </rPh>
    <phoneticPr fontId="8"/>
  </si>
  <si>
    <t>作成日</t>
    <rPh sb="0" eb="3">
      <t>サクセイビ</t>
    </rPh>
    <phoneticPr fontId="8"/>
  </si>
  <si>
    <t>部</t>
    <rPh sb="0" eb="1">
      <t>ブ</t>
    </rPh>
    <phoneticPr fontId="8"/>
  </si>
  <si>
    <t>節</t>
    <rPh sb="0" eb="1">
      <t>セツ</t>
    </rPh>
    <phoneticPr fontId="8"/>
  </si>
  <si>
    <t>修正者</t>
    <rPh sb="0" eb="2">
      <t>シュウセイ</t>
    </rPh>
    <rPh sb="2" eb="3">
      <t>シャ</t>
    </rPh>
    <phoneticPr fontId="8"/>
  </si>
  <si>
    <t>修正日</t>
    <rPh sb="0" eb="2">
      <t>シュウセイ</t>
    </rPh>
    <rPh sb="2" eb="3">
      <t>ビ</t>
    </rPh>
    <phoneticPr fontId="8"/>
  </si>
  <si>
    <t>変更№</t>
    <rPh sb="0" eb="2">
      <t>ヘンコウ</t>
    </rPh>
    <phoneticPr fontId="8"/>
  </si>
  <si>
    <t>変更箇所</t>
    <rPh sb="0" eb="2">
      <t>ヘンコウ</t>
    </rPh>
    <rPh sb="2" eb="4">
      <t>カショ</t>
    </rPh>
    <phoneticPr fontId="8"/>
  </si>
  <si>
    <t>再査</t>
    <rPh sb="0" eb="1">
      <t>サイ</t>
    </rPh>
    <rPh sb="1" eb="2">
      <t>サ</t>
    </rPh>
    <phoneticPr fontId="8"/>
  </si>
  <si>
    <t>確認</t>
    <rPh sb="0" eb="2">
      <t>カクニン</t>
    </rPh>
    <phoneticPr fontId="8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</si>
  <si>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8"/>
  </si>
  <si>
    <t>再査者</t>
    <rPh sb="0" eb="1">
      <t>サイ</t>
    </rPh>
    <rPh sb="1" eb="2">
      <t>サ</t>
    </rPh>
    <rPh sb="2" eb="3">
      <t>シャ</t>
    </rPh>
    <phoneticPr fontId="8"/>
  </si>
  <si>
    <t>日付</t>
    <rPh sb="0" eb="2">
      <t>ヒヅケ</t>
    </rPh>
    <phoneticPr fontId="8"/>
  </si>
  <si>
    <t>確認者</t>
    <rPh sb="0" eb="2">
      <t>カクニン</t>
    </rPh>
    <rPh sb="2" eb="3">
      <t>シャ</t>
    </rPh>
    <phoneticPr fontId="8"/>
  </si>
  <si>
    <t>プロセス名称</t>
    <rPh sb="4" eb="6">
      <t>メイショウ</t>
    </rPh>
    <phoneticPr fontId="8"/>
  </si>
  <si>
    <t>インターフェース仕様書</t>
    <phoneticPr fontId="8"/>
  </si>
  <si>
    <t>半角</t>
  </si>
  <si>
    <t>インターフェース</t>
    <phoneticPr fontId="6"/>
  </si>
  <si>
    <t>UI設計書_インターフェース</t>
    <phoneticPr fontId="6"/>
  </si>
  <si>
    <t>-</t>
    <phoneticPr fontId="6"/>
  </si>
  <si>
    <t>＜INPUT＞</t>
    <phoneticPr fontId="5"/>
  </si>
  <si>
    <t>＜OUTPUT＞</t>
    <phoneticPr fontId="5"/>
  </si>
  <si>
    <t>①．項目名</t>
    <rPh sb="2" eb="4">
      <t>コウモク</t>
    </rPh>
    <rPh sb="4" eb="5">
      <t>メイ</t>
    </rPh>
    <phoneticPr fontId="7"/>
  </si>
  <si>
    <t>①．項目物理名</t>
    <rPh sb="2" eb="4">
      <t>コウモク</t>
    </rPh>
    <rPh sb="4" eb="6">
      <t>ブツリ</t>
    </rPh>
    <rPh sb="6" eb="7">
      <t>メイ</t>
    </rPh>
    <phoneticPr fontId="6"/>
  </si>
  <si>
    <t>①．項目属性</t>
    <rPh sb="2" eb="4">
      <t>コウモク</t>
    </rPh>
    <rPh sb="4" eb="6">
      <t>ゾクセイ</t>
    </rPh>
    <phoneticPr fontId="5"/>
  </si>
  <si>
    <t>②．項目物理名</t>
    <phoneticPr fontId="6"/>
  </si>
  <si>
    <t>②．設定値</t>
    <rPh sb="2" eb="4">
      <t>セッテイ</t>
    </rPh>
    <rPh sb="4" eb="5">
      <t>チ</t>
    </rPh>
    <phoneticPr fontId="6"/>
  </si>
  <si>
    <t>②．補間要否</t>
    <rPh sb="2" eb="4">
      <t>ホカン</t>
    </rPh>
    <rPh sb="4" eb="6">
      <t>ヨウヒ</t>
    </rPh>
    <phoneticPr fontId="6"/>
  </si>
  <si>
    <t>変更履歴</t>
    <rPh sb="0" eb="2">
      <t>ヘンコウ</t>
    </rPh>
    <rPh sb="2" eb="4">
      <t>リレキ</t>
    </rPh>
    <phoneticPr fontId="6"/>
  </si>
  <si>
    <t>新規作成</t>
    <rPh sb="0" eb="2">
      <t>シンキ</t>
    </rPh>
    <rPh sb="2" eb="4">
      <t>サクセイ</t>
    </rPh>
    <phoneticPr fontId="6"/>
  </si>
  <si>
    <t>宮西</t>
    <rPh sb="0" eb="2">
      <t>ミヤニシ</t>
    </rPh>
    <phoneticPr fontId="6"/>
  </si>
  <si>
    <t>全般</t>
    <rPh sb="0" eb="2">
      <t>ゼンパン</t>
    </rPh>
    <phoneticPr fontId="6"/>
  </si>
  <si>
    <t>証券記号番号</t>
    <rPh sb="0" eb="2">
      <t>ショウケン</t>
    </rPh>
    <rPh sb="2" eb="4">
      <t>キゴウ</t>
    </rPh>
    <rPh sb="4" eb="6">
      <t>バンゴウ</t>
    </rPh>
    <phoneticPr fontId="1"/>
  </si>
  <si>
    <t>policyNo</t>
  </si>
  <si>
    <t>①．設定値</t>
    <rPh sb="2" eb="4">
      <t>セッテイ</t>
    </rPh>
    <rPh sb="4" eb="5">
      <t>チ</t>
    </rPh>
    <phoneticPr fontId="6"/>
  </si>
  <si>
    <t>全角</t>
  </si>
  <si>
    <t>例："10000054637"</t>
    <phoneticPr fontId="6"/>
  </si>
  <si>
    <t>○</t>
  </si>
  <si>
    <t>○</t>
    <phoneticPr fontId="6"/>
  </si>
  <si>
    <t>未設定</t>
    <rPh sb="0" eb="3">
      <t>ミセッテイ</t>
    </rPh>
    <phoneticPr fontId="6"/>
  </si>
  <si>
    <t>読込日時</t>
    <rPh sb="0" eb="2">
      <t>ヨミコミ</t>
    </rPh>
    <rPh sb="2" eb="4">
      <t>ニチジ</t>
    </rPh>
    <phoneticPr fontId="3"/>
  </si>
  <si>
    <t>読込端末情報</t>
    <rPh sb="0" eb="2">
      <t>ヨミコミ</t>
    </rPh>
    <rPh sb="2" eb="4">
      <t>タンマツ</t>
    </rPh>
    <rPh sb="4" eb="6">
      <t>ジョウホウ</t>
    </rPh>
    <phoneticPr fontId="3"/>
  </si>
  <si>
    <t>案件連番</t>
    <rPh sb="0" eb="2">
      <t>アンケン</t>
    </rPh>
    <rPh sb="2" eb="4">
      <t>レンバン</t>
    </rPh>
    <phoneticPr fontId="3"/>
  </si>
  <si>
    <t>案件内連番</t>
    <rPh sb="0" eb="2">
      <t>アンケン</t>
    </rPh>
    <rPh sb="2" eb="3">
      <t>ナイ</t>
    </rPh>
    <rPh sb="3" eb="5">
      <t>レンバン</t>
    </rPh>
    <phoneticPr fontId="3"/>
  </si>
  <si>
    <t>帳票コード</t>
    <rPh sb="0" eb="2">
      <t>チョウヒョウ</t>
    </rPh>
    <phoneticPr fontId="3"/>
  </si>
  <si>
    <t>帳票名</t>
    <rPh sb="0" eb="2">
      <t>チョウヒョウ</t>
    </rPh>
    <rPh sb="2" eb="3">
      <t>メイ</t>
    </rPh>
    <phoneticPr fontId="3"/>
  </si>
  <si>
    <t>事務ID</t>
    <rPh sb="0" eb="2">
      <t>ジム</t>
    </rPh>
    <phoneticPr fontId="3"/>
  </si>
  <si>
    <t>案件管理番号</t>
    <rPh sb="0" eb="2">
      <t>アンケン</t>
    </rPh>
    <rPh sb="2" eb="4">
      <t>カンリ</t>
    </rPh>
    <rPh sb="4" eb="6">
      <t>バンゴウ</t>
    </rPh>
    <phoneticPr fontId="3"/>
  </si>
  <si>
    <t>請求枝番</t>
    <rPh sb="0" eb="2">
      <t>セイキュウ</t>
    </rPh>
    <rPh sb="2" eb="4">
      <t>エダバン</t>
    </rPh>
    <phoneticPr fontId="3"/>
  </si>
  <si>
    <t>案件内最終登録フラグ</t>
    <rPh sb="0" eb="2">
      <t>アンケン</t>
    </rPh>
    <rPh sb="2" eb="3">
      <t>ナイ</t>
    </rPh>
    <rPh sb="3" eb="5">
      <t>サイシュウ</t>
    </rPh>
    <rPh sb="5" eb="7">
      <t>トウロク</t>
    </rPh>
    <phoneticPr fontId="3"/>
  </si>
  <si>
    <t>登録経路</t>
    <rPh sb="0" eb="2">
      <t>トウロク</t>
    </rPh>
    <rPh sb="2" eb="4">
      <t>ケイロ</t>
    </rPh>
    <phoneticPr fontId="3"/>
  </si>
  <si>
    <t>WF連携状態</t>
    <rPh sb="2" eb="4">
      <t>レンケイ</t>
    </rPh>
    <rPh sb="4" eb="6">
      <t>ジョウタイ</t>
    </rPh>
    <phoneticPr fontId="3"/>
  </si>
  <si>
    <t>inputDate</t>
  </si>
  <si>
    <t>terminalInfo</t>
  </si>
  <si>
    <t>ankenSeqNo</t>
  </si>
  <si>
    <t>ankenInerNo</t>
  </si>
  <si>
    <t>jimuId</t>
  </si>
  <si>
    <t>ankenNo</t>
  </si>
  <si>
    <t>seikyuEdaNo</t>
  </si>
  <si>
    <t>lastRegistFlg</t>
  </si>
  <si>
    <t>registRoot</t>
  </si>
  <si>
    <t>wfCoopSts</t>
  </si>
  <si>
    <t>イメージデータ登録</t>
    <phoneticPr fontId="6"/>
  </si>
  <si>
    <t>ファイル名</t>
    <rPh sb="4" eb="5">
      <t>メイ</t>
    </rPh>
    <phoneticPr fontId="6"/>
  </si>
  <si>
    <t>fileName</t>
    <phoneticPr fontId="6"/>
  </si>
  <si>
    <t>ファイルパス</t>
    <phoneticPr fontId="6"/>
  </si>
  <si>
    <t>filePath</t>
    <phoneticPr fontId="6"/>
  </si>
  <si>
    <t>処理日時（YYYYMMDDHHmmssSSS）</t>
    <rPh sb="0" eb="2">
      <t>ショリ</t>
    </rPh>
    <rPh sb="2" eb="4">
      <t>ニチジ</t>
    </rPh>
    <phoneticPr fontId="6"/>
  </si>
  <si>
    <t>chohyoCode</t>
    <phoneticPr fontId="6"/>
  </si>
  <si>
    <t>chohyoName</t>
    <phoneticPr fontId="6"/>
  </si>
  <si>
    <t>ファイル種別キー</t>
    <phoneticPr fontId="6"/>
  </si>
  <si>
    <t>識別キー</t>
    <phoneticPr fontId="6"/>
  </si>
  <si>
    <t>後続処理引数</t>
    <phoneticPr fontId="6"/>
  </si>
  <si>
    <t>args</t>
    <phoneticPr fontId="6"/>
  </si>
  <si>
    <t>file_kind_key</t>
    <phoneticPr fontId="6"/>
  </si>
  <si>
    <t>identity_key</t>
    <phoneticPr fontId="6"/>
  </si>
  <si>
    <t>アップロードURL</t>
    <phoneticPr fontId="6"/>
  </si>
  <si>
    <t>upload-url</t>
    <phoneticPr fontId="6"/>
  </si>
  <si>
    <t>ワンタイムトークン</t>
    <phoneticPr fontId="6"/>
  </si>
  <si>
    <t>onetime-token</t>
    <phoneticPr fontId="6"/>
  </si>
  <si>
    <t>本人確認書類搭載API</t>
    <rPh sb="0" eb="2">
      <t>ホンニン</t>
    </rPh>
    <rPh sb="2" eb="4">
      <t>カクニン</t>
    </rPh>
    <rPh sb="4" eb="6">
      <t>ショルイ</t>
    </rPh>
    <rPh sb="6" eb="8">
      <t>トウサイ</t>
    </rPh>
    <phoneticPr fontId="6"/>
  </si>
  <si>
    <t>生成したワンタイムトークン</t>
    <rPh sb="0" eb="2">
      <t>セイセイ</t>
    </rPh>
    <phoneticPr fontId="6"/>
  </si>
  <si>
    <t>URL（※）＋"/"＋暗号化パスを設定する
※ドメイン：「システム共通　API共通定義　4．データ項目詳細」参照
　URLパス：「UI設計書_APIURLパス一覧」の当API参照</t>
    <rPh sb="54" eb="56">
      <t>サンショウ</t>
    </rPh>
    <rPh sb="67" eb="70">
      <t>セッケイショ</t>
    </rPh>
    <rPh sb="83" eb="84">
      <t>トウ</t>
    </rPh>
    <rPh sb="87" eb="89">
      <t>サンショウ</t>
    </rPh>
    <phoneticPr fontId="6"/>
  </si>
  <si>
    <t>証券記号番号＋帳票コード＋処理日時（YYYYMMDDHHmmssSSS）＋".pdf"</t>
    <phoneticPr fontId="6"/>
  </si>
  <si>
    <t>※サーバー（販売支援）で以下を設定する
固定値："9999"</t>
    <phoneticPr fontId="6"/>
  </si>
  <si>
    <t>※サーバー（販売支援）で以下を設定する
アップロードファイル保存ディレクトリ</t>
    <rPh sb="12" eb="14">
      <t>イカ</t>
    </rPh>
    <phoneticPr fontId="6"/>
  </si>
  <si>
    <t>※サーバー（販売支援）で以下を設定する
固定値："1"</t>
    <phoneticPr fontId="6"/>
  </si>
  <si>
    <t>※サーバー（販売支援）で以下を設定する
固定値："10101"（新契約）</t>
    <phoneticPr fontId="6"/>
  </si>
  <si>
    <t>※サーバー（販売支援）で以下を設定する
固定値："0000"</t>
    <phoneticPr fontId="6"/>
  </si>
  <si>
    <t>※サーバー（販売支援）で以下を設定する
固定値："1"（最終登録帳票）</t>
    <phoneticPr fontId="6"/>
  </si>
  <si>
    <t>※サーバー（販売支援）で以下を設定する
固定値："1"（スキャナ）</t>
    <phoneticPr fontId="6"/>
  </si>
  <si>
    <t>※サーバー（販売支援）で以下を設定する
固定値："0"（WF未連携）</t>
    <phoneticPr fontId="6"/>
  </si>
  <si>
    <t>imageDataRegister</t>
    <phoneticPr fontId="13"/>
  </si>
  <si>
    <t>固定値："103501"</t>
    <rPh sb="0" eb="3">
      <t>コテイチ</t>
    </rPh>
    <phoneticPr fontId="6"/>
  </si>
  <si>
    <t>固定値："本人確認書類"</t>
    <rPh sb="0" eb="3">
      <t>コテイチ</t>
    </rPh>
    <phoneticPr fontId="6"/>
  </si>
  <si>
    <t>"U001"（本人確認書類）</t>
    <rPh sb="7" eb="9">
      <t>ホンニン</t>
    </rPh>
    <rPh sb="9" eb="11">
      <t>カクニン</t>
    </rPh>
    <rPh sb="11" eb="13">
      <t>ショルイ</t>
    </rPh>
    <phoneticPr fontId="6"/>
  </si>
  <si>
    <t>【Webダイレクト販売_5（申込完了時の方式変更）】</t>
    <phoneticPr fontId="6"/>
  </si>
  <si>
    <r>
      <rPr>
        <sz val="10"/>
        <color rgb="FF990099"/>
        <rFont val="ＭＳ ゴシック"/>
        <family val="3"/>
        <charset val="128"/>
      </rPr>
      <t>処理日時（YYYYMMDDHHmmssSSS）＋</t>
    </r>
    <r>
      <rPr>
        <sz val="10"/>
        <rFont val="ＭＳ ゴシック"/>
        <family val="3"/>
        <charset val="128"/>
      </rPr>
      <t>証券記号番号</t>
    </r>
    <phoneticPr fontId="6"/>
  </si>
  <si>
    <t>インターフェース仕様書</t>
    <phoneticPr fontId="6"/>
  </si>
  <si>
    <t>久保田</t>
    <rPh sb="0" eb="3">
      <t>クボタ</t>
    </rPh>
    <phoneticPr fontId="6"/>
  </si>
  <si>
    <t>【Webダイレクト販売_5（申込完了時の方式変更）】
・識別キーの設定値を修正</t>
    <rPh sb="28" eb="30">
      <t>シキベツ</t>
    </rPh>
    <rPh sb="33" eb="36">
      <t>セッテイチ</t>
    </rPh>
    <rPh sb="37" eb="39">
      <t>シュウセイ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</si>
</sst>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5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メイリオ"/>
      <family val="2"/>
      <charset val="128"/>
    </font>
    <font>
      <sz val="10"/>
      <color rgb="FF990099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49998474074526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10" fillId="0" borderId="0">
      <alignment vertical="center"/>
    </xf>
    <xf numFmtId="0" fontId="3" fillId="0" borderId="0"/>
    <xf numFmtId="0" fontId="1" fillId="0" borderId="0">
      <alignment vertical="center"/>
    </xf>
  </cellStyleXfs>
  <cellXfs count="362">
    <xf numFmtId="0" fontId="0" fillId="0" borderId="0" xfId="0"/>
    <xf numFmtId="0" fontId="2" fillId="2" borderId="37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9" fillId="0" borderId="0" xfId="8" applyFont="1">
      <alignment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0" xfId="4" applyFont="1" applyFill="1">
      <alignment vertical="center"/>
    </xf>
    <xf numFmtId="0" fontId="2" fillId="0" borderId="23" xfId="7" applyFont="1" applyFill="1" applyBorder="1" applyAlignment="1">
      <alignment vertical="center"/>
    </xf>
    <xf numFmtId="0" fontId="2" fillId="0" borderId="24" xfId="7" applyFont="1" applyFill="1" applyBorder="1" applyAlignment="1">
      <alignment vertical="center"/>
    </xf>
    <xf numFmtId="0" fontId="2" fillId="3" borderId="23" xfId="7" applyFont="1" applyFill="1" applyBorder="1" applyAlignment="1">
      <alignment vertical="center"/>
    </xf>
    <xf numFmtId="0" fontId="2" fillId="0" borderId="48" xfId="10" applyFont="1" applyFill="1" applyBorder="1" applyAlignment="1">
      <alignment horizontal="left" vertical="center"/>
    </xf>
    <xf numFmtId="0" fontId="2" fillId="0" borderId="25" xfId="10" applyFont="1" applyFill="1" applyBorder="1" applyAlignment="1">
      <alignment horizontal="left" vertical="center"/>
    </xf>
    <xf numFmtId="0" fontId="2" fillId="3" borderId="23" xfId="10" applyFont="1" applyFill="1" applyBorder="1" applyAlignment="1">
      <alignment horizontal="left" vertical="center"/>
    </xf>
    <xf numFmtId="0" fontId="2" fillId="3" borderId="24" xfId="7" applyFont="1" applyFill="1" applyBorder="1" applyAlignment="1">
      <alignment vertical="center"/>
    </xf>
    <xf numFmtId="0" fontId="2" fillId="0" borderId="37" xfId="11" applyFont="1" applyFill="1" applyBorder="1" applyAlignment="1">
      <alignment horizontal="center" vertical="center"/>
    </xf>
    <xf numFmtId="0" fontId="2" fillId="2" borderId="37" xfId="11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 shrinkToFit="1"/>
    </xf>
    <xf numFmtId="0" fontId="2" fillId="3" borderId="19" xfId="0" applyFont="1" applyFill="1" applyBorder="1" applyAlignment="1">
      <alignment vertical="center" shrinkToFit="1"/>
    </xf>
    <xf numFmtId="0" fontId="2" fillId="5" borderId="33" xfId="7" applyFont="1" applyFill="1" applyBorder="1" applyAlignment="1">
      <alignment vertical="center"/>
    </xf>
    <xf numFmtId="0" fontId="2" fillId="5" borderId="19" xfId="7" applyFont="1" applyFill="1" applyBorder="1" applyAlignment="1">
      <alignment vertical="center"/>
    </xf>
    <xf numFmtId="0" fontId="2" fillId="0" borderId="23" xfId="10" applyFont="1" applyFill="1" applyBorder="1" applyAlignment="1">
      <alignment horizontal="left" vertical="center"/>
    </xf>
    <xf numFmtId="0" fontId="2" fillId="5" borderId="33" xfId="4" applyNumberFormat="1" applyFont="1" applyFill="1" applyBorder="1" applyAlignment="1">
      <alignment vertical="center"/>
    </xf>
    <xf numFmtId="0" fontId="2" fillId="5" borderId="19" xfId="4" applyNumberFormat="1" applyFont="1" applyFill="1" applyBorder="1" applyAlignment="1">
      <alignment vertical="center"/>
    </xf>
    <xf numFmtId="0" fontId="2" fillId="6" borderId="45" xfId="7" applyFont="1" applyFill="1" applyBorder="1" applyAlignment="1">
      <alignment vertical="center"/>
    </xf>
    <xf numFmtId="0" fontId="2" fillId="6" borderId="46" xfId="7" applyFont="1" applyFill="1" applyBorder="1" applyAlignment="1">
      <alignment vertical="center"/>
    </xf>
    <xf numFmtId="0" fontId="2" fillId="6" borderId="47" xfId="7" applyFont="1" applyFill="1" applyBorder="1" applyAlignment="1">
      <alignment vertical="center"/>
    </xf>
    <xf numFmtId="0" fontId="2" fillId="6" borderId="15" xfId="7" applyFont="1" applyFill="1" applyBorder="1" applyAlignment="1">
      <alignment vertical="center"/>
    </xf>
    <xf numFmtId="0" fontId="2" fillId="6" borderId="25" xfId="7" applyFont="1" applyFill="1" applyBorder="1" applyAlignment="1">
      <alignment vertical="center"/>
    </xf>
    <xf numFmtId="0" fontId="2" fillId="6" borderId="26" xfId="7" applyFont="1" applyFill="1" applyBorder="1" applyAlignment="1">
      <alignment vertical="center"/>
    </xf>
    <xf numFmtId="0" fontId="2" fillId="0" borderId="3" xfId="10" applyFont="1" applyFill="1" applyBorder="1" applyAlignment="1">
      <alignment horizontal="left" vertical="center"/>
    </xf>
    <xf numFmtId="0" fontId="2" fillId="0" borderId="45" xfId="10" applyFont="1" applyFill="1" applyBorder="1" applyAlignment="1">
      <alignment horizontal="left" vertical="center"/>
    </xf>
    <xf numFmtId="0" fontId="2" fillId="0" borderId="49" xfId="10" applyFont="1" applyFill="1" applyBorder="1" applyAlignment="1">
      <alignment horizontal="left" vertical="center"/>
    </xf>
    <xf numFmtId="0" fontId="2" fillId="6" borderId="3" xfId="7" applyFont="1" applyFill="1" applyBorder="1" applyAlignment="1">
      <alignment horizontal="center" vertical="center"/>
    </xf>
    <xf numFmtId="0" fontId="2" fillId="6" borderId="23" xfId="7" applyFont="1" applyFill="1" applyBorder="1" applyAlignment="1">
      <alignment horizontal="center" vertical="center"/>
    </xf>
    <xf numFmtId="0" fontId="2" fillId="6" borderId="24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top" wrapText="1"/>
    </xf>
    <xf numFmtId="0" fontId="2" fillId="0" borderId="23" xfId="7" applyFont="1" applyFill="1" applyBorder="1" applyAlignment="1">
      <alignment vertical="top" wrapText="1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5" borderId="34" xfId="7" applyFont="1" applyFill="1" applyBorder="1" applyAlignment="1">
      <alignment vertical="center"/>
    </xf>
    <xf numFmtId="0" fontId="2" fillId="5" borderId="34" xfId="4" applyNumberFormat="1" applyFont="1" applyFill="1" applyBorder="1" applyAlignment="1">
      <alignment vertical="center"/>
    </xf>
    <xf numFmtId="0" fontId="2" fillId="0" borderId="54" xfId="7" applyFont="1" applyFill="1" applyBorder="1" applyAlignment="1">
      <alignment vertical="top" wrapText="1"/>
    </xf>
    <xf numFmtId="0" fontId="2" fillId="0" borderId="57" xfId="10" applyFont="1" applyFill="1" applyBorder="1" applyAlignment="1">
      <alignment horizontal="left" vertical="center"/>
    </xf>
    <xf numFmtId="0" fontId="2" fillId="0" borderId="50" xfId="10" applyFont="1" applyFill="1" applyBorder="1" applyAlignment="1">
      <alignment horizontal="left" vertical="center"/>
    </xf>
    <xf numFmtId="0" fontId="2" fillId="0" borderId="48" xfId="7" applyFont="1" applyFill="1" applyBorder="1" applyAlignment="1">
      <alignment vertical="center"/>
    </xf>
    <xf numFmtId="0" fontId="2" fillId="0" borderId="58" xfId="10" applyFont="1" applyFill="1" applyBorder="1" applyAlignment="1">
      <alignment horizontal="left" vertical="center"/>
    </xf>
    <xf numFmtId="0" fontId="2" fillId="0" borderId="3" xfId="7" applyFont="1" applyFill="1" applyBorder="1" applyAlignment="1">
      <alignment vertical="top" wrapText="1"/>
    </xf>
    <xf numFmtId="0" fontId="2" fillId="0" borderId="23" xfId="7" applyFont="1" applyFill="1" applyBorder="1" applyAlignment="1">
      <alignment vertical="top" wrapText="1"/>
    </xf>
    <xf numFmtId="0" fontId="2" fillId="0" borderId="54" xfId="7" applyFont="1" applyFill="1" applyBorder="1" applyAlignment="1">
      <alignment vertical="top" wrapText="1"/>
    </xf>
    <xf numFmtId="0" fontId="2" fillId="6" borderId="3" xfId="7" applyFont="1" applyFill="1" applyBorder="1" applyAlignment="1">
      <alignment horizontal="center" vertical="center"/>
    </xf>
    <xf numFmtId="0" fontId="2" fillId="6" borderId="23" xfId="7" applyFont="1" applyFill="1" applyBorder="1" applyAlignment="1">
      <alignment horizontal="center" vertical="center"/>
    </xf>
    <xf numFmtId="0" fontId="2" fillId="6" borderId="24" xfId="7" applyFont="1" applyFill="1" applyBorder="1" applyAlignment="1">
      <alignment horizontal="center"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14" xfId="10" applyFont="1" applyFill="1" applyBorder="1" applyAlignment="1">
      <alignment horizontal="left" vertical="center"/>
    </xf>
    <xf numFmtId="0" fontId="2" fillId="0" borderId="21" xfId="10" applyFont="1" applyFill="1" applyBorder="1" applyAlignment="1">
      <alignment horizontal="left" vertical="center"/>
    </xf>
    <xf numFmtId="0" fontId="2" fillId="0" borderId="21" xfId="7" applyFont="1" applyFill="1" applyBorder="1" applyAlignment="1">
      <alignment vertical="center"/>
    </xf>
    <xf numFmtId="0" fontId="2" fillId="0" borderId="22" xfId="7" applyFont="1" applyFill="1" applyBorder="1" applyAlignment="1">
      <alignment vertical="center"/>
    </xf>
    <xf numFmtId="0" fontId="2" fillId="0" borderId="60" xfId="10" applyFont="1" applyFill="1" applyBorder="1" applyAlignment="1">
      <alignment horizontal="left" vertical="center"/>
    </xf>
    <xf numFmtId="0" fontId="2" fillId="0" borderId="61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62" xfId="10" applyFont="1" applyFill="1" applyBorder="1" applyAlignment="1">
      <alignment horizontal="left" vertical="center"/>
    </xf>
    <xf numFmtId="0" fontId="2" fillId="0" borderId="15" xfId="10" applyFont="1" applyFill="1" applyBorder="1" applyAlignment="1">
      <alignment horizontal="left" vertical="center"/>
    </xf>
    <xf numFmtId="0" fontId="2" fillId="0" borderId="61" xfId="7" applyFont="1" applyFill="1" applyBorder="1" applyAlignment="1">
      <alignment vertical="center"/>
    </xf>
    <xf numFmtId="0" fontId="2" fillId="0" borderId="63" xfId="10" applyFont="1" applyFill="1" applyBorder="1" applyAlignment="1">
      <alignment horizontal="left" vertical="center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41" xfId="8" applyFont="1" applyBorder="1" applyAlignment="1">
      <alignment horizontal="left" vertical="center" wrapText="1"/>
    </xf>
    <xf numFmtId="0" fontId="2" fillId="0" borderId="42" xfId="8" applyFont="1" applyBorder="1" applyAlignment="1">
      <alignment horizontal="left" vertical="center"/>
    </xf>
    <xf numFmtId="0" fontId="2" fillId="0" borderId="44" xfId="8" applyFont="1" applyBorder="1" applyAlignment="1">
      <alignment horizontal="left" vertical="center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0" fontId="2" fillId="0" borderId="20" xfId="8" applyFont="1" applyBorder="1" applyAlignment="1">
      <alignment vertical="center" shrinkToFit="1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176" fontId="2" fillId="0" borderId="20" xfId="8" applyNumberFormat="1" applyFont="1" applyBorder="1" applyAlignment="1">
      <alignment vertical="center"/>
    </xf>
    <xf numFmtId="0" fontId="2" fillId="0" borderId="18" xfId="8" applyFont="1" applyBorder="1" applyAlignment="1">
      <alignment horizontal="left" vertical="center" wrapText="1"/>
    </xf>
    <xf numFmtId="0" fontId="2" fillId="0" borderId="19" xfId="8" applyFont="1" applyBorder="1" applyAlignment="1">
      <alignment horizontal="left" vertical="center" wrapText="1"/>
    </xf>
    <xf numFmtId="0" fontId="2" fillId="0" borderId="34" xfId="8" applyFont="1" applyBorder="1" applyAlignment="1">
      <alignment horizontal="left" vertical="center" wrapText="1"/>
    </xf>
    <xf numFmtId="0" fontId="2" fillId="0" borderId="40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41" xfId="8" applyNumberFormat="1" applyFont="1" applyBorder="1" applyAlignment="1">
      <alignment vertical="center" shrinkToFit="1"/>
    </xf>
    <xf numFmtId="176" fontId="2" fillId="0" borderId="42" xfId="8" applyNumberFormat="1" applyFont="1" applyBorder="1" applyAlignment="1">
      <alignment vertical="center" shrinkToFit="1"/>
    </xf>
    <xf numFmtId="176" fontId="2" fillId="0" borderId="43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0" fontId="2" fillId="3" borderId="33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0" fontId="2" fillId="3" borderId="20" xfId="8" applyNumberFormat="1" applyFont="1" applyFill="1" applyBorder="1" applyAlignment="1">
      <alignment vertical="center" shrinkToFit="1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14" fontId="2" fillId="0" borderId="20" xfId="8" applyNumberFormat="1" applyFont="1" applyBorder="1" applyAlignment="1">
      <alignment vertical="center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20" xfId="8" applyFont="1" applyBorder="1" applyAlignment="1">
      <alignment vertical="center" wrapText="1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2" fillId="0" borderId="20" xfId="8" applyFont="1" applyBorder="1" applyAlignment="1">
      <alignment vertical="center"/>
    </xf>
    <xf numFmtId="0" fontId="9" fillId="0" borderId="27" xfId="8" applyFont="1" applyBorder="1" applyAlignment="1">
      <alignment vertical="center"/>
    </xf>
    <xf numFmtId="0" fontId="9" fillId="0" borderId="37" xfId="8" applyFont="1" applyBorder="1" applyAlignment="1">
      <alignment vertical="center"/>
    </xf>
    <xf numFmtId="14" fontId="9" fillId="0" borderId="37" xfId="8" applyNumberFormat="1" applyFont="1" applyBorder="1" applyAlignment="1">
      <alignment vertical="center"/>
    </xf>
    <xf numFmtId="0" fontId="9" fillId="0" borderId="37" xfId="8" applyFont="1" applyBorder="1" applyAlignment="1">
      <alignment vertical="center" wrapText="1"/>
    </xf>
    <xf numFmtId="0" fontId="9" fillId="0" borderId="37" xfId="8" applyFont="1" applyBorder="1" applyAlignment="1">
      <alignment vertical="center" shrinkToFit="1"/>
    </xf>
    <xf numFmtId="0" fontId="9" fillId="0" borderId="18" xfId="8" applyFont="1" applyBorder="1" applyAlignment="1">
      <alignment horizontal="left" vertical="center" wrapText="1"/>
    </xf>
    <xf numFmtId="0" fontId="9" fillId="0" borderId="19" xfId="8" applyFont="1" applyBorder="1" applyAlignment="1">
      <alignment horizontal="left" vertical="center"/>
    </xf>
    <xf numFmtId="0" fontId="9" fillId="0" borderId="34" xfId="8" applyFont="1" applyBorder="1" applyAlignment="1">
      <alignment horizontal="left" vertical="center"/>
    </xf>
    <xf numFmtId="0" fontId="2" fillId="0" borderId="37" xfId="8" applyFont="1" applyBorder="1" applyAlignment="1">
      <alignment vertical="center" shrinkToFit="1"/>
    </xf>
    <xf numFmtId="14" fontId="2" fillId="0" borderId="37" xfId="8" applyNumberFormat="1" applyFont="1" applyBorder="1" applyAlignment="1">
      <alignment vertical="center"/>
    </xf>
    <xf numFmtId="0" fontId="2" fillId="0" borderId="18" xfId="8" applyFont="1" applyBorder="1" applyAlignment="1">
      <alignment horizontal="left" vertical="center"/>
    </xf>
    <xf numFmtId="0" fontId="2" fillId="0" borderId="19" xfId="8" applyFont="1" applyBorder="1" applyAlignment="1">
      <alignment horizontal="left" vertical="center"/>
    </xf>
    <xf numFmtId="0" fontId="2" fillId="0" borderId="34" xfId="8" applyFont="1" applyBorder="1" applyAlignment="1">
      <alignment horizontal="left" vertical="center"/>
    </xf>
    <xf numFmtId="0" fontId="2" fillId="0" borderId="37" xfId="8" applyFont="1" applyBorder="1" applyAlignment="1">
      <alignment vertical="center"/>
    </xf>
    <xf numFmtId="0" fontId="2" fillId="2" borderId="28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6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7" xfId="8" applyFont="1" applyFill="1" applyBorder="1" applyAlignment="1">
      <alignment horizontal="center" vertical="center"/>
    </xf>
    <xf numFmtId="0" fontId="2" fillId="2" borderId="38" xfId="8" applyFont="1" applyFill="1" applyBorder="1" applyAlignment="1">
      <alignment horizontal="center" vertical="center"/>
    </xf>
    <xf numFmtId="0" fontId="2" fillId="2" borderId="39" xfId="8" applyFont="1" applyFill="1" applyBorder="1" applyAlignment="1">
      <alignment horizontal="center" vertical="center"/>
    </xf>
    <xf numFmtId="0" fontId="2" fillId="2" borderId="27" xfId="8" applyFont="1" applyFill="1" applyBorder="1" applyAlignment="1">
      <alignment horizontal="center" vertical="center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20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0" fontId="2" fillId="3" borderId="20" xfId="11" applyFont="1" applyFill="1" applyBorder="1" applyAlignment="1">
      <alignment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14" fontId="2" fillId="0" borderId="20" xfId="8" applyNumberFormat="1" applyFont="1" applyBorder="1" applyAlignment="1">
      <alignment horizontal="right" vertical="center"/>
    </xf>
    <xf numFmtId="0" fontId="2" fillId="0" borderId="3" xfId="7" applyFont="1" applyFill="1" applyBorder="1" applyAlignment="1">
      <alignment horizontal="left" vertical="center" wrapText="1"/>
    </xf>
    <xf numFmtId="0" fontId="2" fillId="0" borderId="23" xfId="7" applyFont="1" applyFill="1" applyBorder="1" applyAlignment="1">
      <alignment horizontal="left" vertical="center" wrapText="1"/>
    </xf>
    <xf numFmtId="0" fontId="2" fillId="0" borderId="54" xfId="7" applyFont="1" applyFill="1" applyBorder="1" applyAlignment="1">
      <alignment horizontal="left" vertical="center" wrapText="1"/>
    </xf>
    <xf numFmtId="0" fontId="2" fillId="0" borderId="45" xfId="7" applyFont="1" applyFill="1" applyBorder="1" applyAlignment="1">
      <alignment vertical="top" wrapText="1"/>
    </xf>
    <xf numFmtId="0" fontId="2" fillId="0" borderId="46" xfId="7" applyFont="1" applyFill="1" applyBorder="1" applyAlignment="1">
      <alignment vertical="top" wrapText="1"/>
    </xf>
    <xf numFmtId="0" fontId="2" fillId="0" borderId="53" xfId="7" applyFont="1" applyFill="1" applyBorder="1" applyAlignment="1">
      <alignment vertical="top" wrapText="1"/>
    </xf>
    <xf numFmtId="0" fontId="2" fillId="0" borderId="59" xfId="7" applyFont="1" applyFill="1" applyBorder="1" applyAlignment="1">
      <alignment horizontal="center" vertical="center"/>
    </xf>
    <xf numFmtId="0" fontId="2" fillId="0" borderId="26" xfId="7" applyFont="1" applyFill="1" applyBorder="1" applyAlignment="1">
      <alignment horizontal="center" vertical="center"/>
    </xf>
    <xf numFmtId="49" fontId="2" fillId="0" borderId="15" xfId="7" applyNumberFormat="1" applyFont="1" applyFill="1" applyBorder="1" applyAlignment="1">
      <alignment horizontal="center" vertical="center"/>
    </xf>
    <xf numFmtId="49" fontId="2" fillId="0" borderId="25" xfId="7" applyNumberFormat="1" applyFont="1" applyFill="1" applyBorder="1" applyAlignment="1">
      <alignment horizontal="center" vertical="center"/>
    </xf>
    <xf numFmtId="49" fontId="2" fillId="0" borderId="26" xfId="7" applyNumberFormat="1" applyFont="1" applyFill="1" applyBorder="1" applyAlignment="1">
      <alignment horizontal="center" vertical="center"/>
    </xf>
    <xf numFmtId="0" fontId="2" fillId="0" borderId="15" xfId="7" applyFont="1" applyFill="1" applyBorder="1" applyAlignment="1">
      <alignment horizontal="center" vertical="center"/>
    </xf>
    <xf numFmtId="0" fontId="2" fillId="0" borderId="25" xfId="7" applyFont="1" applyFill="1" applyBorder="1" applyAlignment="1">
      <alignment horizontal="center" vertical="center"/>
    </xf>
    <xf numFmtId="0" fontId="2" fillId="0" borderId="15" xfId="7" applyNumberFormat="1" applyFont="1" applyFill="1" applyBorder="1" applyAlignment="1">
      <alignment horizontal="center" vertical="center"/>
    </xf>
    <xf numFmtId="0" fontId="2" fillId="0" borderId="25" xfId="7" applyNumberFormat="1" applyFont="1" applyFill="1" applyBorder="1" applyAlignment="1">
      <alignment horizontal="center" vertical="center"/>
    </xf>
    <xf numFmtId="0" fontId="2" fillId="0" borderId="26" xfId="7" applyNumberFormat="1" applyFont="1" applyFill="1" applyBorder="1" applyAlignment="1">
      <alignment horizontal="center" vertical="center"/>
    </xf>
    <xf numFmtId="0" fontId="2" fillId="0" borderId="15" xfId="7" applyFont="1" applyFill="1" applyBorder="1" applyAlignment="1">
      <alignment horizontal="left" vertical="center" wrapText="1"/>
    </xf>
    <xf numFmtId="0" fontId="2" fillId="0" borderId="25" xfId="7" applyFont="1" applyFill="1" applyBorder="1" applyAlignment="1">
      <alignment horizontal="left" vertical="center" wrapText="1"/>
    </xf>
    <xf numFmtId="0" fontId="2" fillId="0" borderId="26" xfId="7" applyFont="1" applyFill="1" applyBorder="1" applyAlignment="1">
      <alignment horizontal="left" vertical="center" wrapText="1"/>
    </xf>
    <xf numFmtId="0" fontId="2" fillId="6" borderId="15" xfId="7" applyFont="1" applyFill="1" applyBorder="1" applyAlignment="1">
      <alignment horizontal="center" vertical="center"/>
    </xf>
    <xf numFmtId="0" fontId="2" fillId="6" borderId="25" xfId="7" applyFont="1" applyFill="1" applyBorder="1" applyAlignment="1">
      <alignment horizontal="center" vertical="center"/>
    </xf>
    <xf numFmtId="0" fontId="2" fillId="6" borderId="26" xfId="7" applyFont="1" applyFill="1" applyBorder="1" applyAlignment="1">
      <alignment horizontal="center" vertical="center"/>
    </xf>
    <xf numFmtId="0" fontId="2" fillId="6" borderId="15" xfId="7" applyFont="1" applyFill="1" applyBorder="1" applyAlignment="1">
      <alignment horizontal="left" vertical="center" wrapText="1"/>
    </xf>
    <xf numFmtId="0" fontId="2" fillId="6" borderId="25" xfId="7" applyFont="1" applyFill="1" applyBorder="1" applyAlignment="1">
      <alignment horizontal="left" vertical="center" wrapText="1"/>
    </xf>
    <xf numFmtId="0" fontId="2" fillId="6" borderId="26" xfId="7" applyFont="1" applyFill="1" applyBorder="1" applyAlignment="1">
      <alignment horizontal="left" vertical="center" wrapText="1"/>
    </xf>
    <xf numFmtId="0" fontId="2" fillId="0" borderId="15" xfId="7" applyFont="1" applyFill="1" applyBorder="1" applyAlignment="1">
      <alignment wrapText="1"/>
    </xf>
    <xf numFmtId="0" fontId="2" fillId="0" borderId="25" xfId="7" applyFont="1" applyFill="1" applyBorder="1" applyAlignment="1">
      <alignment wrapText="1"/>
    </xf>
    <xf numFmtId="0" fontId="2" fillId="0" borderId="55" xfId="7" applyFont="1" applyFill="1" applyBorder="1" applyAlignment="1">
      <alignment wrapText="1"/>
    </xf>
    <xf numFmtId="0" fontId="2" fillId="7" borderId="15" xfId="7" applyFont="1" applyFill="1" applyBorder="1" applyAlignment="1">
      <alignment horizontal="center" vertical="center"/>
    </xf>
    <xf numFmtId="0" fontId="2" fillId="7" borderId="25" xfId="7" applyFont="1" applyFill="1" applyBorder="1" applyAlignment="1">
      <alignment horizontal="center" vertical="center"/>
    </xf>
    <xf numFmtId="0" fontId="2" fillId="7" borderId="26" xfId="7" applyFont="1" applyFill="1" applyBorder="1" applyAlignment="1">
      <alignment horizontal="center" vertical="center"/>
    </xf>
    <xf numFmtId="0" fontId="2" fillId="7" borderId="15" xfId="7" applyNumberFormat="1" applyFont="1" applyFill="1" applyBorder="1" applyAlignment="1">
      <alignment horizontal="center" vertical="center"/>
    </xf>
    <xf numFmtId="0" fontId="2" fillId="7" borderId="25" xfId="7" applyNumberFormat="1" applyFont="1" applyFill="1" applyBorder="1" applyAlignment="1">
      <alignment horizontal="center" vertical="center"/>
    </xf>
    <xf numFmtId="0" fontId="2" fillId="7" borderId="26" xfId="7" applyNumberFormat="1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top" wrapText="1"/>
    </xf>
    <xf numFmtId="0" fontId="2" fillId="0" borderId="23" xfId="7" applyFont="1" applyFill="1" applyBorder="1" applyAlignment="1">
      <alignment vertical="top" wrapText="1"/>
    </xf>
    <xf numFmtId="0" fontId="2" fillId="0" borderId="54" xfId="7" applyFont="1" applyFill="1" applyBorder="1" applyAlignment="1">
      <alignment vertical="top" wrapText="1"/>
    </xf>
    <xf numFmtId="0" fontId="2" fillId="0" borderId="2" xfId="7" applyFont="1" applyFill="1" applyBorder="1" applyAlignment="1">
      <alignment horizontal="center" vertical="center"/>
    </xf>
    <xf numFmtId="0" fontId="2" fillId="0" borderId="24" xfId="7" applyFont="1" applyFill="1" applyBorder="1" applyAlignment="1">
      <alignment horizontal="center" vertical="center"/>
    </xf>
    <xf numFmtId="49" fontId="2" fillId="0" borderId="3" xfId="7" applyNumberFormat="1" applyFont="1" applyFill="1" applyBorder="1" applyAlignment="1">
      <alignment horizontal="center" vertical="center"/>
    </xf>
    <xf numFmtId="49" fontId="2" fillId="0" borderId="23" xfId="7" applyNumberFormat="1" applyFont="1" applyFill="1" applyBorder="1" applyAlignment="1">
      <alignment horizontal="center" vertical="center"/>
    </xf>
    <xf numFmtId="49" fontId="2" fillId="0" borderId="24" xfId="7" applyNumberFormat="1" applyFont="1" applyFill="1" applyBorder="1" applyAlignment="1">
      <alignment horizontal="center" vertical="center"/>
    </xf>
    <xf numFmtId="0" fontId="2" fillId="7" borderId="3" xfId="7" applyFont="1" applyFill="1" applyBorder="1" applyAlignment="1">
      <alignment horizontal="center" vertical="center"/>
    </xf>
    <xf numFmtId="0" fontId="2" fillId="7" borderId="23" xfId="7" applyFont="1" applyFill="1" applyBorder="1" applyAlignment="1">
      <alignment horizontal="center" vertical="center"/>
    </xf>
    <xf numFmtId="0" fontId="2" fillId="7" borderId="24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center" wrapText="1"/>
    </xf>
    <xf numFmtId="0" fontId="2" fillId="0" borderId="23" xfId="7" applyFont="1" applyFill="1" applyBorder="1" applyAlignment="1">
      <alignment vertical="center" wrapText="1"/>
    </xf>
    <xf numFmtId="0" fontId="2" fillId="0" borderId="24" xfId="7" applyFont="1" applyFill="1" applyBorder="1" applyAlignment="1">
      <alignment vertical="center" wrapText="1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6" borderId="3" xfId="7" applyFont="1" applyFill="1" applyBorder="1" applyAlignment="1">
      <alignment horizontal="left" vertical="center" wrapText="1"/>
    </xf>
    <xf numFmtId="0" fontId="2" fillId="6" borderId="23" xfId="7" applyFont="1" applyFill="1" applyBorder="1" applyAlignment="1">
      <alignment horizontal="left" vertical="center" wrapText="1"/>
    </xf>
    <xf numFmtId="0" fontId="2" fillId="6" borderId="24" xfId="7" applyFont="1" applyFill="1" applyBorder="1" applyAlignment="1">
      <alignment horizontal="left" vertical="center" wrapText="1"/>
    </xf>
    <xf numFmtId="0" fontId="2" fillId="0" borderId="51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49" fontId="2" fillId="0" borderId="45" xfId="7" applyNumberFormat="1" applyFont="1" applyFill="1" applyBorder="1" applyAlignment="1">
      <alignment horizontal="center" vertical="center"/>
    </xf>
    <xf numFmtId="49" fontId="2" fillId="0" borderId="46" xfId="7" applyNumberFormat="1" applyFont="1" applyFill="1" applyBorder="1" applyAlignment="1">
      <alignment horizontal="center" vertical="center"/>
    </xf>
    <xf numFmtId="49" fontId="2" fillId="0" borderId="47" xfId="7" applyNumberFormat="1" applyFont="1" applyFill="1" applyBorder="1" applyAlignment="1">
      <alignment horizontal="center" vertical="center"/>
    </xf>
    <xf numFmtId="0" fontId="2" fillId="7" borderId="45" xfId="7" applyFont="1" applyFill="1" applyBorder="1" applyAlignment="1">
      <alignment horizontal="center" vertical="center"/>
    </xf>
    <xf numFmtId="0" fontId="2" fillId="7" borderId="46" xfId="7" applyFont="1" applyFill="1" applyBorder="1" applyAlignment="1">
      <alignment horizontal="center" vertical="center"/>
    </xf>
    <xf numFmtId="0" fontId="2" fillId="7" borderId="47" xfId="7" applyFont="1" applyFill="1" applyBorder="1" applyAlignment="1">
      <alignment horizontal="center" vertical="center"/>
    </xf>
    <xf numFmtId="0" fontId="2" fillId="0" borderId="45" xfId="7" applyFont="1" applyFill="1" applyBorder="1" applyAlignment="1">
      <alignment horizontal="center" vertical="center"/>
    </xf>
    <xf numFmtId="0" fontId="2" fillId="0" borderId="46" xfId="7" applyFont="1" applyFill="1" applyBorder="1" applyAlignment="1">
      <alignment horizontal="center" vertical="center"/>
    </xf>
    <xf numFmtId="0" fontId="2" fillId="0" borderId="47" xfId="7" applyFont="1" applyFill="1" applyBorder="1" applyAlignment="1">
      <alignment horizontal="center" vertical="center"/>
    </xf>
    <xf numFmtId="0" fontId="2" fillId="0" borderId="45" xfId="7" applyFont="1" applyFill="1" applyBorder="1" applyAlignment="1">
      <alignment vertical="center" wrapText="1"/>
    </xf>
    <xf numFmtId="0" fontId="2" fillId="0" borderId="46" xfId="7" applyFont="1" applyFill="1" applyBorder="1" applyAlignment="1">
      <alignment vertical="center" wrapText="1"/>
    </xf>
    <xf numFmtId="0" fontId="2" fillId="0" borderId="47" xfId="7" applyFont="1" applyFill="1" applyBorder="1" applyAlignment="1">
      <alignment vertical="center" wrapText="1"/>
    </xf>
    <xf numFmtId="0" fontId="2" fillId="6" borderId="45" xfId="7" applyFont="1" applyFill="1" applyBorder="1" applyAlignment="1">
      <alignment horizontal="center" vertical="top" wrapText="1"/>
    </xf>
    <xf numFmtId="0" fontId="2" fillId="6" borderId="46" xfId="7" applyFont="1" applyFill="1" applyBorder="1" applyAlignment="1">
      <alignment horizontal="center" vertical="top" wrapText="1"/>
    </xf>
    <xf numFmtId="0" fontId="2" fillId="6" borderId="47" xfId="7" applyFont="1" applyFill="1" applyBorder="1" applyAlignment="1">
      <alignment horizontal="center" vertical="top" wrapText="1"/>
    </xf>
    <xf numFmtId="0" fontId="2" fillId="6" borderId="45" xfId="7" applyFont="1" applyFill="1" applyBorder="1" applyAlignment="1">
      <alignment horizontal="left" vertical="top" wrapText="1"/>
    </xf>
    <xf numFmtId="0" fontId="2" fillId="6" borderId="46" xfId="7" applyFont="1" applyFill="1" applyBorder="1" applyAlignment="1">
      <alignment horizontal="left" vertical="top" wrapText="1"/>
    </xf>
    <xf numFmtId="0" fontId="2" fillId="6" borderId="47" xfId="7" applyFont="1" applyFill="1" applyBorder="1" applyAlignment="1">
      <alignment horizontal="left" vertical="top" wrapText="1"/>
    </xf>
    <xf numFmtId="49" fontId="2" fillId="7" borderId="3" xfId="7" applyNumberFormat="1" applyFont="1" applyFill="1" applyBorder="1" applyAlignment="1">
      <alignment horizontal="center" vertical="center"/>
    </xf>
    <xf numFmtId="49" fontId="2" fillId="7" borderId="23" xfId="7" applyNumberFormat="1" applyFont="1" applyFill="1" applyBorder="1" applyAlignment="1">
      <alignment horizontal="center" vertical="center"/>
    </xf>
    <xf numFmtId="49" fontId="2" fillId="7" borderId="24" xfId="7" applyNumberFormat="1" applyFont="1" applyFill="1" applyBorder="1" applyAlignment="1">
      <alignment horizontal="center" vertical="center"/>
    </xf>
    <xf numFmtId="0" fontId="2" fillId="6" borderId="3" xfId="7" applyFont="1" applyFill="1" applyBorder="1" applyAlignment="1">
      <alignment horizontal="center" vertical="center"/>
    </xf>
    <xf numFmtId="0" fontId="2" fillId="6" borderId="23" xfId="7" applyFont="1" applyFill="1" applyBorder="1" applyAlignment="1">
      <alignment horizontal="center" vertical="center"/>
    </xf>
    <xf numFmtId="0" fontId="2" fillId="6" borderId="24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49" fontId="2" fillId="0" borderId="5" xfId="7" applyNumberFormat="1" applyFont="1" applyFill="1" applyBorder="1" applyAlignment="1">
      <alignment horizontal="center" vertical="center"/>
    </xf>
    <xf numFmtId="49" fontId="2" fillId="0" borderId="36" xfId="7" applyNumberFormat="1" applyFont="1" applyFill="1" applyBorder="1" applyAlignment="1">
      <alignment horizontal="center" vertical="center"/>
    </xf>
    <xf numFmtId="49" fontId="2" fillId="0" borderId="35" xfId="7" applyNumberFormat="1" applyFont="1" applyFill="1" applyBorder="1" applyAlignment="1">
      <alignment horizontal="center" vertical="center"/>
    </xf>
    <xf numFmtId="0" fontId="2" fillId="0" borderId="5" xfId="7" applyFont="1" applyFill="1" applyBorder="1" applyAlignment="1">
      <alignment vertical="top" wrapText="1"/>
    </xf>
    <xf numFmtId="0" fontId="2" fillId="0" borderId="36" xfId="7" applyFont="1" applyFill="1" applyBorder="1" applyAlignment="1">
      <alignment vertical="top" wrapText="1"/>
    </xf>
    <xf numFmtId="0" fontId="2" fillId="0" borderId="56" xfId="7" applyFont="1" applyFill="1" applyBorder="1" applyAlignment="1">
      <alignment vertical="top" wrapText="1"/>
    </xf>
    <xf numFmtId="0" fontId="2" fillId="6" borderId="5" xfId="7" applyFont="1" applyFill="1" applyBorder="1" applyAlignment="1">
      <alignment horizontal="center" vertical="center"/>
    </xf>
    <xf numFmtId="0" fontId="2" fillId="6" borderId="36" xfId="7" applyFont="1" applyFill="1" applyBorder="1" applyAlignment="1">
      <alignment horizontal="center" vertical="center"/>
    </xf>
    <xf numFmtId="0" fontId="2" fillId="6" borderId="35" xfId="7" applyFont="1" applyFill="1" applyBorder="1" applyAlignment="1">
      <alignment horizontal="center" vertical="center"/>
    </xf>
    <xf numFmtId="0" fontId="2" fillId="6" borderId="5" xfId="7" applyFont="1" applyFill="1" applyBorder="1" applyAlignment="1">
      <alignment vertical="center"/>
    </xf>
    <xf numFmtId="0" fontId="2" fillId="6" borderId="36" xfId="7" applyFont="1" applyFill="1" applyBorder="1" applyAlignment="1">
      <alignment vertical="center"/>
    </xf>
    <xf numFmtId="0" fontId="2" fillId="6" borderId="35" xfId="7" applyFont="1" applyFill="1" applyBorder="1" applyAlignment="1">
      <alignment vertical="center"/>
    </xf>
    <xf numFmtId="0" fontId="2" fillId="6" borderId="5" xfId="7" applyFont="1" applyFill="1" applyBorder="1" applyAlignment="1">
      <alignment horizontal="left" vertical="center" wrapText="1"/>
    </xf>
    <xf numFmtId="0" fontId="2" fillId="6" borderId="36" xfId="7" applyFont="1" applyFill="1" applyBorder="1" applyAlignment="1">
      <alignment horizontal="left" vertical="center" wrapText="1"/>
    </xf>
    <xf numFmtId="0" fontId="2" fillId="6" borderId="35" xfId="7" applyFont="1" applyFill="1" applyBorder="1" applyAlignment="1">
      <alignment horizontal="left" vertical="center" wrapText="1"/>
    </xf>
    <xf numFmtId="0" fontId="2" fillId="6" borderId="3" xfId="7" applyFont="1" applyFill="1" applyBorder="1" applyAlignment="1">
      <alignment horizontal="center" vertical="center" wrapText="1"/>
    </xf>
    <xf numFmtId="0" fontId="2" fillId="6" borderId="23" xfId="7" applyFont="1" applyFill="1" applyBorder="1" applyAlignment="1">
      <alignment horizontal="center" vertical="center" wrapText="1"/>
    </xf>
    <xf numFmtId="0" fontId="2" fillId="6" borderId="24" xfId="7" applyFont="1" applyFill="1" applyBorder="1" applyAlignment="1">
      <alignment horizontal="center" vertical="center" wrapText="1"/>
    </xf>
    <xf numFmtId="0" fontId="2" fillId="0" borderId="5" xfId="10" applyFont="1" applyFill="1" applyBorder="1" applyAlignment="1">
      <alignment horizontal="left" vertical="center"/>
    </xf>
    <xf numFmtId="0" fontId="2" fillId="0" borderId="36" xfId="10" applyFont="1" applyFill="1" applyBorder="1" applyAlignment="1">
      <alignment horizontal="left" vertical="center"/>
    </xf>
    <xf numFmtId="0" fontId="2" fillId="0" borderId="35" xfId="10" applyFont="1" applyFill="1" applyBorder="1" applyAlignment="1">
      <alignment horizontal="left" vertical="center"/>
    </xf>
    <xf numFmtId="0" fontId="2" fillId="0" borderId="5" xfId="7" applyFont="1" applyFill="1" applyBorder="1" applyAlignment="1">
      <alignment vertical="center"/>
    </xf>
    <xf numFmtId="0" fontId="2" fillId="0" borderId="36" xfId="7" applyFont="1" applyFill="1" applyBorder="1" applyAlignment="1">
      <alignment vertical="center"/>
    </xf>
    <xf numFmtId="0" fontId="2" fillId="0" borderId="35" xfId="7" applyFont="1" applyFill="1" applyBorder="1" applyAlignment="1">
      <alignment vertical="center"/>
    </xf>
    <xf numFmtId="0" fontId="2" fillId="0" borderId="4" xfId="7" applyFont="1" applyFill="1" applyBorder="1" applyAlignment="1">
      <alignment horizontal="center" vertical="center"/>
    </xf>
    <xf numFmtId="0" fontId="2" fillId="0" borderId="35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horizontal="center" vertical="center"/>
    </xf>
    <xf numFmtId="0" fontId="2" fillId="0" borderId="36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vertical="center" wrapText="1"/>
    </xf>
    <xf numFmtId="0" fontId="2" fillId="0" borderId="36" xfId="7" applyFont="1" applyFill="1" applyBorder="1" applyAlignment="1">
      <alignment vertical="center" wrapText="1"/>
    </xf>
    <xf numFmtId="0" fontId="2" fillId="0" borderId="35" xfId="7" applyFont="1" applyFill="1" applyBorder="1" applyAlignment="1">
      <alignment vertical="center" wrapText="1"/>
    </xf>
    <xf numFmtId="49" fontId="2" fillId="4" borderId="6" xfId="7" applyNumberFormat="1" applyFont="1" applyFill="1" applyBorder="1" applyAlignment="1">
      <alignment horizontal="center" vertical="center" wrapText="1"/>
    </xf>
    <xf numFmtId="49" fontId="2" fillId="4" borderId="16" xfId="7" applyNumberFormat="1" applyFont="1" applyFill="1" applyBorder="1" applyAlignment="1">
      <alignment horizontal="center" vertical="center" wrapText="1"/>
    </xf>
    <xf numFmtId="49" fontId="2" fillId="4" borderId="0" xfId="7" applyNumberFormat="1" applyFont="1" applyFill="1" applyBorder="1" applyAlignment="1">
      <alignment horizontal="center" vertical="center" wrapText="1"/>
    </xf>
    <xf numFmtId="49" fontId="2" fillId="4" borderId="12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49" fontId="2" fillId="4" borderId="28" xfId="7" applyNumberFormat="1" applyFont="1" applyFill="1" applyBorder="1" applyAlignment="1">
      <alignment horizontal="center" vertical="center" wrapText="1"/>
    </xf>
    <xf numFmtId="49" fontId="2" fillId="4" borderId="13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0" fontId="2" fillId="4" borderId="30" xfId="7" applyFont="1" applyFill="1" applyBorder="1" applyAlignment="1">
      <alignment horizontal="center" vertical="center"/>
    </xf>
    <xf numFmtId="0" fontId="2" fillId="4" borderId="31" xfId="7" applyFont="1" applyFill="1" applyBorder="1" applyAlignment="1">
      <alignment horizontal="center" vertical="center"/>
    </xf>
    <xf numFmtId="0" fontId="11" fillId="4" borderId="28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  <xf numFmtId="0" fontId="11" fillId="4" borderId="13" xfId="7" applyFont="1" applyFill="1" applyBorder="1" applyAlignment="1">
      <alignment horizontal="center" vertical="center"/>
    </xf>
    <xf numFmtId="0" fontId="11" fillId="4" borderId="0" xfId="7" applyFont="1" applyFill="1" applyBorder="1" applyAlignment="1">
      <alignment horizontal="center" vertical="center"/>
    </xf>
    <xf numFmtId="0" fontId="11" fillId="4" borderId="52" xfId="7" applyFont="1" applyFill="1" applyBorder="1" applyAlignment="1">
      <alignment horizontal="center" vertical="center"/>
    </xf>
    <xf numFmtId="0" fontId="11" fillId="4" borderId="9" xfId="7" applyFont="1" applyFill="1" applyBorder="1" applyAlignment="1">
      <alignment horizontal="center" vertical="center"/>
    </xf>
    <xf numFmtId="0" fontId="11" fillId="4" borderId="10" xfId="7" applyFont="1" applyFill="1" applyBorder="1" applyAlignment="1">
      <alignment horizontal="center" vertical="center"/>
    </xf>
    <xf numFmtId="0" fontId="11" fillId="4" borderId="11" xfId="7" applyFont="1" applyFill="1" applyBorder="1" applyAlignment="1">
      <alignment horizontal="center" vertical="center"/>
    </xf>
    <xf numFmtId="0" fontId="2" fillId="4" borderId="29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32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14" fontId="2" fillId="0" borderId="20" xfId="0" applyNumberFormat="1" applyFont="1" applyBorder="1" applyAlignment="1">
      <alignment horizontal="right" vertical="center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22" xfId="7" applyNumberFormat="1" applyFont="1" applyFill="1" applyBorder="1" applyAlignment="1">
      <alignment horizontal="center" vertical="center" wrapText="1"/>
    </xf>
    <xf numFmtId="49" fontId="2" fillId="4" borderId="14" xfId="7" applyNumberFormat="1" applyFont="1" applyFill="1" applyBorder="1" applyAlignment="1">
      <alignment horizontal="center" vertical="center"/>
    </xf>
    <xf numFmtId="49" fontId="2" fillId="4" borderId="21" xfId="7" applyNumberFormat="1" applyFont="1" applyFill="1" applyBorder="1" applyAlignment="1">
      <alignment horizontal="center" vertical="center"/>
    </xf>
    <xf numFmtId="49" fontId="2" fillId="4" borderId="22" xfId="7" applyNumberFormat="1" applyFont="1" applyFill="1" applyBorder="1" applyAlignment="1">
      <alignment horizontal="center" vertical="center"/>
    </xf>
    <xf numFmtId="49" fontId="2" fillId="4" borderId="9" xfId="7" applyNumberFormat="1" applyFont="1" applyFill="1" applyBorder="1" applyAlignment="1">
      <alignment horizontal="center" vertical="center"/>
    </xf>
    <xf numFmtId="49" fontId="2" fillId="4" borderId="10" xfId="7" applyNumberFormat="1" applyFont="1" applyFill="1" applyBorder="1" applyAlignment="1">
      <alignment horizontal="center" vertical="center"/>
    </xf>
    <xf numFmtId="49" fontId="2" fillId="4" borderId="8" xfId="7" applyNumberFormat="1" applyFont="1" applyFill="1" applyBorder="1" applyAlignment="1">
      <alignment horizontal="center" vertical="center"/>
    </xf>
    <xf numFmtId="0" fontId="2" fillId="4" borderId="14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22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0" fontId="2" fillId="4" borderId="28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 wrapText="1"/>
    </xf>
    <xf numFmtId="0" fontId="2" fillId="4" borderId="6" xfId="7" applyFont="1" applyFill="1" applyBorder="1" applyAlignment="1">
      <alignment horizontal="center" vertical="center" wrapText="1"/>
    </xf>
    <xf numFmtId="0" fontId="2" fillId="4" borderId="16" xfId="7" applyFont="1" applyFill="1" applyBorder="1" applyAlignment="1">
      <alignment horizontal="center" vertical="center" wrapText="1"/>
    </xf>
    <xf numFmtId="0" fontId="2" fillId="4" borderId="13" xfId="7" applyFont="1" applyFill="1" applyBorder="1" applyAlignment="1">
      <alignment horizontal="center" vertical="center" wrapText="1"/>
    </xf>
    <xf numFmtId="0" fontId="2" fillId="4" borderId="0" xfId="7" applyFont="1" applyFill="1" applyBorder="1" applyAlignment="1">
      <alignment horizontal="center" vertical="center" wrapText="1"/>
    </xf>
    <xf numFmtId="0" fontId="2" fillId="4" borderId="12" xfId="7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14" fontId="2" fillId="0" borderId="20" xfId="0" applyNumberFormat="1" applyFont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22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2" fillId="6" borderId="3" xfId="7" applyFont="1" applyFill="1" applyBorder="1" applyAlignment="1">
      <alignment horizontal="center" vertical="top" wrapText="1"/>
    </xf>
    <xf numFmtId="0" fontId="2" fillId="6" borderId="23" xfId="7" applyFont="1" applyFill="1" applyBorder="1" applyAlignment="1">
      <alignment horizontal="center" vertical="top" wrapText="1"/>
    </xf>
    <xf numFmtId="0" fontId="2" fillId="6" borderId="24" xfId="7" applyFont="1" applyFill="1" applyBorder="1" applyAlignment="1">
      <alignment horizontal="center" vertical="top" wrapText="1"/>
    </xf>
    <xf numFmtId="0" fontId="2" fillId="6" borderId="3" xfId="7" applyFont="1" applyFill="1" applyBorder="1" applyAlignment="1">
      <alignment horizontal="left" vertical="top" wrapText="1"/>
    </xf>
    <xf numFmtId="0" fontId="2" fillId="6" borderId="23" xfId="7" applyFont="1" applyFill="1" applyBorder="1" applyAlignment="1">
      <alignment horizontal="left" vertical="top" wrapText="1"/>
    </xf>
    <xf numFmtId="0" fontId="2" fillId="6" borderId="24" xfId="7" applyFont="1" applyFill="1" applyBorder="1" applyAlignment="1">
      <alignment horizontal="left" vertical="top" wrapText="1"/>
    </xf>
    <xf numFmtId="0" fontId="2" fillId="0" borderId="24" xfId="7" applyFont="1" applyFill="1" applyBorder="1" applyAlignment="1">
      <alignment vertical="top" wrapText="1"/>
    </xf>
    <xf numFmtId="0" fontId="2" fillId="0" borderId="3" xfId="7" applyFont="1" applyFill="1" applyBorder="1" applyAlignment="1">
      <alignment wrapText="1"/>
    </xf>
    <xf numFmtId="0" fontId="2" fillId="0" borderId="23" xfId="7" applyFont="1" applyFill="1" applyBorder="1" applyAlignment="1">
      <alignment wrapText="1"/>
    </xf>
    <xf numFmtId="0" fontId="2" fillId="0" borderId="54" xfId="7" applyFont="1" applyFill="1" applyBorder="1" applyAlignment="1">
      <alignment wrapText="1"/>
    </xf>
    <xf numFmtId="0" fontId="2" fillId="0" borderId="24" xfId="7" applyFont="1" applyFill="1" applyBorder="1" applyAlignment="1">
      <alignment horizontal="left" vertical="center" wrapText="1"/>
    </xf>
    <xf numFmtId="0" fontId="14" fillId="0" borderId="0" xfId="7" applyFont="1" applyFill="1"/>
    <xf numFmtId="14" fontId="14" fillId="0" borderId="37" xfId="8" applyNumberFormat="1" applyFont="1" applyBorder="1" applyAlignment="1">
      <alignment vertical="center"/>
    </xf>
    <xf numFmtId="0" fontId="14" fillId="0" borderId="37" xfId="8" applyFont="1" applyBorder="1" applyAlignment="1">
      <alignment vertical="center"/>
    </xf>
    <xf numFmtId="0" fontId="14" fillId="0" borderId="37" xfId="8" applyFont="1" applyBorder="1" applyAlignment="1">
      <alignment vertical="center" wrapText="1"/>
    </xf>
    <xf numFmtId="0" fontId="14" fillId="0" borderId="37" xfId="8" applyFont="1" applyBorder="1" applyAlignment="1">
      <alignment vertical="center" shrinkToFit="1"/>
    </xf>
    <xf numFmtId="0" fontId="14" fillId="0" borderId="18" xfId="8" applyFont="1" applyBorder="1" applyAlignment="1">
      <alignment horizontal="left" vertical="center" wrapText="1"/>
    </xf>
    <xf numFmtId="0" fontId="14" fillId="0" borderId="19" xfId="8" applyFont="1" applyBorder="1" applyAlignment="1">
      <alignment horizontal="left" vertical="center"/>
    </xf>
    <xf numFmtId="0" fontId="14" fillId="0" borderId="34" xfId="8" applyFont="1" applyBorder="1" applyAlignment="1">
      <alignment horizontal="left" vertical="center"/>
    </xf>
    <xf numFmtId="0" fontId="14" fillId="0" borderId="27" xfId="8" applyFont="1" applyBorder="1" applyAlignment="1">
      <alignment vertical="center"/>
    </xf>
  </cellXfs>
  <cellStyles count="12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9" xfId="9"/>
    <cellStyle name="標準_Ⅲ-5-2_インターフェース仕様書(ISDA0501：保険料・解約返戻金(年))_v006" xfId="7"/>
    <cellStyle name="標準_SS" xfId="10"/>
    <cellStyle name="標準_処理部品仕様書サンプル" xfId="6"/>
    <cellStyle name="未定義" xfId="5"/>
  </cellStyles>
  <dxfs count="0"/>
  <tableStyles count="0" defaultTableStyle="TableStyleMedium9" defaultPivotStyle="PivotStyleLight16"/>
  <colors>
    <mruColors>
      <color rgb="FFFF99FF"/>
      <color rgb="FFFFCCFF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95250</xdr:colOff>
      <xdr:row>0</xdr:row>
      <xdr:rowOff>77640</xdr:rowOff>
    </xdr:from>
    <xdr:to>
      <xdr:col>91</xdr:col>
      <xdr:colOff>149679</xdr:colOff>
      <xdr:row>2</xdr:row>
      <xdr:rowOff>68036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015607" y="77640"/>
          <a:ext cx="6422572" cy="39861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en-US" sz="1400"/>
            <a:t>と異なる項目で送信したい場合は②に記載してください</a:t>
          </a:r>
        </a:p>
      </xdr:txBody>
    </xdr:sp>
    <xdr:clientData/>
  </xdr:twoCellAnchor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2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3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4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5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社員基本情報"/>
      <sheetName val="#REF"/>
      <sheetName val="New終身系ﾁｪｯｸ"/>
      <sheetName val="Sheet4"/>
      <sheetName val="Standard"/>
      <sheetName val="01損益見通 ３－６ｼｽ"/>
      <sheetName val="チェック仕様(msg)"/>
      <sheetName val="コード判別"/>
      <sheetName val="改修状況"/>
      <sheetName val="改_x0002__x0000_"/>
      <sheetName val="コード"/>
      <sheetName val="work"/>
      <sheetName val="営業収益"/>
      <sheetName val="社員リスト"/>
      <sheetName val="定義"/>
      <sheetName val="01損益見通_３－６ｼｽ"/>
      <sheetName val="Dropdown items"/>
      <sheetName val="書式"/>
      <sheetName val="本番環境"/>
      <sheetName val="設定情報"/>
      <sheetName val="改_x0002_"/>
      <sheetName val="Sheet2"/>
      <sheetName val="マスタ"/>
      <sheetName val="リスト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  <sheetName val="目次"/>
      <sheetName val="env"/>
      <sheetName val="list_SubSystem"/>
      <sheetName val="値の設定"/>
      <sheetName val="【QA】ドロップダウンリスト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プルダウンリスト"/>
      <sheetName val="カテゴリ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凡例"/>
      <sheetName val="Format_(4)1"/>
      <sheetName val="3_取込処理1"/>
      <sheetName val="各種ﾊﾟｽ一覧_xls1"/>
      <sheetName val="Port_to_Instance1"/>
      <sheetName val="新・旧項目対比表版_1"/>
      <sheetName val="マニュアル_xls1"/>
      <sheetName val="（項目統制ver_）計画クライテリアフォーマット1"/>
      <sheetName val="編集仕様_(出荷処理状況管理)1"/>
      <sheetName val="画面_レイアウト1"/>
      <sheetName val="未使用_→1"/>
      <sheetName val="ﾊﾞｯﾁｲﾝﾌﾟｯﾄ定義書_1"/>
      <sheetName val="補足資料_USER_EXIT1"/>
      <sheetName val="ft_Windows_Common-Controls_6595"/>
      <sheetName val="【資料1】SSO対応概要イメージ図__xls"/>
      <sheetName val="【資料２】基本計画検討内容_xls"/>
      <sheetName val="２_レビュー欠陥・指摘事項（リスト）"/>
      <sheetName val="１_レビュー欠陥・指摘事項"/>
      <sheetName val="２_レビュー欠陥・指摘事項（記載説明）_"/>
      <sheetName val="３．選択フロー_(フロー図)"/>
      <sheetName val="コード表_(ソート)"/>
      <sheetName val="2-1_システム構成&amp;データフロー2"/>
      <sheetName val="Sheet2_(2)1"/>
      <sheetName val="3_1_4ネットワーク環境_(2)1"/>
      <sheetName val="（カメラ２）_(旧)1"/>
      <sheetName val="集計_(2)1"/>
      <sheetName val="インストーラ設計_(2)1"/>
      <sheetName val="A400_UNIXサーバ構成_"/>
      <sheetName val="FLORA_330_PC構成"/>
      <sheetName val="PC_ソフトウェア構成"/>
      <sheetName val="70C2_2000サーバ構成_"/>
      <sheetName val="Win2000_ソフトウェア構成"/>
      <sheetName val="A400_ソフトウェア構成"/>
      <sheetName val="要因分析結果(月次)_参考資料"/>
      <sheetName val="(4)_33-00-135など1"/>
      <sheetName val="１１_差異分析1"/>
      <sheetName val="OV_入力シート1"/>
      <sheetName val="Raid_Groups1"/>
      <sheetName val="BK-0108_メッセージ監視エラー検出時フロー（カーネル）1"/>
      <sheetName val="BK-0111_メッセージ監視エラー検出時フロー（ＨＷ）1"/>
      <sheetName val="BK-0109_メッセージ監視エラー検出時フロー（メールログ1"/>
      <sheetName val="Pull_Down_List"/>
      <sheetName val="_+"/>
      <sheetName val="1_全体処理概要"/>
      <sheetName val="2_マスタ登録方式"/>
      <sheetName val="3_データ更新の考え方"/>
      <sheetName val="（別紙）更新パターン図_(親子関係)"/>
      <sheetName val="4_マスタ更新後の更新情報提供方針"/>
      <sheetName val="5_履歴管理方式"/>
      <sheetName val="6_画面フロー設計方針"/>
      <sheetName val="7_権限制御方式"/>
      <sheetName val="8_機能共通化の方針"/>
      <sheetName val="9_管理機能の集約と役割の考え方"/>
      <sheetName val="ationName%_で、韓国語の文章校正を行うことができませ"/>
      <sheetName val="3-D_の色_(|0)フォントの色_(|0)ユーザー設定?Б"/>
      <sheetName val="3-D_の色_(|0)フォントの色_(|0)ユーザー設定Б"/>
      <sheetName val="3-D_の色_(|0)フォントの色_(|0)ユーザー設定"/>
      <sheetName val="3-D_の色_(|0)フォントの色_(|0)ユーザー設定_Б"/>
      <sheetName val="リスト_(2)"/>
      <sheetName val="項目説明_(レビュー指摘)"/>
      <sheetName val="Q&amp;A_Log"/>
      <sheetName val="Application_Form"/>
      <sheetName val="マニュアル（別紙)_(2)"/>
      <sheetName val="組織コード(H21_4月次)"/>
      <sheetName val="溠ॡÊ"/>
      <sheetName val="?"/>
      <sheetName val="Format_(4)2"/>
      <sheetName val="3_取込処理2"/>
      <sheetName val="各種ﾊﾟｽ一覧_xls2"/>
      <sheetName val="Port_to_Instance2"/>
      <sheetName val="新・旧項目対比表版_2"/>
      <sheetName val="マニュアル_xls2"/>
      <sheetName val="（項目統制ver_）計画クライテリアフォーマット2"/>
      <sheetName val="編集仕様_(出荷処理状況管理)2"/>
      <sheetName val="画面_レイアウト2"/>
      <sheetName val="未使用_→2"/>
      <sheetName val="ﾊﾞｯﾁｲﾝﾌﾟｯﾄ定義書_2"/>
      <sheetName val="補足資料_USER_EXIT2"/>
      <sheetName val="ft_Windows_Common-Controls_6591"/>
      <sheetName val="【資料1】SSO対応概要イメージ図__xls1"/>
      <sheetName val="【資料２】基本計画検討内容_xls1"/>
      <sheetName val="２_レビュー欠陥・指摘事項（リスト）1"/>
      <sheetName val="１_レビュー欠陥・指摘事項1"/>
      <sheetName val="２_レビュー欠陥・指摘事項（記載説明）_1"/>
      <sheetName val="３．選択フロー_(フロー図)1"/>
      <sheetName val="コード表_(ソート)1"/>
      <sheetName val="2-1_システム構成&amp;データフロー3"/>
      <sheetName val="Sheet2_(2)2"/>
      <sheetName val="3_1_4ネットワーク環境_(2)2"/>
      <sheetName val="（カメラ２）_(旧)2"/>
      <sheetName val="集計_(2)2"/>
      <sheetName val="インストーラ設計_(2)2"/>
      <sheetName val="A400_UNIXサーバ構成_1"/>
      <sheetName val="FLORA_330_PC構成1"/>
      <sheetName val="PC_ソフトウェア構成1"/>
      <sheetName val="70C2_2000サーバ構成_1"/>
      <sheetName val="Win2000_ソフトウェア構成1"/>
      <sheetName val="A400_ソフトウェア構成1"/>
      <sheetName val="要因分析結果(月次)_参考資料1"/>
      <sheetName val="(4)_33-00-135など2"/>
      <sheetName val="１１_差異分析2"/>
      <sheetName val="OV_入力シート2"/>
      <sheetName val="Raid_Groups2"/>
      <sheetName val="BK-0108_メッセージ監視エラー検出時フロー（カーネル）2"/>
      <sheetName val="BK-0111_メッセージ監視エラー検出時フロー（ＨＷ）2"/>
      <sheetName val="BK-0109_メッセージ監視エラー検出時フロー（メールログ2"/>
      <sheetName val="Pull_Down_List1"/>
      <sheetName val="1_全体処理概要1"/>
      <sheetName val="2_マスタ登録方式1"/>
      <sheetName val="3_データ更新の考え方1"/>
      <sheetName val="（別紙）更新パターン図_(親子関係)1"/>
      <sheetName val="4_マスタ更新後の更新情報提供方針1"/>
      <sheetName val="5_履歴管理方式1"/>
      <sheetName val="6_画面フロー設計方針1"/>
      <sheetName val="7_権限制御方式1"/>
      <sheetName val="8_機能共通化の方針1"/>
      <sheetName val="9_管理機能の集約と役割の考え方1"/>
      <sheetName val="ationName%_で、韓国語の文章校正を行うことができま1"/>
      <sheetName val="3-D_の色_(|0)フォントの色_(|0)ユーザー設定1"/>
      <sheetName val="リスト_(2)1"/>
      <sheetName val="項目説明_(レビュー指摘)1"/>
      <sheetName val="Q&amp;A_Log1"/>
      <sheetName val="Application_Form1"/>
      <sheetName val="マニュアル（別紙)_(2)1"/>
      <sheetName val="組織コード(H21_4月次)1"/>
      <sheetName val="Format_(4)3"/>
      <sheetName val="3_取込処理3"/>
      <sheetName val="各種ﾊﾟｽ一覧_xls3"/>
      <sheetName val="Port_to_Instance3"/>
      <sheetName val="新・旧項目対比表版_3"/>
      <sheetName val="マニュアル_xls3"/>
      <sheetName val="（項目統制ver_）計画クライテリアフォーマット3"/>
      <sheetName val="編集仕様_(出荷処理状況管理)3"/>
      <sheetName val="画面_レイアウト3"/>
      <sheetName val="未使用_→3"/>
      <sheetName val="ﾊﾞｯﾁｲﾝﾌﾟｯﾄ定義書_3"/>
      <sheetName val="補足資料_USER_EXIT3"/>
      <sheetName val="ft_Windows_Common-Controls_6592"/>
      <sheetName val="【資料1】SSO対応概要イメージ図__xls2"/>
      <sheetName val="【資料２】基本計画検討内容_xls2"/>
      <sheetName val="２_レビュー欠陥・指摘事項（リスト）2"/>
      <sheetName val="１_レビュー欠陥・指摘事項2"/>
      <sheetName val="２_レビュー欠陥・指摘事項（記載説明）_2"/>
      <sheetName val="３．選択フロー_(フロー図)2"/>
      <sheetName val="コード表_(ソート)2"/>
      <sheetName val="2-1_システム構成&amp;データフロー4"/>
      <sheetName val="Sheet2_(2)3"/>
      <sheetName val="3_1_4ネットワーク環境_(2)3"/>
      <sheetName val="（カメラ２）_(旧)3"/>
      <sheetName val="集計_(2)3"/>
      <sheetName val="インストーラ設計_(2)3"/>
      <sheetName val="A400_UNIXサーバ構成_2"/>
      <sheetName val="FLORA_330_PC構成2"/>
      <sheetName val="PC_ソフトウェア構成2"/>
      <sheetName val="70C2_2000サーバ構成_2"/>
      <sheetName val="Win2000_ソフトウェア構成2"/>
      <sheetName val="A400_ソフトウェア構成2"/>
      <sheetName val="要因分析結果(月次)_参考資料2"/>
      <sheetName val="(4)_33-00-135など3"/>
      <sheetName val="１１_差異分析3"/>
      <sheetName val="OV_入力シート3"/>
      <sheetName val="Raid_Groups3"/>
      <sheetName val="BK-0108_メッセージ監視エラー検出時フロー（カーネル）3"/>
      <sheetName val="BK-0111_メッセージ監視エラー検出時フロー（ＨＷ）3"/>
      <sheetName val="BK-0109_メッセージ監視エラー検出時フロー（メールログ3"/>
      <sheetName val="Pull_Down_List2"/>
      <sheetName val="1_全体処理概要2"/>
      <sheetName val="2_マスタ登録方式2"/>
      <sheetName val="3_データ更新の考え方2"/>
      <sheetName val="（別紙）更新パターン図_(親子関係)2"/>
      <sheetName val="4_マスタ更新後の更新情報提供方針2"/>
      <sheetName val="5_履歴管理方式2"/>
      <sheetName val="6_画面フロー設計方針2"/>
      <sheetName val="7_権限制御方式2"/>
      <sheetName val="8_機能共通化の方針2"/>
      <sheetName val="9_管理機能の集約と役割の考え方2"/>
      <sheetName val="ationName%_で、韓国語の文章校正を行うことができま2"/>
      <sheetName val="3-D_の色_(|0)フォントの色_(|0)ユーザー設定2"/>
      <sheetName val="Q&amp;A_Log2"/>
      <sheetName val="リスト_(2)2"/>
      <sheetName val="項目説明_(レビュー指摘)2"/>
      <sheetName val="Application_Form2"/>
      <sheetName val="マニュアル（別紙)_(2)2"/>
      <sheetName val="組織コード(H21_4月次)2"/>
      <sheetName val="（スクリーン）リリース日の考え方"/>
      <sheetName val="ⅺՂì쀀䁲ï䀀䁕í耀䁛í栀䂐ïî雘Մ_x000a_î榀Ղ"/>
      <sheetName val="ⅺՂì쀀䁲ï䀀䁕í耀䁛í栀䂐ï??î雘Մ_x000a_î榀Ղ"/>
      <sheetName val="ﾘｽﾄ"/>
      <sheetName val="滮d漖g漾d潦b澎l"/>
      <sheetName val="ⅺՂì쀀䁲ï䀀䁕í耀䁛í栀䂐ï"/>
      <sheetName val="Ā^Ā_Ā`ĀaĀbĀcĀdĀeĀĀĀĀĀgĀhĀiĀ"/>
      <sheetName val="᠀Ā਀숈̋砀菛ü 瀀þȀ肀"/>
      <sheetName val="値の設定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/>
      <sheetData sheetId="268"/>
      <sheetData sheetId="269" refreshError="1"/>
      <sheetData sheetId="270" refreshError="1"/>
      <sheetData sheetId="271" refreshError="1"/>
      <sheetData sheetId="272"/>
      <sheetData sheetId="273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/>
      <sheetData sheetId="284"/>
      <sheetData sheetId="285" refreshError="1"/>
      <sheetData sheetId="286"/>
      <sheetData sheetId="287" refreshError="1"/>
      <sheetData sheetId="288" refreshError="1"/>
      <sheetData sheetId="289" refreshError="1"/>
      <sheetData sheetId="290" refreshError="1"/>
      <sheetData sheetId="291"/>
      <sheetData sheetId="292" refreshError="1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 refreshError="1"/>
      <sheetData sheetId="406"/>
      <sheetData sheetId="407" refreshError="1"/>
      <sheetData sheetId="408" refreshError="1"/>
      <sheetData sheetId="409" refreshError="1"/>
      <sheetData sheetId="410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/>
      <sheetData sheetId="510"/>
      <sheetData sheetId="511"/>
      <sheetData sheetId="512" refreshError="1"/>
      <sheetData sheetId="513" refreshError="1"/>
      <sheetData sheetId="514"/>
      <sheetData sheetId="515" refreshError="1"/>
      <sheetData sheetId="516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/>
      <sheetData sheetId="574" refreshError="1"/>
      <sheetData sheetId="575" refreshError="1"/>
      <sheetData sheetId="576" refreshError="1"/>
      <sheetData sheetId="577" refreshError="1"/>
      <sheetData sheetId="578"/>
      <sheetData sheetId="579"/>
      <sheetData sheetId="580"/>
      <sheetData sheetId="581"/>
      <sheetData sheetId="582"/>
      <sheetData sheetId="583"/>
      <sheetData sheetId="584"/>
      <sheetData sheetId="585" refreshError="1"/>
      <sheetData sheetId="586" refreshError="1"/>
      <sheetData sheetId="587"/>
      <sheetData sheetId="588" refreshError="1"/>
      <sheetData sheetId="589"/>
      <sheetData sheetId="590" refreshError="1"/>
      <sheetData sheetId="591"/>
      <sheetData sheetId="592" refreshError="1"/>
      <sheetData sheetId="593" refreshError="1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 refreshError="1"/>
      <sheetData sheetId="814" refreshError="1"/>
      <sheetData sheetId="815" refreshError="1"/>
      <sheetData sheetId="816"/>
      <sheetData sheetId="817"/>
      <sheetData sheetId="818"/>
      <sheetData sheetId="819"/>
      <sheetData sheetId="820"/>
      <sheetData sheetId="82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SheetLayoutView="100" workbookViewId="0">
      <pane ySplit="7" topLeftCell="A8" activePane="bottomLeft" state="frozen"/>
      <selection pane="bottomLeft"/>
    </sheetView>
  </sheetViews>
  <sheetFormatPr defaultColWidth="3.125" defaultRowHeight="12" customHeight="1"/>
  <cols>
    <col min="1" max="16384" width="3.125" style="2"/>
  </cols>
  <sheetData>
    <row r="1" spans="1:67" ht="15.75" customHeight="1">
      <c r="A1" s="1" t="s">
        <v>7</v>
      </c>
      <c r="B1" s="17">
        <v>4</v>
      </c>
      <c r="C1" s="137" t="s">
        <v>27</v>
      </c>
      <c r="D1" s="138"/>
      <c r="E1" s="138"/>
      <c r="F1" s="138"/>
      <c r="G1" s="138"/>
      <c r="H1" s="138"/>
      <c r="I1" s="138"/>
      <c r="J1" s="139"/>
      <c r="K1" s="18" t="s">
        <v>8</v>
      </c>
      <c r="L1" s="17"/>
      <c r="M1" s="134"/>
      <c r="N1" s="135"/>
      <c r="O1" s="135"/>
      <c r="P1" s="135"/>
      <c r="Q1" s="135"/>
      <c r="R1" s="135"/>
      <c r="S1" s="135"/>
      <c r="T1" s="135"/>
      <c r="U1" s="136"/>
      <c r="V1" s="130" t="s">
        <v>9</v>
      </c>
      <c r="W1" s="130"/>
      <c r="X1" s="130"/>
      <c r="Y1" s="130"/>
      <c r="Z1" s="130"/>
      <c r="AA1" s="122" t="s">
        <v>38</v>
      </c>
      <c r="AB1" s="122"/>
      <c r="AC1" s="122"/>
      <c r="AD1" s="122"/>
      <c r="AE1" s="122"/>
      <c r="AF1" s="122"/>
      <c r="AG1" s="122"/>
      <c r="AH1" s="122"/>
      <c r="AI1" s="122"/>
      <c r="AJ1" s="122"/>
      <c r="AK1" s="130" t="s">
        <v>24</v>
      </c>
      <c r="AL1" s="130"/>
      <c r="AM1" s="130"/>
      <c r="AN1" s="130"/>
      <c r="AO1" s="130"/>
      <c r="AP1" s="122" t="s">
        <v>90</v>
      </c>
      <c r="AQ1" s="122"/>
      <c r="AR1" s="122"/>
      <c r="AS1" s="122"/>
      <c r="AT1" s="122"/>
      <c r="AU1" s="122"/>
      <c r="AV1" s="122"/>
      <c r="AW1" s="122"/>
      <c r="AX1" s="122"/>
      <c r="AY1" s="122"/>
      <c r="AZ1" s="130" t="s">
        <v>10</v>
      </c>
      <c r="BA1" s="130"/>
      <c r="BB1" s="130"/>
      <c r="BC1" s="122" t="str">
        <f>IF(R8&lt;&gt;"",R8,"")</f>
        <v>宮西</v>
      </c>
      <c r="BD1" s="122"/>
      <c r="BE1" s="122"/>
      <c r="BF1" s="122"/>
      <c r="BG1" s="122"/>
      <c r="BH1" s="130" t="s">
        <v>11</v>
      </c>
      <c r="BI1" s="130"/>
      <c r="BJ1" s="130"/>
      <c r="BK1" s="118">
        <f>IF(E8&lt;&gt;"",E8,"")</f>
        <v>44075</v>
      </c>
      <c r="BL1" s="118"/>
      <c r="BM1" s="118"/>
      <c r="BN1" s="118"/>
      <c r="BO1" s="118"/>
    </row>
    <row r="2" spans="1:67" ht="15.75" customHeight="1">
      <c r="A2" s="1" t="s">
        <v>12</v>
      </c>
      <c r="B2" s="17">
        <v>1</v>
      </c>
      <c r="C2" s="134" t="s">
        <v>28</v>
      </c>
      <c r="D2" s="135"/>
      <c r="E2" s="135"/>
      <c r="F2" s="135"/>
      <c r="G2" s="135"/>
      <c r="H2" s="135"/>
      <c r="I2" s="135"/>
      <c r="J2" s="136"/>
      <c r="K2" s="18" t="s">
        <v>13</v>
      </c>
      <c r="L2" s="17" t="s">
        <v>29</v>
      </c>
      <c r="M2" s="137" t="s">
        <v>29</v>
      </c>
      <c r="N2" s="138"/>
      <c r="O2" s="138"/>
      <c r="P2" s="138"/>
      <c r="Q2" s="138"/>
      <c r="R2" s="138"/>
      <c r="S2" s="138"/>
      <c r="T2" s="138"/>
      <c r="U2" s="139"/>
      <c r="V2" s="130"/>
      <c r="W2" s="130"/>
      <c r="X2" s="130"/>
      <c r="Y2" s="130"/>
      <c r="Z2" s="130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30"/>
      <c r="AL2" s="130"/>
      <c r="AM2" s="130"/>
      <c r="AN2" s="130"/>
      <c r="AO2" s="130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30" t="s">
        <v>14</v>
      </c>
      <c r="BA2" s="130"/>
      <c r="BB2" s="130"/>
      <c r="BC2" s="122" t="str">
        <f ca="1">INDIRECT("R"&amp;7+COUNTA(R8:R39))</f>
        <v>久保田</v>
      </c>
      <c r="BD2" s="122"/>
      <c r="BE2" s="122"/>
      <c r="BF2" s="122"/>
      <c r="BG2" s="122"/>
      <c r="BH2" s="130" t="s">
        <v>15</v>
      </c>
      <c r="BI2" s="130"/>
      <c r="BJ2" s="130"/>
      <c r="BK2" s="140">
        <f>IF(BK1&lt;&gt;"",MAX(E8:G39),"")</f>
        <v>44221</v>
      </c>
      <c r="BL2" s="141"/>
      <c r="BM2" s="141"/>
      <c r="BN2" s="141"/>
      <c r="BO2" s="142"/>
    </row>
    <row r="5" spans="1:67" ht="12" customHeight="1" thickBot="1"/>
    <row r="6" spans="1:67" ht="12" customHeight="1">
      <c r="A6" s="131" t="s">
        <v>16</v>
      </c>
      <c r="B6" s="132"/>
      <c r="C6" s="132"/>
      <c r="D6" s="132"/>
      <c r="E6" s="132" t="s">
        <v>15</v>
      </c>
      <c r="F6" s="132"/>
      <c r="G6" s="132"/>
      <c r="H6" s="132" t="s">
        <v>17</v>
      </c>
      <c r="I6" s="132"/>
      <c r="J6" s="132"/>
      <c r="K6" s="132"/>
      <c r="L6" s="132"/>
      <c r="M6" s="132"/>
      <c r="N6" s="132"/>
      <c r="O6" s="132"/>
      <c r="P6" s="132"/>
      <c r="Q6" s="132"/>
      <c r="R6" s="132" t="s">
        <v>10</v>
      </c>
      <c r="S6" s="132"/>
      <c r="T6" s="132"/>
      <c r="U6" s="123" t="s">
        <v>18</v>
      </c>
      <c r="V6" s="124"/>
      <c r="W6" s="124"/>
      <c r="X6" s="124"/>
      <c r="Y6" s="124"/>
      <c r="Z6" s="125"/>
      <c r="AA6" s="123" t="s">
        <v>19</v>
      </c>
      <c r="AB6" s="124"/>
      <c r="AC6" s="124"/>
      <c r="AD6" s="124"/>
      <c r="AE6" s="124"/>
      <c r="AF6" s="125"/>
      <c r="AG6" s="123" t="s">
        <v>20</v>
      </c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4"/>
      <c r="BJ6" s="124"/>
      <c r="BK6" s="124"/>
      <c r="BL6" s="124"/>
      <c r="BM6" s="124"/>
      <c r="BN6" s="124"/>
      <c r="BO6" s="126"/>
    </row>
    <row r="7" spans="1:67" ht="12" customHeight="1">
      <c r="A7" s="133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 t="s">
        <v>21</v>
      </c>
      <c r="V7" s="130"/>
      <c r="W7" s="130"/>
      <c r="X7" s="130" t="s">
        <v>22</v>
      </c>
      <c r="Y7" s="130"/>
      <c r="Z7" s="130"/>
      <c r="AA7" s="130" t="s">
        <v>23</v>
      </c>
      <c r="AB7" s="130"/>
      <c r="AC7" s="130"/>
      <c r="AD7" s="130" t="s">
        <v>22</v>
      </c>
      <c r="AE7" s="130"/>
      <c r="AF7" s="130"/>
      <c r="AG7" s="127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  <c r="BI7" s="128"/>
      <c r="BJ7" s="128"/>
      <c r="BK7" s="128"/>
      <c r="BL7" s="128"/>
      <c r="BM7" s="128"/>
      <c r="BN7" s="128"/>
      <c r="BO7" s="129"/>
    </row>
    <row r="8" spans="1:67" ht="14.25" customHeight="1">
      <c r="A8" s="97">
        <v>1</v>
      </c>
      <c r="B8" s="98"/>
      <c r="C8" s="98"/>
      <c r="D8" s="99"/>
      <c r="E8" s="118">
        <v>44075</v>
      </c>
      <c r="F8" s="122"/>
      <c r="G8" s="122"/>
      <c r="H8" s="122" t="s">
        <v>41</v>
      </c>
      <c r="I8" s="122"/>
      <c r="J8" s="122"/>
      <c r="K8" s="122"/>
      <c r="L8" s="122"/>
      <c r="M8" s="122"/>
      <c r="N8" s="122"/>
      <c r="O8" s="122"/>
      <c r="P8" s="122"/>
      <c r="Q8" s="122"/>
      <c r="R8" s="117" t="s">
        <v>40</v>
      </c>
      <c r="S8" s="117"/>
      <c r="T8" s="117"/>
      <c r="U8" s="122"/>
      <c r="V8" s="122"/>
      <c r="W8" s="122"/>
      <c r="X8" s="118"/>
      <c r="Y8" s="122"/>
      <c r="Z8" s="122"/>
      <c r="AA8" s="117"/>
      <c r="AB8" s="117"/>
      <c r="AC8" s="117"/>
      <c r="AD8" s="118"/>
      <c r="AE8" s="118"/>
      <c r="AF8" s="118"/>
      <c r="AG8" s="119" t="s">
        <v>39</v>
      </c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1"/>
    </row>
    <row r="9" spans="1:67" s="3" customFormat="1" ht="33.75" customHeight="1">
      <c r="A9" s="361">
        <v>2</v>
      </c>
      <c r="B9" s="355"/>
      <c r="C9" s="355"/>
      <c r="D9" s="355"/>
      <c r="E9" s="354">
        <v>44221</v>
      </c>
      <c r="F9" s="355"/>
      <c r="G9" s="355"/>
      <c r="H9" s="356" t="s">
        <v>108</v>
      </c>
      <c r="I9" s="355"/>
      <c r="J9" s="355"/>
      <c r="K9" s="355"/>
      <c r="L9" s="355"/>
      <c r="M9" s="355"/>
      <c r="N9" s="355"/>
      <c r="O9" s="355"/>
      <c r="P9" s="355"/>
      <c r="Q9" s="355"/>
      <c r="R9" s="357" t="s">
        <v>109</v>
      </c>
      <c r="S9" s="357"/>
      <c r="T9" s="357"/>
      <c r="U9" s="355"/>
      <c r="V9" s="355"/>
      <c r="W9" s="355"/>
      <c r="X9" s="354"/>
      <c r="Y9" s="355"/>
      <c r="Z9" s="355"/>
      <c r="AA9" s="357"/>
      <c r="AB9" s="357"/>
      <c r="AC9" s="357"/>
      <c r="AD9" s="354"/>
      <c r="AE9" s="355"/>
      <c r="AF9" s="355"/>
      <c r="AG9" s="358" t="s">
        <v>110</v>
      </c>
      <c r="AH9" s="359"/>
      <c r="AI9" s="359"/>
      <c r="AJ9" s="359"/>
      <c r="AK9" s="359"/>
      <c r="AL9" s="359"/>
      <c r="AM9" s="359"/>
      <c r="AN9" s="359"/>
      <c r="AO9" s="359"/>
      <c r="AP9" s="359"/>
      <c r="AQ9" s="359"/>
      <c r="AR9" s="359"/>
      <c r="AS9" s="359"/>
      <c r="AT9" s="359"/>
      <c r="AU9" s="359"/>
      <c r="AV9" s="359"/>
      <c r="AW9" s="359"/>
      <c r="AX9" s="359"/>
      <c r="AY9" s="359"/>
      <c r="AZ9" s="359"/>
      <c r="BA9" s="359"/>
      <c r="BB9" s="359"/>
      <c r="BC9" s="359"/>
      <c r="BD9" s="359"/>
      <c r="BE9" s="359"/>
      <c r="BF9" s="359"/>
      <c r="BG9" s="359"/>
      <c r="BH9" s="359"/>
      <c r="BI9" s="359"/>
      <c r="BJ9" s="359"/>
      <c r="BK9" s="359"/>
      <c r="BL9" s="359"/>
      <c r="BM9" s="359"/>
      <c r="BN9" s="359"/>
      <c r="BO9" s="360"/>
    </row>
    <row r="10" spans="1:67" s="3" customFormat="1" ht="14.25" customHeight="1">
      <c r="A10" s="109"/>
      <c r="B10" s="110"/>
      <c r="C10" s="110"/>
      <c r="D10" s="110"/>
      <c r="E10" s="111"/>
      <c r="F10" s="110"/>
      <c r="G10" s="110"/>
      <c r="H10" s="112"/>
      <c r="I10" s="110"/>
      <c r="J10" s="110"/>
      <c r="K10" s="110"/>
      <c r="L10" s="110"/>
      <c r="M10" s="110"/>
      <c r="N10" s="110"/>
      <c r="O10" s="110"/>
      <c r="P10" s="110"/>
      <c r="Q10" s="110"/>
      <c r="R10" s="113"/>
      <c r="S10" s="113"/>
      <c r="T10" s="113"/>
      <c r="U10" s="110"/>
      <c r="V10" s="110"/>
      <c r="W10" s="110"/>
      <c r="X10" s="111"/>
      <c r="Y10" s="110"/>
      <c r="Z10" s="110"/>
      <c r="AA10" s="113"/>
      <c r="AB10" s="113"/>
      <c r="AC10" s="113"/>
      <c r="AD10" s="111"/>
      <c r="AE10" s="110"/>
      <c r="AF10" s="110"/>
      <c r="AG10" s="114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6"/>
    </row>
    <row r="11" spans="1:67" s="3" customFormat="1" ht="14.25" customHeight="1">
      <c r="A11" s="109"/>
      <c r="B11" s="110"/>
      <c r="C11" s="110"/>
      <c r="D11" s="110"/>
      <c r="E11" s="111"/>
      <c r="F11" s="110"/>
      <c r="G11" s="110"/>
      <c r="H11" s="112"/>
      <c r="I11" s="110"/>
      <c r="J11" s="110"/>
      <c r="K11" s="110"/>
      <c r="L11" s="110"/>
      <c r="M11" s="110"/>
      <c r="N11" s="110"/>
      <c r="O11" s="110"/>
      <c r="P11" s="110"/>
      <c r="Q11" s="110"/>
      <c r="R11" s="113"/>
      <c r="S11" s="113"/>
      <c r="T11" s="113"/>
      <c r="U11" s="110"/>
      <c r="V11" s="110"/>
      <c r="W11" s="110"/>
      <c r="X11" s="111"/>
      <c r="Y11" s="110"/>
      <c r="Z11" s="110"/>
      <c r="AA11" s="113"/>
      <c r="AB11" s="113"/>
      <c r="AC11" s="113"/>
      <c r="AD11" s="111"/>
      <c r="AE11" s="110"/>
      <c r="AF11" s="110"/>
      <c r="AG11" s="114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6"/>
    </row>
    <row r="12" spans="1:67" s="3" customFormat="1" ht="14.25" customHeight="1">
      <c r="A12" s="109"/>
      <c r="B12" s="110"/>
      <c r="C12" s="110"/>
      <c r="D12" s="110"/>
      <c r="E12" s="111"/>
      <c r="F12" s="110"/>
      <c r="G12" s="110"/>
      <c r="H12" s="112"/>
      <c r="I12" s="110"/>
      <c r="J12" s="110"/>
      <c r="K12" s="110"/>
      <c r="L12" s="110"/>
      <c r="M12" s="110"/>
      <c r="N12" s="110"/>
      <c r="O12" s="110"/>
      <c r="P12" s="110"/>
      <c r="Q12" s="110"/>
      <c r="R12" s="113"/>
      <c r="S12" s="113"/>
      <c r="T12" s="113"/>
      <c r="U12" s="110"/>
      <c r="V12" s="110"/>
      <c r="W12" s="110"/>
      <c r="X12" s="111"/>
      <c r="Y12" s="110"/>
      <c r="Z12" s="110"/>
      <c r="AA12" s="113"/>
      <c r="AB12" s="113"/>
      <c r="AC12" s="113"/>
      <c r="AD12" s="111"/>
      <c r="AE12" s="110"/>
      <c r="AF12" s="110"/>
      <c r="AG12" s="114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6"/>
    </row>
    <row r="13" spans="1:67" s="3" customFormat="1" ht="14.25" customHeight="1">
      <c r="A13" s="109"/>
      <c r="B13" s="110"/>
      <c r="C13" s="110"/>
      <c r="D13" s="110"/>
      <c r="E13" s="111"/>
      <c r="F13" s="110"/>
      <c r="G13" s="110"/>
      <c r="H13" s="112"/>
      <c r="I13" s="110"/>
      <c r="J13" s="110"/>
      <c r="K13" s="110"/>
      <c r="L13" s="110"/>
      <c r="M13" s="110"/>
      <c r="N13" s="110"/>
      <c r="O13" s="110"/>
      <c r="P13" s="110"/>
      <c r="Q13" s="110"/>
      <c r="R13" s="113"/>
      <c r="S13" s="113"/>
      <c r="T13" s="113"/>
      <c r="U13" s="110"/>
      <c r="V13" s="110"/>
      <c r="W13" s="110"/>
      <c r="X13" s="111"/>
      <c r="Y13" s="110"/>
      <c r="Z13" s="110"/>
      <c r="AA13" s="113"/>
      <c r="AB13" s="113"/>
      <c r="AC13" s="113"/>
      <c r="AD13" s="111"/>
      <c r="AE13" s="110"/>
      <c r="AF13" s="110"/>
      <c r="AG13" s="114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6"/>
    </row>
    <row r="14" spans="1:67" s="3" customFormat="1" ht="14.25" customHeight="1">
      <c r="A14" s="109"/>
      <c r="B14" s="110"/>
      <c r="C14" s="110"/>
      <c r="D14" s="110"/>
      <c r="E14" s="111"/>
      <c r="F14" s="110"/>
      <c r="G14" s="110"/>
      <c r="H14" s="112"/>
      <c r="I14" s="110"/>
      <c r="J14" s="110"/>
      <c r="K14" s="110"/>
      <c r="L14" s="110"/>
      <c r="M14" s="110"/>
      <c r="N14" s="110"/>
      <c r="O14" s="110"/>
      <c r="P14" s="110"/>
      <c r="Q14" s="110"/>
      <c r="R14" s="113"/>
      <c r="S14" s="113"/>
      <c r="T14" s="113"/>
      <c r="U14" s="110"/>
      <c r="V14" s="110"/>
      <c r="W14" s="110"/>
      <c r="X14" s="111"/>
      <c r="Y14" s="110"/>
      <c r="Z14" s="110"/>
      <c r="AA14" s="113"/>
      <c r="AB14" s="113"/>
      <c r="AC14" s="113"/>
      <c r="AD14" s="111"/>
      <c r="AE14" s="110"/>
      <c r="AF14" s="110"/>
      <c r="AG14" s="114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6"/>
    </row>
    <row r="15" spans="1:67" s="3" customFormat="1" ht="14.25" customHeight="1">
      <c r="A15" s="109"/>
      <c r="B15" s="110"/>
      <c r="C15" s="110"/>
      <c r="D15" s="110"/>
      <c r="E15" s="111"/>
      <c r="F15" s="110"/>
      <c r="G15" s="110"/>
      <c r="H15" s="112"/>
      <c r="I15" s="110"/>
      <c r="J15" s="110"/>
      <c r="K15" s="110"/>
      <c r="L15" s="110"/>
      <c r="M15" s="110"/>
      <c r="N15" s="110"/>
      <c r="O15" s="110"/>
      <c r="P15" s="110"/>
      <c r="Q15" s="110"/>
      <c r="R15" s="113"/>
      <c r="S15" s="113"/>
      <c r="T15" s="113"/>
      <c r="U15" s="110"/>
      <c r="V15" s="110"/>
      <c r="W15" s="110"/>
      <c r="X15" s="111"/>
      <c r="Y15" s="110"/>
      <c r="Z15" s="110"/>
      <c r="AA15" s="113"/>
      <c r="AB15" s="113"/>
      <c r="AC15" s="113"/>
      <c r="AD15" s="111"/>
      <c r="AE15" s="110"/>
      <c r="AF15" s="110"/>
      <c r="AG15" s="114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6"/>
    </row>
    <row r="16" spans="1:67" s="3" customFormat="1" ht="14.25" customHeight="1">
      <c r="A16" s="109"/>
      <c r="B16" s="110"/>
      <c r="C16" s="110"/>
      <c r="D16" s="110"/>
      <c r="E16" s="111"/>
      <c r="F16" s="110"/>
      <c r="G16" s="110"/>
      <c r="H16" s="112"/>
      <c r="I16" s="110"/>
      <c r="J16" s="110"/>
      <c r="K16" s="110"/>
      <c r="L16" s="110"/>
      <c r="M16" s="110"/>
      <c r="N16" s="110"/>
      <c r="O16" s="110"/>
      <c r="P16" s="110"/>
      <c r="Q16" s="110"/>
      <c r="R16" s="113"/>
      <c r="S16" s="113"/>
      <c r="T16" s="113"/>
      <c r="U16" s="110"/>
      <c r="V16" s="110"/>
      <c r="W16" s="110"/>
      <c r="X16" s="111"/>
      <c r="Y16" s="110"/>
      <c r="Z16" s="110"/>
      <c r="AA16" s="113"/>
      <c r="AB16" s="113"/>
      <c r="AC16" s="113"/>
      <c r="AD16" s="111"/>
      <c r="AE16" s="110"/>
      <c r="AF16" s="110"/>
      <c r="AG16" s="114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6"/>
    </row>
    <row r="17" spans="1:67" s="3" customFormat="1" ht="14.25" customHeight="1">
      <c r="A17" s="109"/>
      <c r="B17" s="110"/>
      <c r="C17" s="110"/>
      <c r="D17" s="110"/>
      <c r="E17" s="111"/>
      <c r="F17" s="110"/>
      <c r="G17" s="110"/>
      <c r="H17" s="112"/>
      <c r="I17" s="110"/>
      <c r="J17" s="110"/>
      <c r="K17" s="110"/>
      <c r="L17" s="110"/>
      <c r="M17" s="110"/>
      <c r="N17" s="110"/>
      <c r="O17" s="110"/>
      <c r="P17" s="110"/>
      <c r="Q17" s="110"/>
      <c r="R17" s="113"/>
      <c r="S17" s="113"/>
      <c r="T17" s="113"/>
      <c r="U17" s="110"/>
      <c r="V17" s="110"/>
      <c r="W17" s="110"/>
      <c r="X17" s="111"/>
      <c r="Y17" s="110"/>
      <c r="Z17" s="110"/>
      <c r="AA17" s="113"/>
      <c r="AB17" s="113"/>
      <c r="AC17" s="113"/>
      <c r="AD17" s="111"/>
      <c r="AE17" s="110"/>
      <c r="AF17" s="110"/>
      <c r="AG17" s="114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6"/>
    </row>
    <row r="18" spans="1:67" s="3" customFormat="1" ht="14.25" customHeight="1">
      <c r="A18" s="109"/>
      <c r="B18" s="110"/>
      <c r="C18" s="110"/>
      <c r="D18" s="110"/>
      <c r="E18" s="111"/>
      <c r="F18" s="110"/>
      <c r="G18" s="110"/>
      <c r="H18" s="112"/>
      <c r="I18" s="110"/>
      <c r="J18" s="110"/>
      <c r="K18" s="110"/>
      <c r="L18" s="110"/>
      <c r="M18" s="110"/>
      <c r="N18" s="110"/>
      <c r="O18" s="110"/>
      <c r="P18" s="110"/>
      <c r="Q18" s="110"/>
      <c r="R18" s="113"/>
      <c r="S18" s="113"/>
      <c r="T18" s="113"/>
      <c r="U18" s="110"/>
      <c r="V18" s="110"/>
      <c r="W18" s="110"/>
      <c r="X18" s="111"/>
      <c r="Y18" s="110"/>
      <c r="Z18" s="110"/>
      <c r="AA18" s="113"/>
      <c r="AB18" s="113"/>
      <c r="AC18" s="113"/>
      <c r="AD18" s="111"/>
      <c r="AE18" s="110"/>
      <c r="AF18" s="110"/>
      <c r="AG18" s="114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115"/>
      <c r="BN18" s="115"/>
      <c r="BO18" s="116"/>
    </row>
    <row r="19" spans="1:67" s="3" customFormat="1" ht="14.25" customHeight="1">
      <c r="A19" s="109"/>
      <c r="B19" s="110"/>
      <c r="C19" s="110"/>
      <c r="D19" s="110"/>
      <c r="E19" s="111"/>
      <c r="F19" s="110"/>
      <c r="G19" s="110"/>
      <c r="H19" s="112"/>
      <c r="I19" s="110"/>
      <c r="J19" s="110"/>
      <c r="K19" s="110"/>
      <c r="L19" s="110"/>
      <c r="M19" s="110"/>
      <c r="N19" s="110"/>
      <c r="O19" s="110"/>
      <c r="P19" s="110"/>
      <c r="Q19" s="110"/>
      <c r="R19" s="113"/>
      <c r="S19" s="113"/>
      <c r="T19" s="113"/>
      <c r="U19" s="110"/>
      <c r="V19" s="110"/>
      <c r="W19" s="110"/>
      <c r="X19" s="111"/>
      <c r="Y19" s="110"/>
      <c r="Z19" s="110"/>
      <c r="AA19" s="113"/>
      <c r="AB19" s="113"/>
      <c r="AC19" s="113"/>
      <c r="AD19" s="111"/>
      <c r="AE19" s="110"/>
      <c r="AF19" s="110"/>
      <c r="AG19" s="114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115"/>
      <c r="BN19" s="115"/>
      <c r="BO19" s="116"/>
    </row>
    <row r="20" spans="1:67" s="3" customFormat="1" ht="14.25" customHeight="1">
      <c r="A20" s="109"/>
      <c r="B20" s="110"/>
      <c r="C20" s="110"/>
      <c r="D20" s="110"/>
      <c r="E20" s="111"/>
      <c r="F20" s="110"/>
      <c r="G20" s="110"/>
      <c r="H20" s="112"/>
      <c r="I20" s="110"/>
      <c r="J20" s="110"/>
      <c r="K20" s="110"/>
      <c r="L20" s="110"/>
      <c r="M20" s="110"/>
      <c r="N20" s="110"/>
      <c r="O20" s="110"/>
      <c r="P20" s="110"/>
      <c r="Q20" s="110"/>
      <c r="R20" s="113"/>
      <c r="S20" s="113"/>
      <c r="T20" s="113"/>
      <c r="U20" s="110"/>
      <c r="V20" s="110"/>
      <c r="W20" s="110"/>
      <c r="X20" s="111"/>
      <c r="Y20" s="110"/>
      <c r="Z20" s="110"/>
      <c r="AA20" s="113"/>
      <c r="AB20" s="113"/>
      <c r="AC20" s="113"/>
      <c r="AD20" s="111"/>
      <c r="AE20" s="110"/>
      <c r="AF20" s="110"/>
      <c r="AG20" s="114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6"/>
    </row>
    <row r="21" spans="1:67" s="3" customFormat="1" ht="14.25" customHeight="1">
      <c r="A21" s="109"/>
      <c r="B21" s="110"/>
      <c r="C21" s="110"/>
      <c r="D21" s="110"/>
      <c r="E21" s="111"/>
      <c r="F21" s="110"/>
      <c r="G21" s="110"/>
      <c r="H21" s="112"/>
      <c r="I21" s="110"/>
      <c r="J21" s="110"/>
      <c r="K21" s="110"/>
      <c r="L21" s="110"/>
      <c r="M21" s="110"/>
      <c r="N21" s="110"/>
      <c r="O21" s="110"/>
      <c r="P21" s="110"/>
      <c r="Q21" s="110"/>
      <c r="R21" s="113"/>
      <c r="S21" s="113"/>
      <c r="T21" s="113"/>
      <c r="U21" s="110"/>
      <c r="V21" s="110"/>
      <c r="W21" s="110"/>
      <c r="X21" s="111"/>
      <c r="Y21" s="110"/>
      <c r="Z21" s="110"/>
      <c r="AA21" s="113"/>
      <c r="AB21" s="113"/>
      <c r="AC21" s="113"/>
      <c r="AD21" s="111"/>
      <c r="AE21" s="110"/>
      <c r="AF21" s="110"/>
      <c r="AG21" s="114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6"/>
    </row>
    <row r="22" spans="1:67" s="3" customFormat="1" ht="14.25" customHeight="1">
      <c r="A22" s="109"/>
      <c r="B22" s="110"/>
      <c r="C22" s="110"/>
      <c r="D22" s="110"/>
      <c r="E22" s="111"/>
      <c r="F22" s="110"/>
      <c r="G22" s="110"/>
      <c r="H22" s="112"/>
      <c r="I22" s="110"/>
      <c r="J22" s="110"/>
      <c r="K22" s="110"/>
      <c r="L22" s="110"/>
      <c r="M22" s="110"/>
      <c r="N22" s="110"/>
      <c r="O22" s="110"/>
      <c r="P22" s="110"/>
      <c r="Q22" s="110"/>
      <c r="R22" s="113"/>
      <c r="S22" s="113"/>
      <c r="T22" s="113"/>
      <c r="U22" s="110"/>
      <c r="V22" s="110"/>
      <c r="W22" s="110"/>
      <c r="X22" s="111"/>
      <c r="Y22" s="110"/>
      <c r="Z22" s="110"/>
      <c r="AA22" s="113"/>
      <c r="AB22" s="113"/>
      <c r="AC22" s="113"/>
      <c r="AD22" s="111"/>
      <c r="AE22" s="110"/>
      <c r="AF22" s="110"/>
      <c r="AG22" s="114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  <c r="BN22" s="115"/>
      <c r="BO22" s="116"/>
    </row>
    <row r="23" spans="1:67" s="3" customFormat="1" ht="14.25" customHeight="1">
      <c r="A23" s="109"/>
      <c r="B23" s="110"/>
      <c r="C23" s="110"/>
      <c r="D23" s="110"/>
      <c r="E23" s="111"/>
      <c r="F23" s="110"/>
      <c r="G23" s="110"/>
      <c r="H23" s="112"/>
      <c r="I23" s="110"/>
      <c r="J23" s="110"/>
      <c r="K23" s="110"/>
      <c r="L23" s="110"/>
      <c r="M23" s="110"/>
      <c r="N23" s="110"/>
      <c r="O23" s="110"/>
      <c r="P23" s="110"/>
      <c r="Q23" s="110"/>
      <c r="R23" s="113"/>
      <c r="S23" s="113"/>
      <c r="T23" s="113"/>
      <c r="U23" s="110"/>
      <c r="V23" s="110"/>
      <c r="W23" s="110"/>
      <c r="X23" s="111"/>
      <c r="Y23" s="110"/>
      <c r="Z23" s="110"/>
      <c r="AA23" s="113"/>
      <c r="AB23" s="113"/>
      <c r="AC23" s="113"/>
      <c r="AD23" s="111"/>
      <c r="AE23" s="110"/>
      <c r="AF23" s="110"/>
      <c r="AG23" s="114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6"/>
    </row>
    <row r="24" spans="1:67" s="3" customFormat="1" ht="14.25" customHeight="1">
      <c r="A24" s="109"/>
      <c r="B24" s="110"/>
      <c r="C24" s="110"/>
      <c r="D24" s="110"/>
      <c r="E24" s="111"/>
      <c r="F24" s="110"/>
      <c r="G24" s="110"/>
      <c r="H24" s="112"/>
      <c r="I24" s="110"/>
      <c r="J24" s="110"/>
      <c r="K24" s="110"/>
      <c r="L24" s="110"/>
      <c r="M24" s="110"/>
      <c r="N24" s="110"/>
      <c r="O24" s="110"/>
      <c r="P24" s="110"/>
      <c r="Q24" s="110"/>
      <c r="R24" s="113"/>
      <c r="S24" s="113"/>
      <c r="T24" s="113"/>
      <c r="U24" s="110"/>
      <c r="V24" s="110"/>
      <c r="W24" s="110"/>
      <c r="X24" s="111"/>
      <c r="Y24" s="110"/>
      <c r="Z24" s="110"/>
      <c r="AA24" s="113"/>
      <c r="AB24" s="113"/>
      <c r="AC24" s="113"/>
      <c r="AD24" s="111"/>
      <c r="AE24" s="110"/>
      <c r="AF24" s="110"/>
      <c r="AG24" s="114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  <c r="BO24" s="116"/>
    </row>
    <row r="25" spans="1:67" s="3" customFormat="1" ht="14.25" customHeight="1">
      <c r="A25" s="109"/>
      <c r="B25" s="110"/>
      <c r="C25" s="110"/>
      <c r="D25" s="110"/>
      <c r="E25" s="111"/>
      <c r="F25" s="110"/>
      <c r="G25" s="110"/>
      <c r="H25" s="112"/>
      <c r="I25" s="110"/>
      <c r="J25" s="110"/>
      <c r="K25" s="110"/>
      <c r="L25" s="110"/>
      <c r="M25" s="110"/>
      <c r="N25" s="110"/>
      <c r="O25" s="110"/>
      <c r="P25" s="110"/>
      <c r="Q25" s="110"/>
      <c r="R25" s="113"/>
      <c r="S25" s="113"/>
      <c r="T25" s="113"/>
      <c r="U25" s="110"/>
      <c r="V25" s="110"/>
      <c r="W25" s="110"/>
      <c r="X25" s="111"/>
      <c r="Y25" s="110"/>
      <c r="Z25" s="110"/>
      <c r="AA25" s="113"/>
      <c r="AB25" s="113"/>
      <c r="AC25" s="113"/>
      <c r="AD25" s="111"/>
      <c r="AE25" s="110"/>
      <c r="AF25" s="110"/>
      <c r="AG25" s="114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15"/>
      <c r="BL25" s="115"/>
      <c r="BM25" s="115"/>
      <c r="BN25" s="115"/>
      <c r="BO25" s="116"/>
    </row>
    <row r="26" spans="1:67" s="3" customFormat="1" ht="14.25" customHeight="1">
      <c r="A26" s="109"/>
      <c r="B26" s="110"/>
      <c r="C26" s="110"/>
      <c r="D26" s="110"/>
      <c r="E26" s="111"/>
      <c r="F26" s="110"/>
      <c r="G26" s="110"/>
      <c r="H26" s="112"/>
      <c r="I26" s="110"/>
      <c r="J26" s="110"/>
      <c r="K26" s="110"/>
      <c r="L26" s="110"/>
      <c r="M26" s="110"/>
      <c r="N26" s="110"/>
      <c r="O26" s="110"/>
      <c r="P26" s="110"/>
      <c r="Q26" s="110"/>
      <c r="R26" s="113"/>
      <c r="S26" s="113"/>
      <c r="T26" s="113"/>
      <c r="U26" s="110"/>
      <c r="V26" s="110"/>
      <c r="W26" s="110"/>
      <c r="X26" s="111"/>
      <c r="Y26" s="110"/>
      <c r="Z26" s="110"/>
      <c r="AA26" s="113"/>
      <c r="AB26" s="113"/>
      <c r="AC26" s="113"/>
      <c r="AD26" s="111"/>
      <c r="AE26" s="110"/>
      <c r="AF26" s="110"/>
      <c r="AG26" s="114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5"/>
      <c r="BN26" s="115"/>
      <c r="BO26" s="116"/>
    </row>
    <row r="27" spans="1:67" s="3" customFormat="1" ht="14.25" customHeight="1">
      <c r="A27" s="109"/>
      <c r="B27" s="110"/>
      <c r="C27" s="110"/>
      <c r="D27" s="110"/>
      <c r="E27" s="111"/>
      <c r="F27" s="110"/>
      <c r="G27" s="110"/>
      <c r="H27" s="112"/>
      <c r="I27" s="110"/>
      <c r="J27" s="110"/>
      <c r="K27" s="110"/>
      <c r="L27" s="110"/>
      <c r="M27" s="110"/>
      <c r="N27" s="110"/>
      <c r="O27" s="110"/>
      <c r="P27" s="110"/>
      <c r="Q27" s="110"/>
      <c r="R27" s="113"/>
      <c r="S27" s="113"/>
      <c r="T27" s="113"/>
      <c r="U27" s="110"/>
      <c r="V27" s="110"/>
      <c r="W27" s="110"/>
      <c r="X27" s="111"/>
      <c r="Y27" s="110"/>
      <c r="Z27" s="110"/>
      <c r="AA27" s="113"/>
      <c r="AB27" s="113"/>
      <c r="AC27" s="113"/>
      <c r="AD27" s="111"/>
      <c r="AE27" s="110"/>
      <c r="AF27" s="110"/>
      <c r="AG27" s="114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15"/>
      <c r="BM27" s="115"/>
      <c r="BN27" s="115"/>
      <c r="BO27" s="116"/>
    </row>
    <row r="28" spans="1:67" s="3" customFormat="1" ht="14.25" customHeight="1">
      <c r="A28" s="109"/>
      <c r="B28" s="110"/>
      <c r="C28" s="110"/>
      <c r="D28" s="110"/>
      <c r="E28" s="111"/>
      <c r="F28" s="110"/>
      <c r="G28" s="110"/>
      <c r="H28" s="112"/>
      <c r="I28" s="110"/>
      <c r="J28" s="110"/>
      <c r="K28" s="110"/>
      <c r="L28" s="110"/>
      <c r="M28" s="110"/>
      <c r="N28" s="110"/>
      <c r="O28" s="110"/>
      <c r="P28" s="110"/>
      <c r="Q28" s="110"/>
      <c r="R28" s="113"/>
      <c r="S28" s="113"/>
      <c r="T28" s="113"/>
      <c r="U28" s="110"/>
      <c r="V28" s="110"/>
      <c r="W28" s="110"/>
      <c r="X28" s="111"/>
      <c r="Y28" s="110"/>
      <c r="Z28" s="110"/>
      <c r="AA28" s="113"/>
      <c r="AB28" s="113"/>
      <c r="AC28" s="113"/>
      <c r="AD28" s="111"/>
      <c r="AE28" s="110"/>
      <c r="AF28" s="110"/>
      <c r="AG28" s="114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116"/>
    </row>
    <row r="29" spans="1:67" s="3" customFormat="1" ht="14.25" customHeight="1">
      <c r="A29" s="109"/>
      <c r="B29" s="110"/>
      <c r="C29" s="110"/>
      <c r="D29" s="110"/>
      <c r="E29" s="111"/>
      <c r="F29" s="110"/>
      <c r="G29" s="110"/>
      <c r="H29" s="112"/>
      <c r="I29" s="110"/>
      <c r="J29" s="110"/>
      <c r="K29" s="110"/>
      <c r="L29" s="110"/>
      <c r="M29" s="110"/>
      <c r="N29" s="110"/>
      <c r="O29" s="110"/>
      <c r="P29" s="110"/>
      <c r="Q29" s="110"/>
      <c r="R29" s="113"/>
      <c r="S29" s="113"/>
      <c r="T29" s="113"/>
      <c r="U29" s="110"/>
      <c r="V29" s="110"/>
      <c r="W29" s="110"/>
      <c r="X29" s="111"/>
      <c r="Y29" s="110"/>
      <c r="Z29" s="110"/>
      <c r="AA29" s="113"/>
      <c r="AB29" s="113"/>
      <c r="AC29" s="113"/>
      <c r="AD29" s="111"/>
      <c r="AE29" s="110"/>
      <c r="AF29" s="110"/>
      <c r="AG29" s="114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6"/>
    </row>
    <row r="30" spans="1:67" s="3" customFormat="1" ht="14.25" customHeight="1">
      <c r="A30" s="109"/>
      <c r="B30" s="110"/>
      <c r="C30" s="110"/>
      <c r="D30" s="110"/>
      <c r="E30" s="111"/>
      <c r="F30" s="110"/>
      <c r="G30" s="110"/>
      <c r="H30" s="112"/>
      <c r="I30" s="110"/>
      <c r="J30" s="110"/>
      <c r="K30" s="110"/>
      <c r="L30" s="110"/>
      <c r="M30" s="110"/>
      <c r="N30" s="110"/>
      <c r="O30" s="110"/>
      <c r="P30" s="110"/>
      <c r="Q30" s="110"/>
      <c r="R30" s="113"/>
      <c r="S30" s="113"/>
      <c r="T30" s="113"/>
      <c r="U30" s="110"/>
      <c r="V30" s="110"/>
      <c r="W30" s="110"/>
      <c r="X30" s="111"/>
      <c r="Y30" s="110"/>
      <c r="Z30" s="110"/>
      <c r="AA30" s="113"/>
      <c r="AB30" s="113"/>
      <c r="AC30" s="113"/>
      <c r="AD30" s="111"/>
      <c r="AE30" s="110"/>
      <c r="AF30" s="110"/>
      <c r="AG30" s="114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6"/>
    </row>
    <row r="31" spans="1:67" s="3" customFormat="1" ht="14.25" customHeight="1">
      <c r="A31" s="109"/>
      <c r="B31" s="110"/>
      <c r="C31" s="110"/>
      <c r="D31" s="110"/>
      <c r="E31" s="111"/>
      <c r="F31" s="110"/>
      <c r="G31" s="110"/>
      <c r="H31" s="112"/>
      <c r="I31" s="110"/>
      <c r="J31" s="110"/>
      <c r="K31" s="110"/>
      <c r="L31" s="110"/>
      <c r="M31" s="110"/>
      <c r="N31" s="110"/>
      <c r="O31" s="110"/>
      <c r="P31" s="110"/>
      <c r="Q31" s="110"/>
      <c r="R31" s="113"/>
      <c r="S31" s="113"/>
      <c r="T31" s="113"/>
      <c r="U31" s="110"/>
      <c r="V31" s="110"/>
      <c r="W31" s="110"/>
      <c r="X31" s="111"/>
      <c r="Y31" s="110"/>
      <c r="Z31" s="110"/>
      <c r="AA31" s="113"/>
      <c r="AB31" s="113"/>
      <c r="AC31" s="113"/>
      <c r="AD31" s="111"/>
      <c r="AE31" s="110"/>
      <c r="AF31" s="110"/>
      <c r="AG31" s="114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6"/>
    </row>
    <row r="32" spans="1:67" s="3" customFormat="1" ht="14.25" customHeight="1">
      <c r="A32" s="109"/>
      <c r="B32" s="110"/>
      <c r="C32" s="110"/>
      <c r="D32" s="110"/>
      <c r="E32" s="111"/>
      <c r="F32" s="110"/>
      <c r="G32" s="110"/>
      <c r="H32" s="112"/>
      <c r="I32" s="110"/>
      <c r="J32" s="110"/>
      <c r="K32" s="110"/>
      <c r="L32" s="110"/>
      <c r="M32" s="110"/>
      <c r="N32" s="110"/>
      <c r="O32" s="110"/>
      <c r="P32" s="110"/>
      <c r="Q32" s="110"/>
      <c r="R32" s="113"/>
      <c r="S32" s="113"/>
      <c r="T32" s="113"/>
      <c r="U32" s="110"/>
      <c r="V32" s="110"/>
      <c r="W32" s="110"/>
      <c r="X32" s="111"/>
      <c r="Y32" s="110"/>
      <c r="Z32" s="110"/>
      <c r="AA32" s="113"/>
      <c r="AB32" s="113"/>
      <c r="AC32" s="113"/>
      <c r="AD32" s="111"/>
      <c r="AE32" s="110"/>
      <c r="AF32" s="110"/>
      <c r="AG32" s="114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6"/>
    </row>
    <row r="33" spans="1:67" s="3" customFormat="1" ht="14.25" customHeight="1">
      <c r="A33" s="109"/>
      <c r="B33" s="110"/>
      <c r="C33" s="110"/>
      <c r="D33" s="110"/>
      <c r="E33" s="111"/>
      <c r="F33" s="110"/>
      <c r="G33" s="110"/>
      <c r="H33" s="112"/>
      <c r="I33" s="110"/>
      <c r="J33" s="110"/>
      <c r="K33" s="110"/>
      <c r="L33" s="110"/>
      <c r="M33" s="110"/>
      <c r="N33" s="110"/>
      <c r="O33" s="110"/>
      <c r="P33" s="110"/>
      <c r="Q33" s="110"/>
      <c r="R33" s="113"/>
      <c r="S33" s="113"/>
      <c r="T33" s="113"/>
      <c r="U33" s="110"/>
      <c r="V33" s="110"/>
      <c r="W33" s="110"/>
      <c r="X33" s="111"/>
      <c r="Y33" s="110"/>
      <c r="Z33" s="110"/>
      <c r="AA33" s="113"/>
      <c r="AB33" s="113"/>
      <c r="AC33" s="113"/>
      <c r="AD33" s="111"/>
      <c r="AE33" s="110"/>
      <c r="AF33" s="110"/>
      <c r="AG33" s="114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6"/>
    </row>
    <row r="34" spans="1:67" s="3" customFormat="1" ht="14.25" customHeight="1">
      <c r="A34" s="109"/>
      <c r="B34" s="110"/>
      <c r="C34" s="110"/>
      <c r="D34" s="110"/>
      <c r="E34" s="111"/>
      <c r="F34" s="110"/>
      <c r="G34" s="110"/>
      <c r="H34" s="112"/>
      <c r="I34" s="110"/>
      <c r="J34" s="110"/>
      <c r="K34" s="110"/>
      <c r="L34" s="110"/>
      <c r="M34" s="110"/>
      <c r="N34" s="110"/>
      <c r="O34" s="110"/>
      <c r="P34" s="110"/>
      <c r="Q34" s="110"/>
      <c r="R34" s="113"/>
      <c r="S34" s="113"/>
      <c r="T34" s="113"/>
      <c r="U34" s="110"/>
      <c r="V34" s="110"/>
      <c r="W34" s="110"/>
      <c r="X34" s="111"/>
      <c r="Y34" s="110"/>
      <c r="Z34" s="110"/>
      <c r="AA34" s="113"/>
      <c r="AB34" s="113"/>
      <c r="AC34" s="113"/>
      <c r="AD34" s="111"/>
      <c r="AE34" s="110"/>
      <c r="AF34" s="110"/>
      <c r="AG34" s="114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6"/>
    </row>
    <row r="35" spans="1:67" s="3" customFormat="1" ht="14.25" customHeight="1">
      <c r="A35" s="109"/>
      <c r="B35" s="110"/>
      <c r="C35" s="110"/>
      <c r="D35" s="110"/>
      <c r="E35" s="111"/>
      <c r="F35" s="110"/>
      <c r="G35" s="110"/>
      <c r="H35" s="112"/>
      <c r="I35" s="110"/>
      <c r="J35" s="110"/>
      <c r="K35" s="110"/>
      <c r="L35" s="110"/>
      <c r="M35" s="110"/>
      <c r="N35" s="110"/>
      <c r="O35" s="110"/>
      <c r="P35" s="110"/>
      <c r="Q35" s="110"/>
      <c r="R35" s="113"/>
      <c r="S35" s="113"/>
      <c r="T35" s="113"/>
      <c r="U35" s="110"/>
      <c r="V35" s="110"/>
      <c r="W35" s="110"/>
      <c r="X35" s="111"/>
      <c r="Y35" s="110"/>
      <c r="Z35" s="110"/>
      <c r="AA35" s="113"/>
      <c r="AB35" s="113"/>
      <c r="AC35" s="113"/>
      <c r="AD35" s="111"/>
      <c r="AE35" s="110"/>
      <c r="AF35" s="110"/>
      <c r="AG35" s="114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6"/>
    </row>
    <row r="36" spans="1:67" s="3" customFormat="1" ht="14.25" customHeight="1">
      <c r="A36" s="109"/>
      <c r="B36" s="110"/>
      <c r="C36" s="110"/>
      <c r="D36" s="110"/>
      <c r="E36" s="111"/>
      <c r="F36" s="110"/>
      <c r="G36" s="110"/>
      <c r="H36" s="112"/>
      <c r="I36" s="110"/>
      <c r="J36" s="110"/>
      <c r="K36" s="110"/>
      <c r="L36" s="110"/>
      <c r="M36" s="110"/>
      <c r="N36" s="110"/>
      <c r="O36" s="110"/>
      <c r="P36" s="110"/>
      <c r="Q36" s="110"/>
      <c r="R36" s="113"/>
      <c r="S36" s="113"/>
      <c r="T36" s="113"/>
      <c r="U36" s="110"/>
      <c r="V36" s="110"/>
      <c r="W36" s="110"/>
      <c r="X36" s="111"/>
      <c r="Y36" s="110"/>
      <c r="Z36" s="110"/>
      <c r="AA36" s="113"/>
      <c r="AB36" s="113"/>
      <c r="AC36" s="113"/>
      <c r="AD36" s="111"/>
      <c r="AE36" s="110"/>
      <c r="AF36" s="110"/>
      <c r="AG36" s="114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6"/>
    </row>
    <row r="37" spans="1:67" s="3" customFormat="1" ht="14.25" customHeight="1">
      <c r="A37" s="109"/>
      <c r="B37" s="110"/>
      <c r="C37" s="110"/>
      <c r="D37" s="110"/>
      <c r="E37" s="111"/>
      <c r="F37" s="110"/>
      <c r="G37" s="110"/>
      <c r="H37" s="112"/>
      <c r="I37" s="110"/>
      <c r="J37" s="110"/>
      <c r="K37" s="110"/>
      <c r="L37" s="110"/>
      <c r="M37" s="110"/>
      <c r="N37" s="110"/>
      <c r="O37" s="110"/>
      <c r="P37" s="110"/>
      <c r="Q37" s="110"/>
      <c r="R37" s="113"/>
      <c r="S37" s="113"/>
      <c r="T37" s="113"/>
      <c r="U37" s="110"/>
      <c r="V37" s="110"/>
      <c r="W37" s="110"/>
      <c r="X37" s="111"/>
      <c r="Y37" s="110"/>
      <c r="Z37" s="110"/>
      <c r="AA37" s="113"/>
      <c r="AB37" s="113"/>
      <c r="AC37" s="113"/>
      <c r="AD37" s="111"/>
      <c r="AE37" s="110"/>
      <c r="AF37" s="110"/>
      <c r="AG37" s="114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6"/>
    </row>
    <row r="38" spans="1:67" ht="14.25" customHeight="1">
      <c r="A38" s="97"/>
      <c r="B38" s="98"/>
      <c r="C38" s="98"/>
      <c r="D38" s="99"/>
      <c r="E38" s="100"/>
      <c r="F38" s="101"/>
      <c r="G38" s="102"/>
      <c r="H38" s="103"/>
      <c r="I38" s="104"/>
      <c r="J38" s="104"/>
      <c r="K38" s="104"/>
      <c r="L38" s="104"/>
      <c r="M38" s="104"/>
      <c r="N38" s="104"/>
      <c r="O38" s="104"/>
      <c r="P38" s="104"/>
      <c r="Q38" s="105"/>
      <c r="R38" s="82"/>
      <c r="S38" s="83"/>
      <c r="T38" s="84"/>
      <c r="U38" s="106"/>
      <c r="V38" s="107"/>
      <c r="W38" s="108"/>
      <c r="X38" s="100"/>
      <c r="Y38" s="101"/>
      <c r="Z38" s="102"/>
      <c r="AA38" s="82"/>
      <c r="AB38" s="83"/>
      <c r="AC38" s="84"/>
      <c r="AD38" s="85"/>
      <c r="AE38" s="86"/>
      <c r="AF38" s="87"/>
      <c r="AG38" s="88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90"/>
    </row>
    <row r="39" spans="1:67" ht="12" customHeight="1" thickBot="1">
      <c r="A39" s="91"/>
      <c r="B39" s="92"/>
      <c r="C39" s="92"/>
      <c r="D39" s="92"/>
      <c r="E39" s="93"/>
      <c r="F39" s="94"/>
      <c r="G39" s="95"/>
      <c r="H39" s="96"/>
      <c r="I39" s="78"/>
      <c r="J39" s="78"/>
      <c r="K39" s="78"/>
      <c r="L39" s="78"/>
      <c r="M39" s="78"/>
      <c r="N39" s="78"/>
      <c r="O39" s="78"/>
      <c r="P39" s="78"/>
      <c r="Q39" s="78"/>
      <c r="R39" s="92"/>
      <c r="S39" s="92"/>
      <c r="T39" s="92"/>
      <c r="U39" s="78"/>
      <c r="V39" s="78"/>
      <c r="W39" s="78"/>
      <c r="X39" s="93"/>
      <c r="Y39" s="94"/>
      <c r="Z39" s="95"/>
      <c r="AA39" s="78"/>
      <c r="AB39" s="78"/>
      <c r="AC39" s="78"/>
      <c r="AD39" s="77"/>
      <c r="AE39" s="78"/>
      <c r="AF39" s="78"/>
      <c r="AG39" s="79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1"/>
    </row>
  </sheetData>
  <mergeCells count="315"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</mergeCells>
  <phoneticPr fontId="6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D32"/>
  <sheetViews>
    <sheetView showGridLines="0" view="pageBreakPreview" zoomScale="85" zoomScaleNormal="70" zoomScaleSheetLayoutView="85" workbookViewId="0">
      <pane xSplit="30" ySplit="6" topLeftCell="AE7" activePane="bottomRight" state="frozen"/>
      <selection pane="topRight" activeCell="AE1" sqref="AE1"/>
      <selection pane="bottomLeft" activeCell="A7" sqref="A7"/>
      <selection pane="bottomRight"/>
    </sheetView>
  </sheetViews>
  <sheetFormatPr defaultColWidth="2.625" defaultRowHeight="13.5" customHeight="1"/>
  <cols>
    <col min="1" max="34" width="3.125" style="7" customWidth="1"/>
    <col min="35" max="35" width="3.125" style="8" customWidth="1"/>
    <col min="36" max="107" width="3.125" style="7" customWidth="1"/>
    <col min="108" max="16384" width="2.625" style="7"/>
  </cols>
  <sheetData>
    <row r="1" spans="1:108" s="5" customFormat="1" ht="15.75" customHeight="1">
      <c r="A1" s="19" t="s">
        <v>7</v>
      </c>
      <c r="B1" s="4">
        <f>IF(変更履歴!B1&lt;&gt;"",変更履歴!B1,"")</f>
        <v>4</v>
      </c>
      <c r="C1" s="321" t="str">
        <f>IF(変更履歴!C1&lt;&gt;"",変更履歴!C1,"")</f>
        <v>インターフェース</v>
      </c>
      <c r="D1" s="322"/>
      <c r="E1" s="322"/>
      <c r="F1" s="322"/>
      <c r="G1" s="322"/>
      <c r="H1" s="322"/>
      <c r="I1" s="322"/>
      <c r="J1" s="323"/>
      <c r="K1" s="19" t="s">
        <v>8</v>
      </c>
      <c r="L1" s="4" t="str">
        <f>IF(変更履歴!L1&lt;&gt;"",変更履歴!L1,"")</f>
        <v/>
      </c>
      <c r="M1" s="23" t="str">
        <f>IF(変更履歴!M1&lt;&gt;"",変更履歴!M1,"")</f>
        <v/>
      </c>
      <c r="N1" s="24"/>
      <c r="O1" s="24"/>
      <c r="P1" s="24"/>
      <c r="Q1" s="24"/>
      <c r="R1" s="24"/>
      <c r="S1" s="24"/>
      <c r="T1" s="24"/>
      <c r="U1" s="24"/>
      <c r="V1" s="324" t="s">
        <v>9</v>
      </c>
      <c r="W1" s="325"/>
      <c r="X1" s="325"/>
      <c r="Y1" s="325"/>
      <c r="Z1" s="326"/>
      <c r="AA1" s="330" t="s">
        <v>25</v>
      </c>
      <c r="AB1" s="331"/>
      <c r="AC1" s="331"/>
      <c r="AD1" s="331"/>
      <c r="AE1" s="331"/>
      <c r="AF1" s="331"/>
      <c r="AG1" s="331"/>
      <c r="AH1" s="331"/>
      <c r="AI1" s="331"/>
      <c r="AJ1" s="332"/>
      <c r="AK1" s="324" t="s">
        <v>24</v>
      </c>
      <c r="AL1" s="325"/>
      <c r="AM1" s="325"/>
      <c r="AN1" s="325"/>
      <c r="AO1" s="326"/>
      <c r="AP1" s="336" t="str">
        <f>IF(変更履歴!AP1&lt;&gt;"",変更履歴!AP1,"")</f>
        <v>本人確認書類搭載API</v>
      </c>
      <c r="AQ1" s="337"/>
      <c r="AR1" s="337"/>
      <c r="AS1" s="337"/>
      <c r="AT1" s="337"/>
      <c r="AU1" s="337"/>
      <c r="AV1" s="338"/>
      <c r="AW1" s="312" t="s">
        <v>10</v>
      </c>
      <c r="AX1" s="313"/>
      <c r="AY1" s="314"/>
      <c r="AZ1" s="315" t="str">
        <f>IF(変更履歴!BC1&lt;&gt;"",変更履歴!BC1,"")</f>
        <v>宮西</v>
      </c>
      <c r="BA1" s="316"/>
      <c r="BB1" s="316"/>
      <c r="BC1" s="316"/>
      <c r="BD1" s="317"/>
      <c r="BE1" s="312" t="s">
        <v>11</v>
      </c>
      <c r="BF1" s="313"/>
      <c r="BG1" s="314"/>
      <c r="BH1" s="318">
        <f>IF(変更履歴!E8&lt;&gt;"",変更履歴!E8,"")</f>
        <v>44075</v>
      </c>
      <c r="BI1" s="319"/>
      <c r="BJ1" s="319"/>
      <c r="BK1" s="319"/>
      <c r="BL1" s="320"/>
    </row>
    <row r="2" spans="1:108" s="5" customFormat="1" ht="15.75" customHeight="1">
      <c r="A2" s="19" t="s">
        <v>12</v>
      </c>
      <c r="B2" s="4">
        <f>IF(変更履歴!B2&lt;&gt;"",変更履歴!B2,"")</f>
        <v>1</v>
      </c>
      <c r="C2" s="321" t="str">
        <f>IF(変更履歴!C2&lt;&gt;"",変更履歴!C2,"")</f>
        <v>UI設計書_インターフェース</v>
      </c>
      <c r="D2" s="322"/>
      <c r="E2" s="322"/>
      <c r="F2" s="322"/>
      <c r="G2" s="322"/>
      <c r="H2" s="322"/>
      <c r="I2" s="322"/>
      <c r="J2" s="323"/>
      <c r="K2" s="19" t="s">
        <v>13</v>
      </c>
      <c r="L2" s="4" t="str">
        <f>IF(変更履歴!L2&lt;&gt;"",変更履歴!L2,"")</f>
        <v>-</v>
      </c>
      <c r="M2" s="21" t="str">
        <f>IF(変更履歴!M2&lt;&gt;"",変更履歴!M2,"")</f>
        <v>-</v>
      </c>
      <c r="N2" s="22"/>
      <c r="O2" s="22"/>
      <c r="P2" s="22"/>
      <c r="Q2" s="22"/>
      <c r="R2" s="22"/>
      <c r="S2" s="22"/>
      <c r="T2" s="22"/>
      <c r="U2" s="22"/>
      <c r="V2" s="327"/>
      <c r="W2" s="328"/>
      <c r="X2" s="328"/>
      <c r="Y2" s="328"/>
      <c r="Z2" s="329"/>
      <c r="AA2" s="333"/>
      <c r="AB2" s="334"/>
      <c r="AC2" s="334"/>
      <c r="AD2" s="334"/>
      <c r="AE2" s="334"/>
      <c r="AF2" s="334"/>
      <c r="AG2" s="334"/>
      <c r="AH2" s="334"/>
      <c r="AI2" s="334"/>
      <c r="AJ2" s="335"/>
      <c r="AK2" s="327"/>
      <c r="AL2" s="328"/>
      <c r="AM2" s="328"/>
      <c r="AN2" s="328"/>
      <c r="AO2" s="329"/>
      <c r="AP2" s="339"/>
      <c r="AQ2" s="340"/>
      <c r="AR2" s="340"/>
      <c r="AS2" s="340"/>
      <c r="AT2" s="340"/>
      <c r="AU2" s="340"/>
      <c r="AV2" s="341"/>
      <c r="AW2" s="312" t="s">
        <v>14</v>
      </c>
      <c r="AX2" s="313"/>
      <c r="AY2" s="314"/>
      <c r="AZ2" s="315" t="str">
        <f ca="1">IF(変更履歴!BC2&lt;&gt;"",変更履歴!BC2,"")</f>
        <v>久保田</v>
      </c>
      <c r="BA2" s="316"/>
      <c r="BB2" s="316"/>
      <c r="BC2" s="316"/>
      <c r="BD2" s="317"/>
      <c r="BE2" s="312" t="s">
        <v>15</v>
      </c>
      <c r="BF2" s="313"/>
      <c r="BG2" s="314"/>
      <c r="BH2" s="282">
        <f>IF(変更履歴!BK1&lt;&gt;"",MAX(変更履歴!E8:'変更履歴'!G54),"")</f>
        <v>44221</v>
      </c>
      <c r="BI2" s="283"/>
      <c r="BJ2" s="283"/>
      <c r="BK2" s="283"/>
      <c r="BL2" s="284"/>
    </row>
    <row r="3" spans="1:108" s="5" customFormat="1" ht="16.5" customHeight="1" thickBot="1"/>
    <row r="4" spans="1:108" s="6" customFormat="1" ht="13.5" customHeight="1">
      <c r="A4" s="276" t="s">
        <v>1</v>
      </c>
      <c r="B4" s="277"/>
      <c r="C4" s="300" t="s">
        <v>32</v>
      </c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6" t="s">
        <v>33</v>
      </c>
      <c r="R4" s="307"/>
      <c r="S4" s="307"/>
      <c r="T4" s="307"/>
      <c r="U4" s="307"/>
      <c r="V4" s="307"/>
      <c r="W4" s="307"/>
      <c r="X4" s="307"/>
      <c r="Y4" s="307"/>
      <c r="Z4" s="307"/>
      <c r="AA4" s="307"/>
      <c r="AB4" s="307"/>
      <c r="AC4" s="307"/>
      <c r="AD4" s="308"/>
      <c r="AE4" s="265" t="s">
        <v>34</v>
      </c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300" t="s">
        <v>44</v>
      </c>
      <c r="AU4" s="301"/>
      <c r="AV4" s="301"/>
      <c r="AW4" s="301"/>
      <c r="AX4" s="301"/>
      <c r="AY4" s="301"/>
      <c r="AZ4" s="301"/>
      <c r="BA4" s="301"/>
      <c r="BB4" s="301"/>
      <c r="BC4" s="301"/>
      <c r="BD4" s="301"/>
      <c r="BE4" s="301"/>
      <c r="BF4" s="301"/>
      <c r="BG4" s="301"/>
      <c r="BH4" s="301"/>
      <c r="BI4" s="301"/>
      <c r="BJ4" s="301"/>
      <c r="BK4" s="301"/>
      <c r="BL4" s="301"/>
      <c r="BM4" s="277"/>
      <c r="BN4" s="262" t="s">
        <v>37</v>
      </c>
      <c r="BO4" s="256"/>
      <c r="BP4" s="256"/>
      <c r="BQ4" s="256"/>
      <c r="BR4" s="262" t="s">
        <v>35</v>
      </c>
      <c r="BS4" s="256"/>
      <c r="BT4" s="256"/>
      <c r="BU4" s="256"/>
      <c r="BV4" s="256"/>
      <c r="BW4" s="256"/>
      <c r="BX4" s="256"/>
      <c r="BY4" s="256"/>
      <c r="BZ4" s="256"/>
      <c r="CA4" s="256"/>
      <c r="CB4" s="256"/>
      <c r="CC4" s="256"/>
      <c r="CD4" s="256"/>
      <c r="CE4" s="257"/>
      <c r="CF4" s="256" t="s">
        <v>36</v>
      </c>
      <c r="CG4" s="256"/>
      <c r="CH4" s="256"/>
      <c r="CI4" s="256"/>
      <c r="CJ4" s="256"/>
      <c r="CK4" s="256"/>
      <c r="CL4" s="256"/>
      <c r="CM4" s="256"/>
      <c r="CN4" s="256"/>
      <c r="CO4" s="256"/>
      <c r="CP4" s="256"/>
      <c r="CQ4" s="256"/>
      <c r="CR4" s="256"/>
      <c r="CS4" s="257"/>
      <c r="CT4" s="267" t="s">
        <v>0</v>
      </c>
      <c r="CU4" s="268"/>
      <c r="CV4" s="268"/>
      <c r="CW4" s="268"/>
      <c r="CX4" s="268"/>
      <c r="CY4" s="268"/>
      <c r="CZ4" s="268"/>
      <c r="DA4" s="268"/>
      <c r="DB4" s="268"/>
      <c r="DC4" s="269"/>
    </row>
    <row r="5" spans="1:108" s="6" customFormat="1" ht="13.5" customHeight="1">
      <c r="A5" s="278"/>
      <c r="B5" s="279"/>
      <c r="C5" s="302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9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1"/>
      <c r="AE5" s="294" t="s">
        <v>2</v>
      </c>
      <c r="AF5" s="295"/>
      <c r="AG5" s="296"/>
      <c r="AH5" s="285" t="s">
        <v>3</v>
      </c>
      <c r="AI5" s="286"/>
      <c r="AJ5" s="287"/>
      <c r="AK5" s="288" t="s">
        <v>4</v>
      </c>
      <c r="AL5" s="289"/>
      <c r="AM5" s="290"/>
      <c r="AN5" s="288" t="s">
        <v>5</v>
      </c>
      <c r="AO5" s="289"/>
      <c r="AP5" s="290"/>
      <c r="AQ5" s="285" t="s">
        <v>6</v>
      </c>
      <c r="AR5" s="286"/>
      <c r="AS5" s="287"/>
      <c r="AT5" s="302"/>
      <c r="AU5" s="303"/>
      <c r="AV5" s="303"/>
      <c r="AW5" s="303"/>
      <c r="AX5" s="303"/>
      <c r="AY5" s="303"/>
      <c r="AZ5" s="303"/>
      <c r="BA5" s="303"/>
      <c r="BB5" s="303"/>
      <c r="BC5" s="303"/>
      <c r="BD5" s="303"/>
      <c r="BE5" s="303"/>
      <c r="BF5" s="303"/>
      <c r="BG5" s="303"/>
      <c r="BH5" s="303"/>
      <c r="BI5" s="303"/>
      <c r="BJ5" s="303"/>
      <c r="BK5" s="303"/>
      <c r="BL5" s="303"/>
      <c r="BM5" s="279"/>
      <c r="BN5" s="263"/>
      <c r="BO5" s="258"/>
      <c r="BP5" s="258"/>
      <c r="BQ5" s="258"/>
      <c r="BR5" s="263"/>
      <c r="BS5" s="258"/>
      <c r="BT5" s="258"/>
      <c r="BU5" s="258"/>
      <c r="BV5" s="258"/>
      <c r="BW5" s="258"/>
      <c r="BX5" s="258"/>
      <c r="BY5" s="258"/>
      <c r="BZ5" s="258"/>
      <c r="CA5" s="258"/>
      <c r="CB5" s="258"/>
      <c r="CC5" s="258"/>
      <c r="CD5" s="258"/>
      <c r="CE5" s="259"/>
      <c r="CF5" s="258"/>
      <c r="CG5" s="258"/>
      <c r="CH5" s="258"/>
      <c r="CI5" s="258"/>
      <c r="CJ5" s="258"/>
      <c r="CK5" s="258"/>
      <c r="CL5" s="258"/>
      <c r="CM5" s="258"/>
      <c r="CN5" s="258"/>
      <c r="CO5" s="258"/>
      <c r="CP5" s="258"/>
      <c r="CQ5" s="258"/>
      <c r="CR5" s="258"/>
      <c r="CS5" s="259"/>
      <c r="CT5" s="270"/>
      <c r="CU5" s="271"/>
      <c r="CV5" s="271"/>
      <c r="CW5" s="271"/>
      <c r="CX5" s="271"/>
      <c r="CY5" s="271"/>
      <c r="CZ5" s="271"/>
      <c r="DA5" s="271"/>
      <c r="DB5" s="271"/>
      <c r="DC5" s="272"/>
    </row>
    <row r="6" spans="1:108" s="6" customFormat="1" ht="13.5" customHeight="1">
      <c r="A6" s="280"/>
      <c r="B6" s="281"/>
      <c r="C6" s="304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297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298"/>
      <c r="AD6" s="299"/>
      <c r="AE6" s="297"/>
      <c r="AF6" s="298"/>
      <c r="AG6" s="299"/>
      <c r="AH6" s="264"/>
      <c r="AI6" s="260"/>
      <c r="AJ6" s="261"/>
      <c r="AK6" s="291"/>
      <c r="AL6" s="292"/>
      <c r="AM6" s="293"/>
      <c r="AN6" s="291"/>
      <c r="AO6" s="292"/>
      <c r="AP6" s="293"/>
      <c r="AQ6" s="264"/>
      <c r="AR6" s="260"/>
      <c r="AS6" s="261"/>
      <c r="AT6" s="304"/>
      <c r="AU6" s="305"/>
      <c r="AV6" s="305"/>
      <c r="AW6" s="305"/>
      <c r="AX6" s="305"/>
      <c r="AY6" s="305"/>
      <c r="AZ6" s="305"/>
      <c r="BA6" s="305"/>
      <c r="BB6" s="305"/>
      <c r="BC6" s="305"/>
      <c r="BD6" s="305"/>
      <c r="BE6" s="305"/>
      <c r="BF6" s="305"/>
      <c r="BG6" s="305"/>
      <c r="BH6" s="305"/>
      <c r="BI6" s="305"/>
      <c r="BJ6" s="305"/>
      <c r="BK6" s="305"/>
      <c r="BL6" s="305"/>
      <c r="BM6" s="281"/>
      <c r="BN6" s="264"/>
      <c r="BO6" s="260"/>
      <c r="BP6" s="260"/>
      <c r="BQ6" s="260"/>
      <c r="BR6" s="264"/>
      <c r="BS6" s="260"/>
      <c r="BT6" s="260"/>
      <c r="BU6" s="260"/>
      <c r="BV6" s="260"/>
      <c r="BW6" s="260"/>
      <c r="BX6" s="260"/>
      <c r="BY6" s="260"/>
      <c r="BZ6" s="260"/>
      <c r="CA6" s="260"/>
      <c r="CB6" s="260"/>
      <c r="CC6" s="260"/>
      <c r="CD6" s="260"/>
      <c r="CE6" s="261"/>
      <c r="CF6" s="260"/>
      <c r="CG6" s="260"/>
      <c r="CH6" s="260"/>
      <c r="CI6" s="260"/>
      <c r="CJ6" s="260"/>
      <c r="CK6" s="260"/>
      <c r="CL6" s="260"/>
      <c r="CM6" s="260"/>
      <c r="CN6" s="260"/>
      <c r="CO6" s="260"/>
      <c r="CP6" s="260"/>
      <c r="CQ6" s="260"/>
      <c r="CR6" s="260"/>
      <c r="CS6" s="261"/>
      <c r="CT6" s="273"/>
      <c r="CU6" s="274"/>
      <c r="CV6" s="274"/>
      <c r="CW6" s="274"/>
      <c r="CX6" s="274"/>
      <c r="CY6" s="274"/>
      <c r="CZ6" s="274"/>
      <c r="DA6" s="274"/>
      <c r="DB6" s="274"/>
      <c r="DC6" s="275"/>
    </row>
    <row r="7" spans="1:108" s="6" customFormat="1" ht="12">
      <c r="A7" s="25" t="s">
        <v>30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50"/>
    </row>
    <row r="8" spans="1:108" s="6" customFormat="1" ht="12">
      <c r="A8" s="197">
        <f>ROW()-7</f>
        <v>1</v>
      </c>
      <c r="B8" s="198"/>
      <c r="C8" s="37" t="s">
        <v>80</v>
      </c>
      <c r="D8" s="14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37" t="s">
        <v>84</v>
      </c>
      <c r="R8" s="14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1"/>
      <c r="AE8" s="199"/>
      <c r="AF8" s="200"/>
      <c r="AG8" s="201"/>
      <c r="AH8" s="199" t="s">
        <v>26</v>
      </c>
      <c r="AI8" s="200"/>
      <c r="AJ8" s="201"/>
      <c r="AK8" s="202"/>
      <c r="AL8" s="203"/>
      <c r="AM8" s="204"/>
      <c r="AN8" s="202"/>
      <c r="AO8" s="203"/>
      <c r="AP8" s="204"/>
      <c r="AQ8" s="205" t="s">
        <v>48</v>
      </c>
      <c r="AR8" s="206"/>
      <c r="AS8" s="207"/>
      <c r="AT8" s="208" t="s">
        <v>105</v>
      </c>
      <c r="AU8" s="209"/>
      <c r="AV8" s="209"/>
      <c r="AW8" s="209"/>
      <c r="AX8" s="209"/>
      <c r="AY8" s="209"/>
      <c r="AZ8" s="209"/>
      <c r="BA8" s="209"/>
      <c r="BB8" s="209"/>
      <c r="BC8" s="209"/>
      <c r="BD8" s="209"/>
      <c r="BE8" s="209"/>
      <c r="BF8" s="209"/>
      <c r="BG8" s="209"/>
      <c r="BH8" s="209"/>
      <c r="BI8" s="209"/>
      <c r="BJ8" s="209"/>
      <c r="BK8" s="209"/>
      <c r="BL8" s="209"/>
      <c r="BM8" s="210"/>
      <c r="BN8" s="211"/>
      <c r="BO8" s="212"/>
      <c r="BP8" s="212"/>
      <c r="BQ8" s="213"/>
      <c r="BR8" s="30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2"/>
      <c r="CF8" s="214"/>
      <c r="CG8" s="215"/>
      <c r="CH8" s="215"/>
      <c r="CI8" s="215"/>
      <c r="CJ8" s="215"/>
      <c r="CK8" s="215"/>
      <c r="CL8" s="215"/>
      <c r="CM8" s="215"/>
      <c r="CN8" s="215"/>
      <c r="CO8" s="215"/>
      <c r="CP8" s="215"/>
      <c r="CQ8" s="215"/>
      <c r="CR8" s="215"/>
      <c r="CS8" s="216"/>
      <c r="CT8" s="146"/>
      <c r="CU8" s="147"/>
      <c r="CV8" s="147"/>
      <c r="CW8" s="147"/>
      <c r="CX8" s="147"/>
      <c r="CY8" s="147"/>
      <c r="CZ8" s="147"/>
      <c r="DA8" s="147"/>
      <c r="DB8" s="147"/>
      <c r="DC8" s="148"/>
    </row>
    <row r="9" spans="1:108" s="6" customFormat="1" ht="12">
      <c r="A9" s="149">
        <f t="shared" ref="A9:A12" si="0">ROW()-7</f>
        <v>2</v>
      </c>
      <c r="B9" s="150"/>
      <c r="C9" s="36" t="s">
        <v>81</v>
      </c>
      <c r="D9" s="14"/>
      <c r="E9" s="1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36" t="s">
        <v>85</v>
      </c>
      <c r="R9" s="14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51"/>
      <c r="AF9" s="152"/>
      <c r="AG9" s="153"/>
      <c r="AH9" s="151" t="s">
        <v>26</v>
      </c>
      <c r="AI9" s="152"/>
      <c r="AJ9" s="153"/>
      <c r="AK9" s="171"/>
      <c r="AL9" s="172"/>
      <c r="AM9" s="173"/>
      <c r="AN9" s="174"/>
      <c r="AO9" s="175"/>
      <c r="AP9" s="176"/>
      <c r="AQ9" s="154" t="s">
        <v>48</v>
      </c>
      <c r="AR9" s="155"/>
      <c r="AS9" s="150"/>
      <c r="AT9" s="159" t="s">
        <v>107</v>
      </c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  <c r="BM9" s="161"/>
      <c r="BN9" s="162"/>
      <c r="BO9" s="163"/>
      <c r="BP9" s="163"/>
      <c r="BQ9" s="164"/>
      <c r="BR9" s="33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5"/>
      <c r="CF9" s="165"/>
      <c r="CG9" s="166"/>
      <c r="CH9" s="166"/>
      <c r="CI9" s="166"/>
      <c r="CJ9" s="166"/>
      <c r="CK9" s="166"/>
      <c r="CL9" s="166"/>
      <c r="CM9" s="166"/>
      <c r="CN9" s="166"/>
      <c r="CO9" s="166"/>
      <c r="CP9" s="166"/>
      <c r="CQ9" s="166"/>
      <c r="CR9" s="166"/>
      <c r="CS9" s="167"/>
      <c r="CT9" s="168"/>
      <c r="CU9" s="169"/>
      <c r="CV9" s="169"/>
      <c r="CW9" s="169"/>
      <c r="CX9" s="169"/>
      <c r="CY9" s="169"/>
      <c r="CZ9" s="169"/>
      <c r="DA9" s="169"/>
      <c r="DB9" s="169"/>
      <c r="DC9" s="170"/>
      <c r="DD9" s="353" t="s">
        <v>106</v>
      </c>
    </row>
    <row r="10" spans="1:108" s="6" customFormat="1" ht="12">
      <c r="A10" s="149">
        <f t="shared" si="0"/>
        <v>3</v>
      </c>
      <c r="B10" s="150"/>
      <c r="C10" s="74" t="s">
        <v>82</v>
      </c>
      <c r="D10" s="14"/>
      <c r="E10" s="1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74" t="s">
        <v>83</v>
      </c>
      <c r="R10" s="14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6"/>
      <c r="AE10" s="151"/>
      <c r="AF10" s="152"/>
      <c r="AG10" s="153"/>
      <c r="AH10" s="151"/>
      <c r="AI10" s="152"/>
      <c r="AJ10" s="153"/>
      <c r="AK10" s="154"/>
      <c r="AL10" s="155"/>
      <c r="AM10" s="150"/>
      <c r="AN10" s="156"/>
      <c r="AO10" s="157"/>
      <c r="AP10" s="158"/>
      <c r="AQ10" s="154" t="s">
        <v>48</v>
      </c>
      <c r="AR10" s="155"/>
      <c r="AS10" s="150"/>
      <c r="AT10" s="159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  <c r="BJ10" s="160"/>
      <c r="BK10" s="160"/>
      <c r="BL10" s="160"/>
      <c r="BM10" s="161"/>
      <c r="BN10" s="162"/>
      <c r="BO10" s="163"/>
      <c r="BP10" s="163"/>
      <c r="BQ10" s="164"/>
      <c r="BR10" s="33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5"/>
      <c r="CF10" s="165"/>
      <c r="CG10" s="166"/>
      <c r="CH10" s="166"/>
      <c r="CI10" s="166"/>
      <c r="CJ10" s="166"/>
      <c r="CK10" s="166"/>
      <c r="CL10" s="166"/>
      <c r="CM10" s="166"/>
      <c r="CN10" s="166"/>
      <c r="CO10" s="166"/>
      <c r="CP10" s="166"/>
      <c r="CQ10" s="166"/>
      <c r="CR10" s="166"/>
      <c r="CS10" s="167"/>
      <c r="CT10" s="168"/>
      <c r="CU10" s="169"/>
      <c r="CV10" s="169"/>
      <c r="CW10" s="169"/>
      <c r="CX10" s="169"/>
      <c r="CY10" s="169"/>
      <c r="CZ10" s="169"/>
      <c r="DA10" s="169"/>
      <c r="DB10" s="169"/>
      <c r="DC10" s="170"/>
    </row>
    <row r="11" spans="1:108" s="6" customFormat="1" ht="12">
      <c r="A11" s="180">
        <f>ROW()-7</f>
        <v>4</v>
      </c>
      <c r="B11" s="181"/>
      <c r="C11" s="13"/>
      <c r="D11" s="70" t="s">
        <v>72</v>
      </c>
      <c r="E11" s="14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3"/>
      <c r="R11" s="70" t="s">
        <v>102</v>
      </c>
      <c r="S11" s="14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1"/>
      <c r="AE11" s="182" t="s">
        <v>48</v>
      </c>
      <c r="AF11" s="183"/>
      <c r="AG11" s="184"/>
      <c r="AH11" s="182"/>
      <c r="AI11" s="183"/>
      <c r="AJ11" s="184"/>
      <c r="AK11" s="223"/>
      <c r="AL11" s="224"/>
      <c r="AM11" s="181"/>
      <c r="AN11" s="223"/>
      <c r="AO11" s="224"/>
      <c r="AP11" s="181"/>
      <c r="AQ11" s="223" t="s">
        <v>48</v>
      </c>
      <c r="AR11" s="224"/>
      <c r="AS11" s="181"/>
      <c r="AT11" s="177"/>
      <c r="AU11" s="178"/>
      <c r="AV11" s="178"/>
      <c r="AW11" s="178"/>
      <c r="AX11" s="178"/>
      <c r="AY11" s="178"/>
      <c r="AZ11" s="178"/>
      <c r="BA11" s="178"/>
      <c r="BB11" s="178"/>
      <c r="BC11" s="178"/>
      <c r="BD11" s="178"/>
      <c r="BE11" s="178"/>
      <c r="BF11" s="178"/>
      <c r="BG11" s="178"/>
      <c r="BH11" s="178"/>
      <c r="BI11" s="178"/>
      <c r="BJ11" s="178"/>
      <c r="BK11" s="178"/>
      <c r="BL11" s="178"/>
      <c r="BM11" s="348"/>
      <c r="BN11" s="342"/>
      <c r="BO11" s="343"/>
      <c r="BP11" s="343"/>
      <c r="BQ11" s="344"/>
      <c r="BR11" s="63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5"/>
      <c r="CF11" s="345"/>
      <c r="CG11" s="346"/>
      <c r="CH11" s="346"/>
      <c r="CI11" s="346"/>
      <c r="CJ11" s="346"/>
      <c r="CK11" s="346"/>
      <c r="CL11" s="346"/>
      <c r="CM11" s="346"/>
      <c r="CN11" s="346"/>
      <c r="CO11" s="346"/>
      <c r="CP11" s="346"/>
      <c r="CQ11" s="346"/>
      <c r="CR11" s="346"/>
      <c r="CS11" s="347"/>
      <c r="CT11" s="177"/>
      <c r="CU11" s="178"/>
      <c r="CV11" s="178"/>
      <c r="CW11" s="178"/>
      <c r="CX11" s="178"/>
      <c r="CY11" s="178"/>
      <c r="CZ11" s="178"/>
      <c r="DA11" s="178"/>
      <c r="DB11" s="178"/>
      <c r="DC11" s="179"/>
    </row>
    <row r="12" spans="1:108" s="6" customFormat="1" ht="12">
      <c r="A12" s="180">
        <f t="shared" si="0"/>
        <v>5</v>
      </c>
      <c r="B12" s="181"/>
      <c r="C12" s="13"/>
      <c r="D12" s="71"/>
      <c r="E12" s="14" t="s">
        <v>42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3"/>
      <c r="R12" s="71"/>
      <c r="S12" s="14" t="s">
        <v>43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6"/>
      <c r="AE12" s="151"/>
      <c r="AF12" s="152"/>
      <c r="AG12" s="153"/>
      <c r="AH12" s="151" t="s">
        <v>26</v>
      </c>
      <c r="AI12" s="152"/>
      <c r="AJ12" s="153"/>
      <c r="AK12" s="154">
        <v>11</v>
      </c>
      <c r="AL12" s="155"/>
      <c r="AM12" s="150"/>
      <c r="AN12" s="156">
        <v>11</v>
      </c>
      <c r="AO12" s="157"/>
      <c r="AP12" s="158"/>
      <c r="AQ12" s="154" t="s">
        <v>48</v>
      </c>
      <c r="AR12" s="155"/>
      <c r="AS12" s="150"/>
      <c r="AT12" s="159" t="s">
        <v>46</v>
      </c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61"/>
      <c r="BN12" s="162"/>
      <c r="BO12" s="163"/>
      <c r="BP12" s="163"/>
      <c r="BQ12" s="164"/>
      <c r="BR12" s="33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5"/>
      <c r="CF12" s="165"/>
      <c r="CG12" s="166"/>
      <c r="CH12" s="166"/>
      <c r="CI12" s="166"/>
      <c r="CJ12" s="166"/>
      <c r="CK12" s="166"/>
      <c r="CL12" s="166"/>
      <c r="CM12" s="166"/>
      <c r="CN12" s="166"/>
      <c r="CO12" s="166"/>
      <c r="CP12" s="166"/>
      <c r="CQ12" s="166"/>
      <c r="CR12" s="166"/>
      <c r="CS12" s="167"/>
      <c r="CT12" s="168"/>
      <c r="CU12" s="169"/>
      <c r="CV12" s="169"/>
      <c r="CW12" s="169"/>
      <c r="CX12" s="169"/>
      <c r="CY12" s="169"/>
      <c r="CZ12" s="169"/>
      <c r="DA12" s="169"/>
      <c r="DB12" s="169"/>
      <c r="DC12" s="170"/>
    </row>
    <row r="13" spans="1:108" s="6" customFormat="1" ht="32.25" customHeight="1">
      <c r="A13" s="180">
        <f t="shared" ref="A13:A26" si="1">ROW()-7</f>
        <v>6</v>
      </c>
      <c r="B13" s="181"/>
      <c r="C13" s="13"/>
      <c r="D13" s="72"/>
      <c r="E13" s="53" t="s">
        <v>54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3"/>
      <c r="R13" s="71"/>
      <c r="S13" s="14" t="s">
        <v>78</v>
      </c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6"/>
      <c r="AE13" s="182"/>
      <c r="AF13" s="183"/>
      <c r="AG13" s="184"/>
      <c r="AH13" s="182" t="s">
        <v>26</v>
      </c>
      <c r="AI13" s="183"/>
      <c r="AJ13" s="184"/>
      <c r="AK13" s="223">
        <v>6</v>
      </c>
      <c r="AL13" s="224"/>
      <c r="AM13" s="181"/>
      <c r="AN13" s="223">
        <v>6</v>
      </c>
      <c r="AO13" s="224"/>
      <c r="AP13" s="181"/>
      <c r="AQ13" s="223" t="s">
        <v>48</v>
      </c>
      <c r="AR13" s="224"/>
      <c r="AS13" s="181"/>
      <c r="AT13" s="143" t="s">
        <v>103</v>
      </c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352"/>
      <c r="BN13" s="220"/>
      <c r="BO13" s="221"/>
      <c r="BP13" s="221"/>
      <c r="BQ13" s="222"/>
      <c r="BR13" s="44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6"/>
      <c r="CF13" s="194"/>
      <c r="CG13" s="195"/>
      <c r="CH13" s="195"/>
      <c r="CI13" s="195"/>
      <c r="CJ13" s="195"/>
      <c r="CK13" s="195"/>
      <c r="CL13" s="195"/>
      <c r="CM13" s="195"/>
      <c r="CN13" s="195"/>
      <c r="CO13" s="195"/>
      <c r="CP13" s="195"/>
      <c r="CQ13" s="195"/>
      <c r="CR13" s="195"/>
      <c r="CS13" s="196"/>
      <c r="CT13" s="349"/>
      <c r="CU13" s="350"/>
      <c r="CV13" s="350"/>
      <c r="CW13" s="350"/>
      <c r="CX13" s="350"/>
      <c r="CY13" s="350"/>
      <c r="CZ13" s="350"/>
      <c r="DA13" s="350"/>
      <c r="DB13" s="350"/>
      <c r="DC13" s="351"/>
    </row>
    <row r="14" spans="1:108" s="6" customFormat="1" ht="32.25" customHeight="1">
      <c r="A14" s="180">
        <f t="shared" si="1"/>
        <v>7</v>
      </c>
      <c r="B14" s="181"/>
      <c r="C14" s="13"/>
      <c r="D14" s="72"/>
      <c r="E14" s="53" t="s">
        <v>55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71"/>
      <c r="S14" s="14" t="s">
        <v>79</v>
      </c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6"/>
      <c r="AE14" s="182"/>
      <c r="AF14" s="183"/>
      <c r="AG14" s="184"/>
      <c r="AH14" s="182" t="s">
        <v>45</v>
      </c>
      <c r="AI14" s="183"/>
      <c r="AJ14" s="184"/>
      <c r="AK14" s="223">
        <v>25</v>
      </c>
      <c r="AL14" s="224"/>
      <c r="AM14" s="181"/>
      <c r="AN14" s="223">
        <v>50</v>
      </c>
      <c r="AO14" s="224"/>
      <c r="AP14" s="181"/>
      <c r="AQ14" s="223" t="s">
        <v>48</v>
      </c>
      <c r="AR14" s="224"/>
      <c r="AS14" s="181"/>
      <c r="AT14" s="143" t="s">
        <v>104</v>
      </c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352"/>
      <c r="BN14" s="220"/>
      <c r="BO14" s="221"/>
      <c r="BP14" s="221"/>
      <c r="BQ14" s="222"/>
      <c r="BR14" s="44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6"/>
      <c r="CF14" s="194"/>
      <c r="CG14" s="195"/>
      <c r="CH14" s="195"/>
      <c r="CI14" s="195"/>
      <c r="CJ14" s="195"/>
      <c r="CK14" s="195"/>
      <c r="CL14" s="195"/>
      <c r="CM14" s="195"/>
      <c r="CN14" s="195"/>
      <c r="CO14" s="195"/>
      <c r="CP14" s="195"/>
      <c r="CQ14" s="195"/>
      <c r="CR14" s="195"/>
      <c r="CS14" s="196"/>
      <c r="CT14" s="349"/>
      <c r="CU14" s="350"/>
      <c r="CV14" s="350"/>
      <c r="CW14" s="350"/>
      <c r="CX14" s="350"/>
      <c r="CY14" s="350"/>
      <c r="CZ14" s="350"/>
      <c r="DA14" s="350"/>
      <c r="DB14" s="350"/>
      <c r="DC14" s="351"/>
    </row>
    <row r="15" spans="1:108" s="6" customFormat="1" ht="12">
      <c r="A15" s="180">
        <f t="shared" si="1"/>
        <v>8</v>
      </c>
      <c r="B15" s="181"/>
      <c r="C15" s="13"/>
      <c r="D15" s="72"/>
      <c r="E15" s="53" t="s">
        <v>73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55"/>
      <c r="R15" s="75"/>
      <c r="S15" s="10" t="s">
        <v>74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1"/>
      <c r="AE15" s="182"/>
      <c r="AF15" s="183"/>
      <c r="AG15" s="184"/>
      <c r="AH15" s="182" t="s">
        <v>26</v>
      </c>
      <c r="AI15" s="183"/>
      <c r="AJ15" s="184"/>
      <c r="AK15" s="185"/>
      <c r="AL15" s="186"/>
      <c r="AM15" s="187"/>
      <c r="AN15" s="185"/>
      <c r="AO15" s="186"/>
      <c r="AP15" s="187"/>
      <c r="AQ15" s="223" t="s">
        <v>48</v>
      </c>
      <c r="AR15" s="224"/>
      <c r="AS15" s="181"/>
      <c r="AT15" s="188" t="s">
        <v>93</v>
      </c>
      <c r="AU15" s="189"/>
      <c r="AV15" s="189"/>
      <c r="AW15" s="189"/>
      <c r="AX15" s="189"/>
      <c r="AY15" s="189"/>
      <c r="AZ15" s="189"/>
      <c r="BA15" s="189"/>
      <c r="BB15" s="189"/>
      <c r="BC15" s="189"/>
      <c r="BD15" s="189"/>
      <c r="BE15" s="189"/>
      <c r="BF15" s="189"/>
      <c r="BG15" s="189"/>
      <c r="BH15" s="189"/>
      <c r="BI15" s="189"/>
      <c r="BJ15" s="189"/>
      <c r="BK15" s="189"/>
      <c r="BL15" s="189"/>
      <c r="BM15" s="190"/>
      <c r="BN15" s="220"/>
      <c r="BO15" s="221"/>
      <c r="BP15" s="221"/>
      <c r="BQ15" s="222"/>
      <c r="BR15" s="44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6"/>
      <c r="CF15" s="194"/>
      <c r="CG15" s="195"/>
      <c r="CH15" s="195"/>
      <c r="CI15" s="195"/>
      <c r="CJ15" s="195"/>
      <c r="CK15" s="195"/>
      <c r="CL15" s="195"/>
      <c r="CM15" s="195"/>
      <c r="CN15" s="195"/>
      <c r="CO15" s="195"/>
      <c r="CP15" s="195"/>
      <c r="CQ15" s="195"/>
      <c r="CR15" s="195"/>
      <c r="CS15" s="196"/>
      <c r="CT15" s="177"/>
      <c r="CU15" s="178"/>
      <c r="CV15" s="178"/>
      <c r="CW15" s="178"/>
      <c r="CX15" s="178"/>
      <c r="CY15" s="178"/>
      <c r="CZ15" s="178"/>
      <c r="DA15" s="178"/>
      <c r="DB15" s="178"/>
      <c r="DC15" s="179"/>
    </row>
    <row r="16" spans="1:108" s="6" customFormat="1" ht="60" customHeight="1">
      <c r="A16" s="180">
        <f t="shared" si="1"/>
        <v>9</v>
      </c>
      <c r="B16" s="181"/>
      <c r="C16" s="13"/>
      <c r="D16" s="71"/>
      <c r="E16" s="53" t="s">
        <v>75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55"/>
      <c r="R16" s="75"/>
      <c r="S16" s="10" t="s">
        <v>76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1"/>
      <c r="AE16" s="182"/>
      <c r="AF16" s="183"/>
      <c r="AG16" s="184"/>
      <c r="AH16" s="217"/>
      <c r="AI16" s="218"/>
      <c r="AJ16" s="219"/>
      <c r="AK16" s="185"/>
      <c r="AL16" s="186"/>
      <c r="AM16" s="187"/>
      <c r="AN16" s="185"/>
      <c r="AO16" s="186"/>
      <c r="AP16" s="187"/>
      <c r="AQ16" s="185"/>
      <c r="AR16" s="186"/>
      <c r="AS16" s="187"/>
      <c r="AT16" s="188" t="s">
        <v>49</v>
      </c>
      <c r="AU16" s="189"/>
      <c r="AV16" s="189"/>
      <c r="AW16" s="189"/>
      <c r="AX16" s="189"/>
      <c r="AY16" s="189"/>
      <c r="AZ16" s="189"/>
      <c r="BA16" s="189"/>
      <c r="BB16" s="189"/>
      <c r="BC16" s="189"/>
      <c r="BD16" s="189"/>
      <c r="BE16" s="189"/>
      <c r="BF16" s="189"/>
      <c r="BG16" s="189"/>
      <c r="BH16" s="189"/>
      <c r="BI16" s="189"/>
      <c r="BJ16" s="189"/>
      <c r="BK16" s="189"/>
      <c r="BL16" s="189"/>
      <c r="BM16" s="190"/>
      <c r="BN16" s="220"/>
      <c r="BO16" s="221"/>
      <c r="BP16" s="221"/>
      <c r="BQ16" s="222"/>
      <c r="BR16" s="47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9"/>
      <c r="CF16" s="194"/>
      <c r="CG16" s="195"/>
      <c r="CH16" s="195"/>
      <c r="CI16" s="195"/>
      <c r="CJ16" s="195"/>
      <c r="CK16" s="195"/>
      <c r="CL16" s="195"/>
      <c r="CM16" s="195"/>
      <c r="CN16" s="195"/>
      <c r="CO16" s="195"/>
      <c r="CP16" s="195"/>
      <c r="CQ16" s="195"/>
      <c r="CR16" s="195"/>
      <c r="CS16" s="196"/>
      <c r="CT16" s="177" t="s">
        <v>95</v>
      </c>
      <c r="CU16" s="178"/>
      <c r="CV16" s="178"/>
      <c r="CW16" s="178"/>
      <c r="CX16" s="178"/>
      <c r="CY16" s="178"/>
      <c r="CZ16" s="178"/>
      <c r="DA16" s="178"/>
      <c r="DB16" s="178"/>
      <c r="DC16" s="179"/>
    </row>
    <row r="17" spans="1:107" s="6" customFormat="1" ht="12">
      <c r="A17" s="180">
        <f t="shared" si="1"/>
        <v>10</v>
      </c>
      <c r="B17" s="181"/>
      <c r="C17" s="13"/>
      <c r="D17" s="71"/>
      <c r="E17" s="53" t="s">
        <v>50</v>
      </c>
      <c r="F17" s="12"/>
      <c r="G17" s="12"/>
      <c r="H17" s="12"/>
      <c r="I17" s="12"/>
      <c r="J17" s="10"/>
      <c r="K17" s="10"/>
      <c r="L17" s="10"/>
      <c r="M17" s="10"/>
      <c r="N17" s="10"/>
      <c r="O17" s="10"/>
      <c r="P17" s="10"/>
      <c r="Q17" s="13"/>
      <c r="R17" s="72"/>
      <c r="S17" s="38" t="s">
        <v>62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1"/>
      <c r="AE17" s="182"/>
      <c r="AF17" s="183"/>
      <c r="AG17" s="184"/>
      <c r="AH17" s="182" t="s">
        <v>26</v>
      </c>
      <c r="AI17" s="183"/>
      <c r="AJ17" s="184"/>
      <c r="AK17" s="223">
        <v>17</v>
      </c>
      <c r="AL17" s="224"/>
      <c r="AM17" s="181"/>
      <c r="AN17" s="223">
        <v>17</v>
      </c>
      <c r="AO17" s="224"/>
      <c r="AP17" s="181"/>
      <c r="AQ17" s="154" t="s">
        <v>47</v>
      </c>
      <c r="AR17" s="155"/>
      <c r="AS17" s="150"/>
      <c r="AT17" s="188" t="s">
        <v>77</v>
      </c>
      <c r="AU17" s="189"/>
      <c r="AV17" s="189"/>
      <c r="AW17" s="189"/>
      <c r="AX17" s="189"/>
      <c r="AY17" s="189"/>
      <c r="AZ17" s="189"/>
      <c r="BA17" s="189"/>
      <c r="BB17" s="189"/>
      <c r="BC17" s="189"/>
      <c r="BD17" s="189"/>
      <c r="BE17" s="189"/>
      <c r="BF17" s="189"/>
      <c r="BG17" s="189"/>
      <c r="BH17" s="189"/>
      <c r="BI17" s="189"/>
      <c r="BJ17" s="189"/>
      <c r="BK17" s="189"/>
      <c r="BL17" s="189"/>
      <c r="BM17" s="190"/>
      <c r="BN17" s="240"/>
      <c r="BO17" s="241"/>
      <c r="BP17" s="241"/>
      <c r="BQ17" s="242"/>
      <c r="BR17" s="44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6"/>
      <c r="CF17" s="194"/>
      <c r="CG17" s="195"/>
      <c r="CH17" s="195"/>
      <c r="CI17" s="195"/>
      <c r="CJ17" s="195"/>
      <c r="CK17" s="195"/>
      <c r="CL17" s="195"/>
      <c r="CM17" s="195"/>
      <c r="CN17" s="195"/>
      <c r="CO17" s="195"/>
      <c r="CP17" s="195"/>
      <c r="CQ17" s="195"/>
      <c r="CR17" s="195"/>
      <c r="CS17" s="196"/>
      <c r="CT17" s="143"/>
      <c r="CU17" s="144"/>
      <c r="CV17" s="144"/>
      <c r="CW17" s="144"/>
      <c r="CX17" s="144"/>
      <c r="CY17" s="144"/>
      <c r="CZ17" s="144"/>
      <c r="DA17" s="144"/>
      <c r="DB17" s="144"/>
      <c r="DC17" s="145"/>
    </row>
    <row r="18" spans="1:107" s="6" customFormat="1" ht="42" customHeight="1">
      <c r="A18" s="180">
        <f t="shared" si="1"/>
        <v>11</v>
      </c>
      <c r="B18" s="181"/>
      <c r="C18" s="13"/>
      <c r="D18" s="71"/>
      <c r="E18" s="53" t="s">
        <v>51</v>
      </c>
      <c r="F18" s="12"/>
      <c r="G18" s="12"/>
      <c r="H18" s="12"/>
      <c r="I18" s="12"/>
      <c r="J18" s="10"/>
      <c r="K18" s="10"/>
      <c r="L18" s="10"/>
      <c r="M18" s="10"/>
      <c r="N18" s="10"/>
      <c r="O18" s="10"/>
      <c r="P18" s="10"/>
      <c r="Q18" s="13"/>
      <c r="R18" s="72"/>
      <c r="S18" s="38" t="s">
        <v>63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1"/>
      <c r="AE18" s="182"/>
      <c r="AF18" s="183"/>
      <c r="AG18" s="184"/>
      <c r="AH18" s="217"/>
      <c r="AI18" s="218"/>
      <c r="AJ18" s="219"/>
      <c r="AK18" s="185"/>
      <c r="AL18" s="186"/>
      <c r="AM18" s="187"/>
      <c r="AN18" s="185"/>
      <c r="AO18" s="186"/>
      <c r="AP18" s="187"/>
      <c r="AQ18" s="171"/>
      <c r="AR18" s="172"/>
      <c r="AS18" s="173"/>
      <c r="AT18" s="188" t="s">
        <v>49</v>
      </c>
      <c r="AU18" s="189"/>
      <c r="AV18" s="189"/>
      <c r="AW18" s="189"/>
      <c r="AX18" s="189"/>
      <c r="AY18" s="189"/>
      <c r="AZ18" s="189"/>
      <c r="BA18" s="189"/>
      <c r="BB18" s="189"/>
      <c r="BC18" s="189"/>
      <c r="BD18" s="189"/>
      <c r="BE18" s="189"/>
      <c r="BF18" s="189"/>
      <c r="BG18" s="189"/>
      <c r="BH18" s="189"/>
      <c r="BI18" s="189"/>
      <c r="BJ18" s="189"/>
      <c r="BK18" s="189"/>
      <c r="BL18" s="189"/>
      <c r="BM18" s="190"/>
      <c r="BN18" s="240"/>
      <c r="BO18" s="241"/>
      <c r="BP18" s="241"/>
      <c r="BQ18" s="242"/>
      <c r="BR18" s="44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6"/>
      <c r="CF18" s="194"/>
      <c r="CG18" s="195"/>
      <c r="CH18" s="195"/>
      <c r="CI18" s="195"/>
      <c r="CJ18" s="195"/>
      <c r="CK18" s="195"/>
      <c r="CL18" s="195"/>
      <c r="CM18" s="195"/>
      <c r="CN18" s="195"/>
      <c r="CO18" s="195"/>
      <c r="CP18" s="195"/>
      <c r="CQ18" s="195"/>
      <c r="CR18" s="195"/>
      <c r="CS18" s="196"/>
      <c r="CT18" s="143" t="s">
        <v>94</v>
      </c>
      <c r="CU18" s="144"/>
      <c r="CV18" s="144"/>
      <c r="CW18" s="144"/>
      <c r="CX18" s="144"/>
      <c r="CY18" s="144"/>
      <c r="CZ18" s="144"/>
      <c r="DA18" s="144"/>
      <c r="DB18" s="144"/>
      <c r="DC18" s="145"/>
    </row>
    <row r="19" spans="1:107" s="6" customFormat="1" ht="42" customHeight="1">
      <c r="A19" s="180">
        <f t="shared" si="1"/>
        <v>12</v>
      </c>
      <c r="B19" s="181"/>
      <c r="C19" s="13"/>
      <c r="D19" s="71"/>
      <c r="E19" s="53" t="s">
        <v>52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3"/>
      <c r="R19" s="72"/>
      <c r="S19" s="56" t="s">
        <v>64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1"/>
      <c r="AE19" s="182"/>
      <c r="AF19" s="183"/>
      <c r="AG19" s="184"/>
      <c r="AH19" s="217"/>
      <c r="AI19" s="218"/>
      <c r="AJ19" s="219"/>
      <c r="AK19" s="185"/>
      <c r="AL19" s="186"/>
      <c r="AM19" s="187"/>
      <c r="AN19" s="185"/>
      <c r="AO19" s="186"/>
      <c r="AP19" s="187"/>
      <c r="AQ19" s="171"/>
      <c r="AR19" s="172"/>
      <c r="AS19" s="173"/>
      <c r="AT19" s="188" t="s">
        <v>49</v>
      </c>
      <c r="AU19" s="189"/>
      <c r="AV19" s="189"/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I19" s="189"/>
      <c r="BJ19" s="189"/>
      <c r="BK19" s="189"/>
      <c r="BL19" s="189"/>
      <c r="BM19" s="190"/>
      <c r="BN19" s="240"/>
      <c r="BO19" s="241"/>
      <c r="BP19" s="241"/>
      <c r="BQ19" s="242"/>
      <c r="BR19" s="44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6"/>
      <c r="CF19" s="194"/>
      <c r="CG19" s="195"/>
      <c r="CH19" s="195"/>
      <c r="CI19" s="195"/>
      <c r="CJ19" s="195"/>
      <c r="CK19" s="195"/>
      <c r="CL19" s="195"/>
      <c r="CM19" s="195"/>
      <c r="CN19" s="195"/>
      <c r="CO19" s="195"/>
      <c r="CP19" s="195"/>
      <c r="CQ19" s="195"/>
      <c r="CR19" s="195"/>
      <c r="CS19" s="196"/>
      <c r="CT19" s="143" t="s">
        <v>96</v>
      </c>
      <c r="CU19" s="144"/>
      <c r="CV19" s="144"/>
      <c r="CW19" s="144"/>
      <c r="CX19" s="144"/>
      <c r="CY19" s="144"/>
      <c r="CZ19" s="144"/>
      <c r="DA19" s="144"/>
      <c r="DB19" s="144"/>
      <c r="DC19" s="145"/>
    </row>
    <row r="20" spans="1:107" s="6" customFormat="1" ht="42" customHeight="1">
      <c r="A20" s="180">
        <f t="shared" si="1"/>
        <v>13</v>
      </c>
      <c r="B20" s="181"/>
      <c r="C20" s="13"/>
      <c r="D20" s="71"/>
      <c r="E20" s="53" t="s">
        <v>53</v>
      </c>
      <c r="F20" s="12"/>
      <c r="G20" s="15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72"/>
      <c r="S20" s="38" t="s">
        <v>65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6"/>
      <c r="AE20" s="182"/>
      <c r="AF20" s="183"/>
      <c r="AG20" s="184"/>
      <c r="AH20" s="217"/>
      <c r="AI20" s="218"/>
      <c r="AJ20" s="219"/>
      <c r="AK20" s="185"/>
      <c r="AL20" s="186"/>
      <c r="AM20" s="187"/>
      <c r="AN20" s="185"/>
      <c r="AO20" s="186"/>
      <c r="AP20" s="187"/>
      <c r="AQ20" s="171"/>
      <c r="AR20" s="172"/>
      <c r="AS20" s="173"/>
      <c r="AT20" s="188" t="s">
        <v>49</v>
      </c>
      <c r="AU20" s="189"/>
      <c r="AV20" s="189"/>
      <c r="AW20" s="189"/>
      <c r="AX20" s="189"/>
      <c r="AY20" s="189"/>
      <c r="AZ20" s="189"/>
      <c r="BA20" s="189"/>
      <c r="BB20" s="189"/>
      <c r="BC20" s="189"/>
      <c r="BD20" s="189"/>
      <c r="BE20" s="189"/>
      <c r="BF20" s="189"/>
      <c r="BG20" s="189"/>
      <c r="BH20" s="189"/>
      <c r="BI20" s="189"/>
      <c r="BJ20" s="189"/>
      <c r="BK20" s="189"/>
      <c r="BL20" s="189"/>
      <c r="BM20" s="190"/>
      <c r="BN20" s="220"/>
      <c r="BO20" s="221"/>
      <c r="BP20" s="221"/>
      <c r="BQ20" s="222"/>
      <c r="BR20" s="44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6"/>
      <c r="CF20" s="194"/>
      <c r="CG20" s="195"/>
      <c r="CH20" s="195"/>
      <c r="CI20" s="195"/>
      <c r="CJ20" s="195"/>
      <c r="CK20" s="195"/>
      <c r="CL20" s="195"/>
      <c r="CM20" s="195"/>
      <c r="CN20" s="195"/>
      <c r="CO20" s="195"/>
      <c r="CP20" s="195"/>
      <c r="CQ20" s="195"/>
      <c r="CR20" s="195"/>
      <c r="CS20" s="196"/>
      <c r="CT20" s="143" t="s">
        <v>96</v>
      </c>
      <c r="CU20" s="144"/>
      <c r="CV20" s="144"/>
      <c r="CW20" s="144"/>
      <c r="CX20" s="144"/>
      <c r="CY20" s="144"/>
      <c r="CZ20" s="144"/>
      <c r="DA20" s="144"/>
      <c r="DB20" s="144"/>
      <c r="DC20" s="145"/>
    </row>
    <row r="21" spans="1:107" s="6" customFormat="1" ht="42" customHeight="1">
      <c r="A21" s="180">
        <f t="shared" si="1"/>
        <v>14</v>
      </c>
      <c r="B21" s="181"/>
      <c r="C21" s="13"/>
      <c r="D21" s="71"/>
      <c r="E21" s="38" t="s">
        <v>56</v>
      </c>
      <c r="F21" s="12"/>
      <c r="G21" s="15"/>
      <c r="H21" s="12"/>
      <c r="I21" s="12"/>
      <c r="J21" s="12"/>
      <c r="K21" s="12"/>
      <c r="L21" s="12"/>
      <c r="M21" s="12"/>
      <c r="N21" s="12"/>
      <c r="O21" s="12"/>
      <c r="P21" s="12"/>
      <c r="Q21" s="13"/>
      <c r="R21" s="72"/>
      <c r="S21" s="56" t="s">
        <v>66</v>
      </c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6"/>
      <c r="AE21" s="182"/>
      <c r="AF21" s="183"/>
      <c r="AG21" s="184"/>
      <c r="AH21" s="217"/>
      <c r="AI21" s="218"/>
      <c r="AJ21" s="219"/>
      <c r="AK21" s="185"/>
      <c r="AL21" s="186"/>
      <c r="AM21" s="187"/>
      <c r="AN21" s="185"/>
      <c r="AO21" s="186"/>
      <c r="AP21" s="187"/>
      <c r="AQ21" s="171"/>
      <c r="AR21" s="172"/>
      <c r="AS21" s="173"/>
      <c r="AT21" s="188" t="s">
        <v>49</v>
      </c>
      <c r="AU21" s="189"/>
      <c r="AV21" s="189"/>
      <c r="AW21" s="189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90"/>
      <c r="BN21" s="220"/>
      <c r="BO21" s="221"/>
      <c r="BP21" s="221"/>
      <c r="BQ21" s="222"/>
      <c r="BR21" s="44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6"/>
      <c r="CF21" s="194"/>
      <c r="CG21" s="195"/>
      <c r="CH21" s="195"/>
      <c r="CI21" s="195"/>
      <c r="CJ21" s="195"/>
      <c r="CK21" s="195"/>
      <c r="CL21" s="195"/>
      <c r="CM21" s="195"/>
      <c r="CN21" s="195"/>
      <c r="CO21" s="195"/>
      <c r="CP21" s="195"/>
      <c r="CQ21" s="195"/>
      <c r="CR21" s="195"/>
      <c r="CS21" s="196"/>
      <c r="CT21" s="143" t="s">
        <v>97</v>
      </c>
      <c r="CU21" s="144"/>
      <c r="CV21" s="144"/>
      <c r="CW21" s="144"/>
      <c r="CX21" s="144"/>
      <c r="CY21" s="144"/>
      <c r="CZ21" s="144"/>
      <c r="DA21" s="144"/>
      <c r="DB21" s="144"/>
      <c r="DC21" s="145"/>
    </row>
    <row r="22" spans="1:107" s="6" customFormat="1" ht="12">
      <c r="A22" s="180">
        <f t="shared" si="1"/>
        <v>15</v>
      </c>
      <c r="B22" s="181"/>
      <c r="C22" s="13"/>
      <c r="D22" s="71"/>
      <c r="E22" s="38" t="s">
        <v>57</v>
      </c>
      <c r="F22" s="12"/>
      <c r="G22" s="15"/>
      <c r="H22" s="12"/>
      <c r="I22" s="12"/>
      <c r="J22" s="12"/>
      <c r="K22" s="12"/>
      <c r="L22" s="12"/>
      <c r="M22" s="12"/>
      <c r="N22" s="12"/>
      <c r="O22" s="12"/>
      <c r="P22" s="12"/>
      <c r="Q22" s="13"/>
      <c r="R22" s="72"/>
      <c r="S22" s="56" t="s">
        <v>67</v>
      </c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6"/>
      <c r="AE22" s="182"/>
      <c r="AF22" s="183"/>
      <c r="AG22" s="184"/>
      <c r="AH22" s="217"/>
      <c r="AI22" s="218"/>
      <c r="AJ22" s="219"/>
      <c r="AK22" s="185"/>
      <c r="AL22" s="186"/>
      <c r="AM22" s="187"/>
      <c r="AN22" s="185"/>
      <c r="AO22" s="186"/>
      <c r="AP22" s="187"/>
      <c r="AQ22" s="185"/>
      <c r="AR22" s="186"/>
      <c r="AS22" s="187"/>
      <c r="AT22" s="188" t="s">
        <v>49</v>
      </c>
      <c r="AU22" s="189"/>
      <c r="AV22" s="189"/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90"/>
      <c r="BN22" s="220"/>
      <c r="BO22" s="221"/>
      <c r="BP22" s="221"/>
      <c r="BQ22" s="222"/>
      <c r="BR22" s="44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6"/>
      <c r="CF22" s="194"/>
      <c r="CG22" s="195"/>
      <c r="CH22" s="195"/>
      <c r="CI22" s="195"/>
      <c r="CJ22" s="195"/>
      <c r="CK22" s="195"/>
      <c r="CL22" s="195"/>
      <c r="CM22" s="195"/>
      <c r="CN22" s="195"/>
      <c r="CO22" s="195"/>
      <c r="CP22" s="195"/>
      <c r="CQ22" s="195"/>
      <c r="CR22" s="195"/>
      <c r="CS22" s="196"/>
      <c r="CT22" s="349"/>
      <c r="CU22" s="350"/>
      <c r="CV22" s="350"/>
      <c r="CW22" s="350"/>
      <c r="CX22" s="350"/>
      <c r="CY22" s="350"/>
      <c r="CZ22" s="350"/>
      <c r="DA22" s="350"/>
      <c r="DB22" s="350"/>
      <c r="DC22" s="351"/>
    </row>
    <row r="23" spans="1:107" s="6" customFormat="1" ht="42" customHeight="1">
      <c r="A23" s="180">
        <f t="shared" si="1"/>
        <v>16</v>
      </c>
      <c r="B23" s="181"/>
      <c r="C23" s="13"/>
      <c r="D23" s="71"/>
      <c r="E23" s="38" t="s">
        <v>58</v>
      </c>
      <c r="F23" s="12"/>
      <c r="G23" s="15"/>
      <c r="H23" s="12"/>
      <c r="I23" s="12"/>
      <c r="J23" s="12"/>
      <c r="K23" s="12"/>
      <c r="L23" s="12"/>
      <c r="M23" s="12"/>
      <c r="N23" s="12"/>
      <c r="O23" s="12"/>
      <c r="P23" s="12"/>
      <c r="Q23" s="13"/>
      <c r="R23" s="72"/>
      <c r="S23" s="56" t="s">
        <v>68</v>
      </c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6"/>
      <c r="AE23" s="182"/>
      <c r="AF23" s="183"/>
      <c r="AG23" s="184"/>
      <c r="AH23" s="217"/>
      <c r="AI23" s="218"/>
      <c r="AJ23" s="219"/>
      <c r="AK23" s="185"/>
      <c r="AL23" s="186"/>
      <c r="AM23" s="187"/>
      <c r="AN23" s="185"/>
      <c r="AO23" s="186"/>
      <c r="AP23" s="187"/>
      <c r="AQ23" s="171"/>
      <c r="AR23" s="172"/>
      <c r="AS23" s="173"/>
      <c r="AT23" s="188" t="s">
        <v>49</v>
      </c>
      <c r="AU23" s="189"/>
      <c r="AV23" s="189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I23" s="189"/>
      <c r="BJ23" s="189"/>
      <c r="BK23" s="189"/>
      <c r="BL23" s="189"/>
      <c r="BM23" s="190"/>
      <c r="BN23" s="220"/>
      <c r="BO23" s="221"/>
      <c r="BP23" s="221"/>
      <c r="BQ23" s="222"/>
      <c r="BR23" s="44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6"/>
      <c r="CF23" s="194"/>
      <c r="CG23" s="195"/>
      <c r="CH23" s="195"/>
      <c r="CI23" s="195"/>
      <c r="CJ23" s="195"/>
      <c r="CK23" s="195"/>
      <c r="CL23" s="195"/>
      <c r="CM23" s="195"/>
      <c r="CN23" s="195"/>
      <c r="CO23" s="195"/>
      <c r="CP23" s="195"/>
      <c r="CQ23" s="195"/>
      <c r="CR23" s="195"/>
      <c r="CS23" s="196"/>
      <c r="CT23" s="143" t="s">
        <v>98</v>
      </c>
      <c r="CU23" s="144"/>
      <c r="CV23" s="144"/>
      <c r="CW23" s="144"/>
      <c r="CX23" s="144"/>
      <c r="CY23" s="144"/>
      <c r="CZ23" s="144"/>
      <c r="DA23" s="144"/>
      <c r="DB23" s="144"/>
      <c r="DC23" s="145"/>
    </row>
    <row r="24" spans="1:107" s="6" customFormat="1" ht="42" customHeight="1">
      <c r="A24" s="180">
        <f t="shared" si="1"/>
        <v>17</v>
      </c>
      <c r="B24" s="181"/>
      <c r="C24" s="13"/>
      <c r="D24" s="71"/>
      <c r="E24" s="38" t="s">
        <v>59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72"/>
      <c r="S24" s="56" t="s">
        <v>69</v>
      </c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6"/>
      <c r="AE24" s="182"/>
      <c r="AF24" s="183"/>
      <c r="AG24" s="184"/>
      <c r="AH24" s="217"/>
      <c r="AI24" s="218"/>
      <c r="AJ24" s="219"/>
      <c r="AK24" s="185"/>
      <c r="AL24" s="186"/>
      <c r="AM24" s="187"/>
      <c r="AN24" s="185"/>
      <c r="AO24" s="186"/>
      <c r="AP24" s="187"/>
      <c r="AQ24" s="171"/>
      <c r="AR24" s="172"/>
      <c r="AS24" s="173"/>
      <c r="AT24" s="188" t="s">
        <v>49</v>
      </c>
      <c r="AU24" s="189"/>
      <c r="AV24" s="189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90"/>
      <c r="BN24" s="220"/>
      <c r="BO24" s="221"/>
      <c r="BP24" s="221"/>
      <c r="BQ24" s="222"/>
      <c r="BR24" s="44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6"/>
      <c r="CF24" s="194"/>
      <c r="CG24" s="195"/>
      <c r="CH24" s="195"/>
      <c r="CI24" s="195"/>
      <c r="CJ24" s="195"/>
      <c r="CK24" s="195"/>
      <c r="CL24" s="195"/>
      <c r="CM24" s="195"/>
      <c r="CN24" s="195"/>
      <c r="CO24" s="195"/>
      <c r="CP24" s="195"/>
      <c r="CQ24" s="195"/>
      <c r="CR24" s="195"/>
      <c r="CS24" s="196"/>
      <c r="CT24" s="143" t="s">
        <v>99</v>
      </c>
      <c r="CU24" s="144"/>
      <c r="CV24" s="144"/>
      <c r="CW24" s="144"/>
      <c r="CX24" s="144"/>
      <c r="CY24" s="144"/>
      <c r="CZ24" s="144"/>
      <c r="DA24" s="144"/>
      <c r="DB24" s="144"/>
      <c r="DC24" s="145"/>
    </row>
    <row r="25" spans="1:107" s="6" customFormat="1" ht="42" customHeight="1">
      <c r="A25" s="180">
        <f t="shared" si="1"/>
        <v>18</v>
      </c>
      <c r="B25" s="181"/>
      <c r="C25" s="13"/>
      <c r="D25" s="71"/>
      <c r="E25" s="38" t="s">
        <v>60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72"/>
      <c r="S25" s="56" t="s">
        <v>70</v>
      </c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6"/>
      <c r="AE25" s="182"/>
      <c r="AF25" s="183"/>
      <c r="AG25" s="184"/>
      <c r="AH25" s="217"/>
      <c r="AI25" s="218"/>
      <c r="AJ25" s="219"/>
      <c r="AK25" s="185"/>
      <c r="AL25" s="186"/>
      <c r="AM25" s="187"/>
      <c r="AN25" s="185"/>
      <c r="AO25" s="186"/>
      <c r="AP25" s="187"/>
      <c r="AQ25" s="171"/>
      <c r="AR25" s="172"/>
      <c r="AS25" s="173"/>
      <c r="AT25" s="188" t="s">
        <v>49</v>
      </c>
      <c r="AU25" s="189"/>
      <c r="AV25" s="189"/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89"/>
      <c r="BH25" s="189"/>
      <c r="BI25" s="189"/>
      <c r="BJ25" s="189"/>
      <c r="BK25" s="189"/>
      <c r="BL25" s="189"/>
      <c r="BM25" s="190"/>
      <c r="BN25" s="220"/>
      <c r="BO25" s="221"/>
      <c r="BP25" s="221"/>
      <c r="BQ25" s="222"/>
      <c r="BR25" s="44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6"/>
      <c r="CF25" s="194"/>
      <c r="CG25" s="195"/>
      <c r="CH25" s="195"/>
      <c r="CI25" s="195"/>
      <c r="CJ25" s="195"/>
      <c r="CK25" s="195"/>
      <c r="CL25" s="195"/>
      <c r="CM25" s="195"/>
      <c r="CN25" s="195"/>
      <c r="CO25" s="195"/>
      <c r="CP25" s="195"/>
      <c r="CQ25" s="195"/>
      <c r="CR25" s="195"/>
      <c r="CS25" s="196"/>
      <c r="CT25" s="143" t="s">
        <v>100</v>
      </c>
      <c r="CU25" s="144"/>
      <c r="CV25" s="144"/>
      <c r="CW25" s="144"/>
      <c r="CX25" s="144"/>
      <c r="CY25" s="144"/>
      <c r="CZ25" s="144"/>
      <c r="DA25" s="144"/>
      <c r="DB25" s="144"/>
      <c r="DC25" s="145"/>
    </row>
    <row r="26" spans="1:107" s="6" customFormat="1" ht="42" customHeight="1">
      <c r="A26" s="180">
        <f t="shared" si="1"/>
        <v>19</v>
      </c>
      <c r="B26" s="181"/>
      <c r="C26" s="54"/>
      <c r="D26" s="73"/>
      <c r="E26" s="38" t="s">
        <v>61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54"/>
      <c r="R26" s="76"/>
      <c r="S26" s="38" t="s">
        <v>71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6"/>
      <c r="AE26" s="182"/>
      <c r="AF26" s="183"/>
      <c r="AG26" s="184"/>
      <c r="AH26" s="217"/>
      <c r="AI26" s="218"/>
      <c r="AJ26" s="219"/>
      <c r="AK26" s="185"/>
      <c r="AL26" s="186"/>
      <c r="AM26" s="187"/>
      <c r="AN26" s="185"/>
      <c r="AO26" s="186"/>
      <c r="AP26" s="187"/>
      <c r="AQ26" s="171"/>
      <c r="AR26" s="172"/>
      <c r="AS26" s="173"/>
      <c r="AT26" s="188" t="s">
        <v>49</v>
      </c>
      <c r="AU26" s="189"/>
      <c r="AV26" s="189"/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/>
      <c r="BN26" s="220"/>
      <c r="BO26" s="221"/>
      <c r="BP26" s="221"/>
      <c r="BQ26" s="222"/>
      <c r="BR26" s="44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6"/>
      <c r="CF26" s="194"/>
      <c r="CG26" s="195"/>
      <c r="CH26" s="195"/>
      <c r="CI26" s="195"/>
      <c r="CJ26" s="195"/>
      <c r="CK26" s="195"/>
      <c r="CL26" s="195"/>
      <c r="CM26" s="195"/>
      <c r="CN26" s="195"/>
      <c r="CO26" s="195"/>
      <c r="CP26" s="195"/>
      <c r="CQ26" s="195"/>
      <c r="CR26" s="195"/>
      <c r="CS26" s="196"/>
      <c r="CT26" s="143" t="s">
        <v>101</v>
      </c>
      <c r="CU26" s="144"/>
      <c r="CV26" s="144"/>
      <c r="CW26" s="144"/>
      <c r="CX26" s="144"/>
      <c r="CY26" s="144"/>
      <c r="CZ26" s="144"/>
      <c r="DA26" s="144"/>
      <c r="DB26" s="144"/>
      <c r="DC26" s="145"/>
    </row>
    <row r="27" spans="1:107" s="6" customFormat="1" ht="13.5" customHeight="1">
      <c r="A27" s="180"/>
      <c r="B27" s="181"/>
      <c r="C27" s="36"/>
      <c r="D27" s="2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2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1"/>
      <c r="AE27" s="182"/>
      <c r="AF27" s="183"/>
      <c r="AG27" s="184"/>
      <c r="AH27" s="182"/>
      <c r="AI27" s="183"/>
      <c r="AJ27" s="184"/>
      <c r="AK27" s="223"/>
      <c r="AL27" s="224"/>
      <c r="AM27" s="181"/>
      <c r="AN27" s="223"/>
      <c r="AO27" s="224"/>
      <c r="AP27" s="181"/>
      <c r="AQ27" s="223"/>
      <c r="AR27" s="224"/>
      <c r="AS27" s="181"/>
      <c r="AT27" s="188"/>
      <c r="AU27" s="189"/>
      <c r="AV27" s="189"/>
      <c r="AW27" s="189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90"/>
      <c r="BN27" s="220"/>
      <c r="BO27" s="221"/>
      <c r="BP27" s="221"/>
      <c r="BQ27" s="222"/>
      <c r="BR27" s="44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6"/>
      <c r="CF27" s="194"/>
      <c r="CG27" s="195"/>
      <c r="CH27" s="195"/>
      <c r="CI27" s="195"/>
      <c r="CJ27" s="195"/>
      <c r="CK27" s="195"/>
      <c r="CL27" s="195"/>
      <c r="CM27" s="195"/>
      <c r="CN27" s="195"/>
      <c r="CO27" s="195"/>
      <c r="CP27" s="195"/>
      <c r="CQ27" s="195"/>
      <c r="CR27" s="195"/>
      <c r="CS27" s="196"/>
      <c r="CT27" s="177"/>
      <c r="CU27" s="178"/>
      <c r="CV27" s="178"/>
      <c r="CW27" s="178"/>
      <c r="CX27" s="178"/>
      <c r="CY27" s="178"/>
      <c r="CZ27" s="178"/>
      <c r="DA27" s="178"/>
      <c r="DB27" s="178"/>
      <c r="DC27" s="179"/>
    </row>
    <row r="28" spans="1:107" s="6" customFormat="1" ht="13.5" customHeight="1">
      <c r="A28" s="180"/>
      <c r="B28" s="181"/>
      <c r="C28" s="36"/>
      <c r="D28" s="27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2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1"/>
      <c r="AE28" s="182"/>
      <c r="AF28" s="183"/>
      <c r="AG28" s="184"/>
      <c r="AH28" s="182"/>
      <c r="AI28" s="183"/>
      <c r="AJ28" s="184"/>
      <c r="AK28" s="223"/>
      <c r="AL28" s="224"/>
      <c r="AM28" s="181"/>
      <c r="AN28" s="223"/>
      <c r="AO28" s="224"/>
      <c r="AP28" s="181"/>
      <c r="AQ28" s="223"/>
      <c r="AR28" s="224"/>
      <c r="AS28" s="181"/>
      <c r="AT28" s="188"/>
      <c r="AU28" s="189"/>
      <c r="AV28" s="189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90"/>
      <c r="BN28" s="220"/>
      <c r="BO28" s="221"/>
      <c r="BP28" s="221"/>
      <c r="BQ28" s="222"/>
      <c r="BR28" s="44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6"/>
      <c r="CF28" s="194"/>
      <c r="CG28" s="195"/>
      <c r="CH28" s="195"/>
      <c r="CI28" s="195"/>
      <c r="CJ28" s="195"/>
      <c r="CK28" s="195"/>
      <c r="CL28" s="195"/>
      <c r="CM28" s="195"/>
      <c r="CN28" s="195"/>
      <c r="CO28" s="195"/>
      <c r="CP28" s="195"/>
      <c r="CQ28" s="195"/>
      <c r="CR28" s="195"/>
      <c r="CS28" s="196"/>
      <c r="CT28" s="177"/>
      <c r="CU28" s="178"/>
      <c r="CV28" s="178"/>
      <c r="CW28" s="178"/>
      <c r="CX28" s="178"/>
      <c r="CY28" s="178"/>
      <c r="CZ28" s="178"/>
      <c r="DA28" s="178"/>
      <c r="DB28" s="178"/>
      <c r="DC28" s="179"/>
    </row>
    <row r="29" spans="1:107" s="9" customFormat="1" ht="12">
      <c r="A29" s="28" t="s">
        <v>31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51"/>
    </row>
    <row r="30" spans="1:107" s="6" customFormat="1" ht="50.25" customHeight="1">
      <c r="A30" s="180">
        <v>1</v>
      </c>
      <c r="B30" s="181"/>
      <c r="C30" s="66" t="s">
        <v>86</v>
      </c>
      <c r="D30" s="67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9"/>
      <c r="Q30" s="20" t="s">
        <v>87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1"/>
      <c r="AE30" s="182"/>
      <c r="AF30" s="183"/>
      <c r="AG30" s="184"/>
      <c r="AH30" s="182" t="s">
        <v>26</v>
      </c>
      <c r="AI30" s="183"/>
      <c r="AJ30" s="184"/>
      <c r="AK30" s="185"/>
      <c r="AL30" s="186"/>
      <c r="AM30" s="187"/>
      <c r="AN30" s="185"/>
      <c r="AO30" s="186"/>
      <c r="AP30" s="187"/>
      <c r="AQ30" s="154" t="s">
        <v>47</v>
      </c>
      <c r="AR30" s="155"/>
      <c r="AS30" s="150"/>
      <c r="AT30" s="188" t="s">
        <v>92</v>
      </c>
      <c r="AU30" s="189"/>
      <c r="AV30" s="189"/>
      <c r="AW30" s="189"/>
      <c r="AX30" s="189"/>
      <c r="AY30" s="189"/>
      <c r="AZ30" s="189"/>
      <c r="BA30" s="189"/>
      <c r="BB30" s="189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90"/>
      <c r="BN30" s="39"/>
      <c r="BO30" s="40"/>
      <c r="BP30" s="40"/>
      <c r="BQ30" s="41"/>
      <c r="BR30" s="191"/>
      <c r="BS30" s="192"/>
      <c r="BT30" s="192"/>
      <c r="BU30" s="192"/>
      <c r="BV30" s="192"/>
      <c r="BW30" s="192"/>
      <c r="BX30" s="192"/>
      <c r="BY30" s="192"/>
      <c r="BZ30" s="192"/>
      <c r="CA30" s="192"/>
      <c r="CB30" s="192"/>
      <c r="CC30" s="192"/>
      <c r="CD30" s="192"/>
      <c r="CE30" s="193"/>
      <c r="CF30" s="194"/>
      <c r="CG30" s="195"/>
      <c r="CH30" s="195"/>
      <c r="CI30" s="195"/>
      <c r="CJ30" s="195"/>
      <c r="CK30" s="195"/>
      <c r="CL30" s="195"/>
      <c r="CM30" s="195"/>
      <c r="CN30" s="195"/>
      <c r="CO30" s="195"/>
      <c r="CP30" s="195"/>
      <c r="CQ30" s="195"/>
      <c r="CR30" s="195"/>
      <c r="CS30" s="196"/>
      <c r="CT30" s="42"/>
      <c r="CU30" s="43"/>
      <c r="CV30" s="43"/>
      <c r="CW30" s="43"/>
      <c r="CX30" s="43"/>
      <c r="CY30" s="43"/>
      <c r="CZ30" s="43"/>
      <c r="DA30" s="43"/>
      <c r="DB30" s="43"/>
      <c r="DC30" s="52"/>
    </row>
    <row r="31" spans="1:107" s="6" customFormat="1" ht="13.5" customHeight="1">
      <c r="A31" s="180">
        <v>2</v>
      </c>
      <c r="B31" s="181"/>
      <c r="C31" s="36" t="s">
        <v>88</v>
      </c>
      <c r="D31" s="27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1"/>
      <c r="Q31" s="20" t="s">
        <v>89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1"/>
      <c r="AE31" s="182"/>
      <c r="AF31" s="183"/>
      <c r="AG31" s="184"/>
      <c r="AH31" s="182" t="s">
        <v>26</v>
      </c>
      <c r="AI31" s="183"/>
      <c r="AJ31" s="184"/>
      <c r="AK31" s="185"/>
      <c r="AL31" s="186"/>
      <c r="AM31" s="187"/>
      <c r="AN31" s="185"/>
      <c r="AO31" s="186"/>
      <c r="AP31" s="187"/>
      <c r="AQ31" s="154" t="s">
        <v>47</v>
      </c>
      <c r="AR31" s="155"/>
      <c r="AS31" s="150"/>
      <c r="AT31" s="188" t="s">
        <v>91</v>
      </c>
      <c r="AU31" s="189"/>
      <c r="AV31" s="189"/>
      <c r="AW31" s="189"/>
      <c r="AX31" s="189"/>
      <c r="AY31" s="189"/>
      <c r="AZ31" s="189"/>
      <c r="BA31" s="189"/>
      <c r="BB31" s="189"/>
      <c r="BC31" s="189"/>
      <c r="BD31" s="189"/>
      <c r="BE31" s="189"/>
      <c r="BF31" s="189"/>
      <c r="BG31" s="189"/>
      <c r="BH31" s="189"/>
      <c r="BI31" s="189"/>
      <c r="BJ31" s="189"/>
      <c r="BK31" s="189"/>
      <c r="BL31" s="189"/>
      <c r="BM31" s="190"/>
      <c r="BN31" s="60"/>
      <c r="BO31" s="61"/>
      <c r="BP31" s="61"/>
      <c r="BQ31" s="62"/>
      <c r="BR31" s="191"/>
      <c r="BS31" s="192"/>
      <c r="BT31" s="192"/>
      <c r="BU31" s="192"/>
      <c r="BV31" s="192"/>
      <c r="BW31" s="192"/>
      <c r="BX31" s="192"/>
      <c r="BY31" s="192"/>
      <c r="BZ31" s="192"/>
      <c r="CA31" s="192"/>
      <c r="CB31" s="192"/>
      <c r="CC31" s="192"/>
      <c r="CD31" s="192"/>
      <c r="CE31" s="193"/>
      <c r="CF31" s="194"/>
      <c r="CG31" s="195"/>
      <c r="CH31" s="195"/>
      <c r="CI31" s="195"/>
      <c r="CJ31" s="195"/>
      <c r="CK31" s="195"/>
      <c r="CL31" s="195"/>
      <c r="CM31" s="195"/>
      <c r="CN31" s="195"/>
      <c r="CO31" s="195"/>
      <c r="CP31" s="195"/>
      <c r="CQ31" s="195"/>
      <c r="CR31" s="195"/>
      <c r="CS31" s="196"/>
      <c r="CT31" s="57"/>
      <c r="CU31" s="58"/>
      <c r="CV31" s="58"/>
      <c r="CW31" s="58"/>
      <c r="CX31" s="58"/>
      <c r="CY31" s="58"/>
      <c r="CZ31" s="58"/>
      <c r="DA31" s="58"/>
      <c r="DB31" s="58"/>
      <c r="DC31" s="59"/>
    </row>
    <row r="32" spans="1:107" s="6" customFormat="1" ht="13.5" customHeight="1" thickBot="1">
      <c r="A32" s="249"/>
      <c r="B32" s="250"/>
      <c r="C32" s="243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5"/>
      <c r="Q32" s="246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8"/>
      <c r="AE32" s="225"/>
      <c r="AF32" s="226"/>
      <c r="AG32" s="227"/>
      <c r="AH32" s="225"/>
      <c r="AI32" s="226"/>
      <c r="AJ32" s="227"/>
      <c r="AK32" s="251"/>
      <c r="AL32" s="252"/>
      <c r="AM32" s="250"/>
      <c r="AN32" s="251"/>
      <c r="AO32" s="252"/>
      <c r="AP32" s="250"/>
      <c r="AQ32" s="251"/>
      <c r="AR32" s="252"/>
      <c r="AS32" s="250"/>
      <c r="AT32" s="253"/>
      <c r="AU32" s="254"/>
      <c r="AV32" s="254"/>
      <c r="AW32" s="254"/>
      <c r="AX32" s="254"/>
      <c r="AY32" s="254"/>
      <c r="AZ32" s="254"/>
      <c r="BA32" s="254"/>
      <c r="BB32" s="254"/>
      <c r="BC32" s="254"/>
      <c r="BD32" s="254"/>
      <c r="BE32" s="254"/>
      <c r="BF32" s="254"/>
      <c r="BG32" s="254"/>
      <c r="BH32" s="254"/>
      <c r="BI32" s="254"/>
      <c r="BJ32" s="254"/>
      <c r="BK32" s="254"/>
      <c r="BL32" s="254"/>
      <c r="BM32" s="255"/>
      <c r="BN32" s="231"/>
      <c r="BO32" s="232"/>
      <c r="BP32" s="232"/>
      <c r="BQ32" s="233"/>
      <c r="BR32" s="234"/>
      <c r="BS32" s="235"/>
      <c r="BT32" s="235"/>
      <c r="BU32" s="235"/>
      <c r="BV32" s="235"/>
      <c r="BW32" s="235"/>
      <c r="BX32" s="235"/>
      <c r="BY32" s="235"/>
      <c r="BZ32" s="235"/>
      <c r="CA32" s="235"/>
      <c r="CB32" s="235"/>
      <c r="CC32" s="235"/>
      <c r="CD32" s="235"/>
      <c r="CE32" s="236"/>
      <c r="CF32" s="237"/>
      <c r="CG32" s="238"/>
      <c r="CH32" s="238"/>
      <c r="CI32" s="238"/>
      <c r="CJ32" s="238"/>
      <c r="CK32" s="238"/>
      <c r="CL32" s="238"/>
      <c r="CM32" s="238"/>
      <c r="CN32" s="238"/>
      <c r="CO32" s="238"/>
      <c r="CP32" s="238"/>
      <c r="CQ32" s="238"/>
      <c r="CR32" s="238"/>
      <c r="CS32" s="239"/>
      <c r="CT32" s="228"/>
      <c r="CU32" s="229"/>
      <c r="CV32" s="229"/>
      <c r="CW32" s="229"/>
      <c r="CX32" s="229"/>
      <c r="CY32" s="229"/>
      <c r="CZ32" s="229"/>
      <c r="DA32" s="229"/>
      <c r="DB32" s="229"/>
      <c r="DC32" s="230"/>
    </row>
  </sheetData>
  <autoFilter ref="A6:DC32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269">
    <mergeCell ref="AQ31:AS31"/>
    <mergeCell ref="CT22:DC22"/>
    <mergeCell ref="CF21:CS21"/>
    <mergeCell ref="CT20:DC20"/>
    <mergeCell ref="AT22:BM22"/>
    <mergeCell ref="CT12:DC12"/>
    <mergeCell ref="A12:B12"/>
    <mergeCell ref="AE12:AG12"/>
    <mergeCell ref="AH12:AJ12"/>
    <mergeCell ref="AK12:AM12"/>
    <mergeCell ref="AN12:AP12"/>
    <mergeCell ref="AQ12:AS12"/>
    <mergeCell ref="AT12:BM12"/>
    <mergeCell ref="BN12:BQ12"/>
    <mergeCell ref="CF12:CS12"/>
    <mergeCell ref="A22:B22"/>
    <mergeCell ref="AE22:AG22"/>
    <mergeCell ref="AH22:AJ22"/>
    <mergeCell ref="AK22:AM22"/>
    <mergeCell ref="AN22:AP22"/>
    <mergeCell ref="AQ22:AS22"/>
    <mergeCell ref="BN22:BQ22"/>
    <mergeCell ref="CF22:CS22"/>
    <mergeCell ref="CT14:DC14"/>
    <mergeCell ref="AN30:AP30"/>
    <mergeCell ref="CT27:DC27"/>
    <mergeCell ref="CT26:DC26"/>
    <mergeCell ref="BN26:BQ26"/>
    <mergeCell ref="CF26:CS26"/>
    <mergeCell ref="AT26:BM26"/>
    <mergeCell ref="CT25:DC25"/>
    <mergeCell ref="BN24:BQ24"/>
    <mergeCell ref="BN25:BQ25"/>
    <mergeCell ref="CF24:CS24"/>
    <mergeCell ref="CF25:CS25"/>
    <mergeCell ref="CT24:DC24"/>
    <mergeCell ref="AQ30:AS30"/>
    <mergeCell ref="AN28:AP28"/>
    <mergeCell ref="AQ28:AS28"/>
    <mergeCell ref="CT28:DC28"/>
    <mergeCell ref="AK27:AM27"/>
    <mergeCell ref="AN27:AP27"/>
    <mergeCell ref="AQ27:AS27"/>
    <mergeCell ref="BN27:BQ27"/>
    <mergeCell ref="BN28:BQ28"/>
    <mergeCell ref="CF27:CS27"/>
    <mergeCell ref="CF28:CS28"/>
    <mergeCell ref="A25:B25"/>
    <mergeCell ref="AE25:AG25"/>
    <mergeCell ref="A28:B28"/>
    <mergeCell ref="AE28:AG28"/>
    <mergeCell ref="AH28:AJ28"/>
    <mergeCell ref="AK28:AM28"/>
    <mergeCell ref="A27:B27"/>
    <mergeCell ref="AE27:AG27"/>
    <mergeCell ref="AH27:AJ27"/>
    <mergeCell ref="A24:B24"/>
    <mergeCell ref="AE24:AG24"/>
    <mergeCell ref="AH24:AJ24"/>
    <mergeCell ref="AK24:AM24"/>
    <mergeCell ref="AN24:AP24"/>
    <mergeCell ref="AQ24:AS24"/>
    <mergeCell ref="A23:B23"/>
    <mergeCell ref="AE23:AG23"/>
    <mergeCell ref="AH23:AJ23"/>
    <mergeCell ref="AK23:AM23"/>
    <mergeCell ref="AN23:AP23"/>
    <mergeCell ref="AQ23:AS23"/>
    <mergeCell ref="AE21:AG21"/>
    <mergeCell ref="AH21:AJ21"/>
    <mergeCell ref="AK21:AM21"/>
    <mergeCell ref="AN21:AP21"/>
    <mergeCell ref="AQ21:AS21"/>
    <mergeCell ref="A14:B14"/>
    <mergeCell ref="AE14:AG14"/>
    <mergeCell ref="AH14:AJ14"/>
    <mergeCell ref="AK14:AM14"/>
    <mergeCell ref="AN14:AP14"/>
    <mergeCell ref="AQ14:AS14"/>
    <mergeCell ref="AE19:AG19"/>
    <mergeCell ref="AQ18:AS18"/>
    <mergeCell ref="AN19:AP19"/>
    <mergeCell ref="AQ19:AS19"/>
    <mergeCell ref="A21:B21"/>
    <mergeCell ref="A17:B17"/>
    <mergeCell ref="AE17:AG17"/>
    <mergeCell ref="AH17:AJ17"/>
    <mergeCell ref="AK17:AM17"/>
    <mergeCell ref="A15:B15"/>
    <mergeCell ref="CF14:CS14"/>
    <mergeCell ref="AH13:AJ13"/>
    <mergeCell ref="AK13:AM13"/>
    <mergeCell ref="AN13:AP13"/>
    <mergeCell ref="AQ13:AS13"/>
    <mergeCell ref="CT13:DC13"/>
    <mergeCell ref="A20:B20"/>
    <mergeCell ref="AE20:AG20"/>
    <mergeCell ref="AH20:AJ20"/>
    <mergeCell ref="AK20:AM20"/>
    <mergeCell ref="AN20:AP20"/>
    <mergeCell ref="AQ20:AS20"/>
    <mergeCell ref="BN20:BQ20"/>
    <mergeCell ref="BN13:BQ13"/>
    <mergeCell ref="CF20:CS20"/>
    <mergeCell ref="CF13:CS13"/>
    <mergeCell ref="AT20:BM20"/>
    <mergeCell ref="AN17:AP17"/>
    <mergeCell ref="AQ17:AS17"/>
    <mergeCell ref="AT17:BM17"/>
    <mergeCell ref="BN17:BQ17"/>
    <mergeCell ref="A19:B19"/>
    <mergeCell ref="AT13:BM13"/>
    <mergeCell ref="AT14:BM14"/>
    <mergeCell ref="A11:B11"/>
    <mergeCell ref="AE11:AG11"/>
    <mergeCell ref="AH11:AJ11"/>
    <mergeCell ref="AK11:AM11"/>
    <mergeCell ref="AN11:AP11"/>
    <mergeCell ref="AQ11:AS11"/>
    <mergeCell ref="CT11:DC11"/>
    <mergeCell ref="BN11:BQ11"/>
    <mergeCell ref="CF11:CS11"/>
    <mergeCell ref="AT11:BM11"/>
    <mergeCell ref="BN14:BQ14"/>
    <mergeCell ref="A13:B13"/>
    <mergeCell ref="AE13:AG13"/>
    <mergeCell ref="AK16:AM16"/>
    <mergeCell ref="AN16:AP16"/>
    <mergeCell ref="AQ16:AS16"/>
    <mergeCell ref="AT16:BM16"/>
    <mergeCell ref="BN16:BQ16"/>
    <mergeCell ref="AH18:AJ18"/>
    <mergeCell ref="AK18:AM18"/>
    <mergeCell ref="AN18:AP18"/>
    <mergeCell ref="A18:B18"/>
    <mergeCell ref="AE18:AG18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CF4:CS6"/>
    <mergeCell ref="BN4:BQ6"/>
    <mergeCell ref="AE4:AS4"/>
    <mergeCell ref="CT4:DC6"/>
    <mergeCell ref="A4:B6"/>
    <mergeCell ref="BH2:BL2"/>
    <mergeCell ref="AQ5:AS6"/>
    <mergeCell ref="AN5:AP6"/>
    <mergeCell ref="AK5:AM6"/>
    <mergeCell ref="AH5:AJ6"/>
    <mergeCell ref="AE5:AG6"/>
    <mergeCell ref="C4:P6"/>
    <mergeCell ref="BR4:CE6"/>
    <mergeCell ref="Q4:AD6"/>
    <mergeCell ref="AT4:BM6"/>
    <mergeCell ref="C32:P32"/>
    <mergeCell ref="Q32:AD32"/>
    <mergeCell ref="A32:B32"/>
    <mergeCell ref="AH32:AJ32"/>
    <mergeCell ref="AK32:AM32"/>
    <mergeCell ref="AN32:AP32"/>
    <mergeCell ref="AQ32:AS32"/>
    <mergeCell ref="AT32:BM32"/>
    <mergeCell ref="AT23:BM23"/>
    <mergeCell ref="AT24:BM24"/>
    <mergeCell ref="AT25:BM25"/>
    <mergeCell ref="AT27:BM27"/>
    <mergeCell ref="AT28:BM28"/>
    <mergeCell ref="AT30:BM30"/>
    <mergeCell ref="AH25:AJ25"/>
    <mergeCell ref="AK25:AM25"/>
    <mergeCell ref="AN25:AP25"/>
    <mergeCell ref="AQ25:AS25"/>
    <mergeCell ref="A26:B26"/>
    <mergeCell ref="AE26:AG26"/>
    <mergeCell ref="AH26:AJ26"/>
    <mergeCell ref="AK26:AM26"/>
    <mergeCell ref="AN26:AP26"/>
    <mergeCell ref="AQ26:AS26"/>
    <mergeCell ref="CT16:DC16"/>
    <mergeCell ref="AT21:BM21"/>
    <mergeCell ref="AE32:AG32"/>
    <mergeCell ref="CT32:DC32"/>
    <mergeCell ref="BN32:BQ32"/>
    <mergeCell ref="BR32:CE32"/>
    <mergeCell ref="CF32:CS32"/>
    <mergeCell ref="CF30:CS30"/>
    <mergeCell ref="BR30:CE30"/>
    <mergeCell ref="BN23:BQ23"/>
    <mergeCell ref="CF23:CS23"/>
    <mergeCell ref="CF17:CS17"/>
    <mergeCell ref="CT17:DC17"/>
    <mergeCell ref="BN18:BQ18"/>
    <mergeCell ref="CF18:CS18"/>
    <mergeCell ref="CT18:DC18"/>
    <mergeCell ref="AH19:AJ19"/>
    <mergeCell ref="AK19:AM19"/>
    <mergeCell ref="CT19:DC19"/>
    <mergeCell ref="BN19:BQ19"/>
    <mergeCell ref="CF19:CS19"/>
    <mergeCell ref="AT19:BM19"/>
    <mergeCell ref="BN21:BQ21"/>
    <mergeCell ref="AT18:BM18"/>
    <mergeCell ref="CF15:CS15"/>
    <mergeCell ref="BN15:BQ15"/>
    <mergeCell ref="AT15:BM15"/>
    <mergeCell ref="AQ15:AS15"/>
    <mergeCell ref="AN15:AP15"/>
    <mergeCell ref="AK15:AM15"/>
    <mergeCell ref="AH15:AJ15"/>
    <mergeCell ref="AE15:AG15"/>
    <mergeCell ref="CF16:CS16"/>
    <mergeCell ref="A31:B31"/>
    <mergeCell ref="AE31:AG31"/>
    <mergeCell ref="AH31:AJ31"/>
    <mergeCell ref="AK31:AM31"/>
    <mergeCell ref="AN31:AP31"/>
    <mergeCell ref="AT31:BM31"/>
    <mergeCell ref="BR31:CE31"/>
    <mergeCell ref="CF31:CS31"/>
    <mergeCell ref="A8:B8"/>
    <mergeCell ref="AE8:AG8"/>
    <mergeCell ref="AH8:AJ8"/>
    <mergeCell ref="AK8:AM8"/>
    <mergeCell ref="AN8:AP8"/>
    <mergeCell ref="AQ8:AS8"/>
    <mergeCell ref="AT8:BM8"/>
    <mergeCell ref="BN8:BQ8"/>
    <mergeCell ref="CF8:CS8"/>
    <mergeCell ref="AE30:AG30"/>
    <mergeCell ref="A30:B30"/>
    <mergeCell ref="AH30:AJ30"/>
    <mergeCell ref="AK30:AM30"/>
    <mergeCell ref="A16:B16"/>
    <mergeCell ref="AE16:AG16"/>
    <mergeCell ref="AH16:AJ16"/>
    <mergeCell ref="CT21:DC21"/>
    <mergeCell ref="CT23:DC23"/>
    <mergeCell ref="CT8:DC8"/>
    <mergeCell ref="A10:B10"/>
    <mergeCell ref="AE10:AG10"/>
    <mergeCell ref="AH10:AJ10"/>
    <mergeCell ref="AK10:AM10"/>
    <mergeCell ref="AN10:AP10"/>
    <mergeCell ref="AQ10:AS10"/>
    <mergeCell ref="AT10:BM10"/>
    <mergeCell ref="BN10:BQ10"/>
    <mergeCell ref="CF10:CS10"/>
    <mergeCell ref="CT10:DC10"/>
    <mergeCell ref="A9:B9"/>
    <mergeCell ref="AE9:AG9"/>
    <mergeCell ref="AH9:AJ9"/>
    <mergeCell ref="AK9:AM9"/>
    <mergeCell ref="AN9:AP9"/>
    <mergeCell ref="AQ9:AS9"/>
    <mergeCell ref="AT9:BM9"/>
    <mergeCell ref="BN9:BQ9"/>
    <mergeCell ref="CF9:CS9"/>
    <mergeCell ref="CT9:DC9"/>
    <mergeCell ref="CT15:DC15"/>
  </mergeCells>
  <phoneticPr fontId="6"/>
  <dataValidations count="1">
    <dataValidation type="list" allowBlank="1" showInputMessage="1" showErrorMessage="1" sqref="AH30:AJ32 AH8:AJ28">
      <formula1>"半角,全角"</formula1>
    </dataValidation>
  </dataValidations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headerFooter>
    <oddFooter>&amp;C&amp;"ＭＳ ゴシック,標準"&amp;10&amp;P / &amp;N&amp;R&amp;"ＭＳ ゴシック,標準"&amp;10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Props1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D1B55F-D4DF-4F7D-B635-BE65A3A8E7C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4b092787-dda6-4ade-b8ea-a6db0a17561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インターフェース仕様書</vt:lpstr>
      <vt:lpstr>インターフェース仕様書!Print_Area</vt:lpstr>
      <vt:lpstr>変更履歴!Print_Area</vt:lpstr>
      <vt:lpstr>インターフェース仕様書!Print_Titles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久保田　大吾</cp:lastModifiedBy>
  <cp:revision/>
  <cp:lastPrinted>2020-08-19T04:38:09Z</cp:lastPrinted>
  <dcterms:created xsi:type="dcterms:W3CDTF">1997-01-08T22:48:59Z</dcterms:created>
  <dcterms:modified xsi:type="dcterms:W3CDTF">2021-01-25T04:04:00Z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